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930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'2.1.9'!$A$17:$N$33</definedName>
    <definedName name="_xlnm.Print_Area" localSheetId="12">'3.1.1'!$A$1:$D$55</definedName>
    <definedName name="_xlnm.Print_Area" localSheetId="13">'3.2.1'!$A$1:$K$54</definedName>
    <definedName name="_xlnm.Print_Area" localSheetId="19">'3.4.1'!$A$1:$D$51</definedName>
  </definedNames>
  <calcPr fullCalcOnLoad="1"/>
</workbook>
</file>

<file path=xl/sharedStrings.xml><?xml version="1.0" encoding="utf-8"?>
<sst xmlns="http://schemas.openxmlformats.org/spreadsheetml/2006/main" count="8201" uniqueCount="381">
  <si>
    <t>Region</t>
  </si>
  <si>
    <t>Ethnicity</t>
  </si>
  <si>
    <t>Language</t>
  </si>
  <si>
    <t>Religion</t>
  </si>
  <si>
    <t>Rural</t>
  </si>
  <si>
    <t>Christianity</t>
  </si>
  <si>
    <t>Islam</t>
  </si>
  <si>
    <t>Total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</si>
  <si>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</si>
  <si>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</si>
  <si>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</si>
  <si>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</si>
  <si>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</si>
  <si>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</si>
  <si>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</si>
  <si>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</si>
  <si>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</si>
  <si>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</si>
  <si>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</si>
  <si>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</si>
  <si>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</si>
  <si>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</si>
  <si>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</si>
  <si>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</si>
  <si>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</si>
  <si>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</si>
  <si>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</si>
  <si>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</si>
  <si>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</si>
  <si>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</si>
  <si>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* Note: Please indicate which year. 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</si>
  <si>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</si>
  <si>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</si>
  <si>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</si>
  <si>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</si>
  <si>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</si>
  <si>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</si>
  <si>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</si>
  <si>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</si>
  <si>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</si>
  <si>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</si>
  <si>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</si>
  <si>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</si>
  <si>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</si>
  <si>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</si>
  <si>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</si>
  <si>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</si>
  <si>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</si>
  <si>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</si>
  <si>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</si>
  <si>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</si>
  <si>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</si>
  <si>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</si>
  <si>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</si>
  <si>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</si>
  <si>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</si>
  <si>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</si>
  <si>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</si>
  <si>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</si>
  <si>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</si>
  <si>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</si>
  <si>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</si>
  <si>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</si>
  <si>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</si>
  <si>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</si>
  <si>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</si>
  <si>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</si>
  <si>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</si>
  <si>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</si>
  <si>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</si>
  <si>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</si>
  <si>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</si>
  <si>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</si>
  <si>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</si>
  <si>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</si>
  <si>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</si>
  <si>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</si>
  <si>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</si>
  <si>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</si>
  <si>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</si>
  <si>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</si>
  <si>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</si>
  <si>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</si>
  <si>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</si>
  <si>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</si>
  <si>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</si>
  <si>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</si>
  <si>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</si>
  <si>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</si>
  <si>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</si>
  <si>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</si>
  <si>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</si>
  <si>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</si>
  <si>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</si>
  <si>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</si>
  <si>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</si>
  <si>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1.1.2a Mapping poverty determinants and child outcomes in survey data</t>
  </si>
  <si>
    <t xml:space="preserve"> 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</si>
  <si>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</si>
  <si>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</si>
  <si>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</si>
  <si>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</si>
  <si>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</si>
  <si>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</si>
  <si>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</si>
  <si>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</si>
  <si>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</si>
  <si>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</si>
  <si>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</si>
  <si>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</si>
  <si>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</si>
  <si>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</si>
  <si>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</si>
  <si>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</si>
  <si>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</si>
  <si>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</si>
  <si>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</si>
  <si>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</si>
  <si>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</si>
  <si>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</si>
  <si>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Batken</t>
  </si>
  <si>
    <t>Jalalabad</t>
  </si>
  <si>
    <t>Isyk-Kul</t>
  </si>
  <si>
    <t>Naryn</t>
  </si>
  <si>
    <t>Osh</t>
  </si>
  <si>
    <t>Talas</t>
  </si>
  <si>
    <t>Chui</t>
  </si>
  <si>
    <t>Bishket c.</t>
  </si>
  <si>
    <t>Urban</t>
  </si>
  <si>
    <t>Not deprived</t>
  </si>
  <si>
    <t>Deprived</t>
  </si>
  <si>
    <t>&lt;3 members</t>
  </si>
  <si>
    <t>3-4 members</t>
  </si>
  <si>
    <t>5-6 members</t>
  </si>
  <si>
    <t>7+ members</t>
  </si>
  <si>
    <t>Primary</t>
  </si>
  <si>
    <t>Secondary</t>
  </si>
  <si>
    <t>Higher</t>
  </si>
  <si>
    <t>Male</t>
  </si>
  <si>
    <t>Female</t>
  </si>
  <si>
    <t>Poorest</t>
  </si>
  <si>
    <t>Second</t>
  </si>
  <si>
    <t>Middle</t>
  </si>
  <si>
    <t>Fourth</t>
  </si>
  <si>
    <t>Richest</t>
  </si>
  <si>
    <t>No data</t>
  </si>
  <si>
    <t>Kyrgyz</t>
  </si>
  <si>
    <t>Russian</t>
  </si>
  <si>
    <t>Yzbek</t>
  </si>
  <si>
    <t>Other</t>
  </si>
  <si>
    <t>Missing</t>
  </si>
  <si>
    <t>Buddhism</t>
  </si>
  <si>
    <t>Secular-Nonreligious-Agnostic-Atheist</t>
  </si>
  <si>
    <t>DK or Other</t>
  </si>
  <si>
    <t>No</t>
  </si>
  <si>
    <t>Yes</t>
  </si>
  <si>
    <t>.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</si>
  <si>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</si>
  <si>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</si>
  <si>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</si>
  <si>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</si>
  <si>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</si>
  <si>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</si>
  <si>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</si>
  <si>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</si>
  <si>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</si>
  <si>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</si>
  <si>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Education level of head of household</t>
  </si>
  <si>
    <t>Adult of primary working age in household</t>
  </si>
  <si>
    <t>Adult(s) with chronic illness in household</t>
  </si>
  <si>
    <t>Child with disability in household</t>
  </si>
  <si>
    <t>Number of children whose birth is not registered</t>
  </si>
  <si>
    <t>Note: Part 1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</si>
  <si>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</si>
  <si>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</si>
  <si>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</si>
  <si>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</si>
  <si>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</si>
  <si>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</si>
  <si>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</si>
  <si>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</si>
  <si>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</si>
  <si>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</si>
  <si>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</si>
  <si>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</si>
  <si>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</si>
  <si>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</si>
  <si>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</si>
  <si>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</si>
  <si>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</si>
  <si>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</si>
  <si>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</si>
  <si>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</si>
  <si>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</si>
  <si>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</si>
  <si>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</si>
  <si>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</si>
  <si>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</si>
  <si>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</si>
  <si>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</si>
  <si>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</si>
  <si>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</si>
  <si>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</si>
  <si>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</si>
  <si>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</si>
  <si>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highest education level</t>
  </si>
  <si>
    <t>DK</t>
  </si>
  <si>
    <t>No education</t>
  </si>
  <si>
    <t>Preschool</t>
  </si>
  <si>
    <t>Table 1.1.5 Working table: Number of males in Survey</t>
  </si>
  <si>
    <t>Non standard</t>
  </si>
  <si>
    <t>%</t>
  </si>
  <si>
    <t>National</t>
  </si>
  <si>
    <t>Shelter</t>
  </si>
  <si>
    <t>Shelter/Water</t>
  </si>
  <si>
    <t>Shelter/Health</t>
  </si>
  <si>
    <t>Health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</si>
  <si>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</si>
  <si>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</si>
  <si>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</si>
  <si>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</si>
  <si>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</si>
  <si>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</si>
  <si>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Female, 15-17 years</t>
  </si>
  <si>
    <t>Definitions: Orphan children are considered those for whom one or both biological parents are dead.</t>
  </si>
  <si>
    <t>National average</t>
  </si>
  <si>
    <t>Table 2.1.8 Prevalence of severe deprivations by region and residence</t>
  </si>
  <si>
    <t>Sanitation</t>
  </si>
  <si>
    <t>Water</t>
  </si>
  <si>
    <t>Information</t>
  </si>
  <si>
    <t>Food</t>
  </si>
  <si>
    <t>Education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</si>
  <si>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</si>
  <si>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</si>
  <si>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</si>
  <si>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</si>
  <si>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</si>
  <si>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</si>
  <si>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</si>
  <si>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</si>
  <si>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</si>
  <si>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</si>
  <si>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</si>
  <si>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</si>
  <si>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</si>
  <si>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</si>
  <si>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</si>
  <si>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</si>
  <si>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</si>
  <si>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</si>
  <si>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</si>
  <si>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</si>
  <si>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</si>
  <si>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</si>
  <si>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</si>
  <si>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</si>
  <si>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</si>
  <si>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</si>
  <si>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aged 0-4</t>
  </si>
  <si>
    <t>Child is an orphan</t>
  </si>
  <si>
    <t>Table 3.2.1 Young child health outcomes, related care and correlates (by individual, households and geographic dimensions in 2005 or most recent year)</t>
  </si>
  <si>
    <t>Per 1000</t>
  </si>
  <si>
    <t>Child had fever in last 2 weeks (no data)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</si>
  <si>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</si>
  <si>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</si>
  <si>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</si>
  <si>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</si>
  <si>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</si>
  <si>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</si>
  <si>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</si>
  <si>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Table 3.3.1 Birth registration and its correlates (individual, HH and geog. dimensions in 2005 or most recent)</t>
  </si>
  <si>
    <t>Birth not registered due to cost, distance or fear of penalty</t>
  </si>
  <si>
    <t>Children aged 0-59 months</t>
  </si>
  <si>
    <t>% of all unregistered births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</si>
  <si>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</si>
  <si>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</si>
  <si>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</si>
  <si>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</si>
  <si>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</si>
  <si>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</si>
  <si>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</si>
  <si>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</si>
  <si>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</si>
  <si>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</si>
  <si>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</si>
  <si>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</si>
  <si>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</si>
  <si>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</si>
  <si>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Enrolled in school</t>
  </si>
  <si>
    <t>% of children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</si>
  <si>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</si>
  <si>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</si>
  <si>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</si>
  <si>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</si>
  <si>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</si>
  <si>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</si>
  <si>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</si>
  <si>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</si>
  <si>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</si>
  <si>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</si>
  <si>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</si>
  <si>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</si>
  <si>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</si>
  <si>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</si>
  <si>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Age</t>
  </si>
  <si>
    <t>Sex</t>
  </si>
  <si>
    <t>3.5.1 Access to social protection and its correlates by individual, households and geographic dimensions (2005 or most recent year)</t>
  </si>
  <si>
    <t>Women aged 15-49</t>
  </si>
  <si>
    <t>Child received free medication</t>
  </si>
  <si>
    <t>Children requiring medication</t>
  </si>
  <si>
    <t>Women covered by health insurance</t>
  </si>
  <si>
    <t>Households or population covered by any form of social protection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</si>
  <si>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</si>
  <si>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</si>
  <si>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</si>
  <si>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</si>
  <si>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</si>
  <si>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</si>
  <si>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</si>
  <si>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</si>
  <si>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</si>
  <si>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</si>
  <si>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</si>
  <si>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</si>
  <si>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</si>
  <si>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</si>
  <si>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</si>
  <si>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</si>
  <si>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</si>
  <si>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</si>
  <si>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</si>
  <si>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</si>
  <si>
    <t>Not specified</t>
  </si>
  <si>
    <t>Kyrgyz (Ref)</t>
  </si>
  <si>
    <t>Islam (Ref)</t>
  </si>
  <si>
    <t>Bishket c. (Ref)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</si>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</sst>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[$-809]d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25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6" fillId="0" borderId="0" xfId="0" applyNumberFormat="1" applyFont="1" applyBorder="1" applyAlignment="1">
      <alignment vertical="top" wrapText="1"/>
    </xf>
    <xf numFmtId="3" fontId="26" fillId="0" borderId="0" xfId="0" applyNumberFormat="1" applyFont="1" applyBorder="1" applyAlignment="1">
      <alignment horizontal="left" vertical="top" wrapText="1"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left"/>
    </xf>
    <xf numFmtId="3" fontId="2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2" fontId="27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  <xf numFmtId="2" fontId="28" fillId="0" borderId="0" xfId="0" applyNumberFormat="1" applyFont="1" applyBorder="1" applyAlignment="1">
      <alignment vertical="top" wrapText="1"/>
    </xf>
    <xf numFmtId="2" fontId="26" fillId="0" borderId="0" xfId="0" applyNumberFormat="1" applyFont="1" applyBorder="1" applyAlignment="1">
      <alignment vertical="top" wrapText="1"/>
    </xf>
    <xf numFmtId="2" fontId="28" fillId="0" borderId="0" xfId="0" applyNumberFormat="1" applyFont="1" applyBorder="1" applyAlignment="1">
      <alignment horizontal="left" vertical="top" wrapText="1"/>
    </xf>
    <xf numFmtId="2" fontId="26" fillId="0" borderId="0" xfId="0" applyNumberFormat="1" applyFont="1" applyBorder="1" applyAlignment="1">
      <alignment horizontal="left" vertical="top" wrapText="1"/>
    </xf>
    <xf numFmtId="2" fontId="26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26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 horizontal="left"/>
    </xf>
    <xf numFmtId="4" fontId="26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3" fontId="28" fillId="0" borderId="0" xfId="0" applyNumberFormat="1" applyFont="1" applyAlignment="1">
      <alignment horizontal="left"/>
    </xf>
    <xf numFmtId="3" fontId="27" fillId="0" borderId="0" xfId="0" applyNumberFormat="1" applyFont="1" applyBorder="1" applyAlignment="1">
      <alignment horizontal="left"/>
    </xf>
    <xf numFmtId="3" fontId="28" fillId="0" borderId="0" xfId="0" applyNumberFormat="1" applyFont="1" applyBorder="1" applyAlignment="1">
      <alignment horizontal="left" vertical="top" wrapText="1"/>
    </xf>
    <xf numFmtId="3" fontId="26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26" fillId="0" borderId="0" xfId="0" applyNumberFormat="1" applyFont="1" applyFill="1" applyBorder="1" applyAlignment="1">
      <alignment horizontal="left" vertical="top" wrapText="1"/>
    </xf>
    <xf numFmtId="3" fontId="26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3" fontId="26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3" fontId="45" fillId="0" borderId="0" xfId="0" applyNumberFormat="1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28" fillId="0" borderId="0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left"/>
    </xf>
    <xf numFmtId="0" fontId="47" fillId="0" borderId="0" xfId="0" applyFont="1" applyAlignment="1">
      <alignment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left"/>
    </xf>
    <xf numFmtId="1" fontId="45" fillId="0" borderId="0" xfId="0" applyNumberFormat="1" applyFont="1" applyAlignment="1">
      <alignment horizontal="left"/>
    </xf>
    <xf numFmtId="3" fontId="26" fillId="0" borderId="0" xfId="56" applyNumberFormat="1" applyFont="1" applyAlignment="1">
      <alignment horizontal="left" vertical="center"/>
      <protection/>
    </xf>
    <xf numFmtId="3" fontId="5" fillId="0" borderId="0" xfId="0" applyNumberFormat="1" applyFont="1" applyFill="1" applyAlignment="1">
      <alignment horizontal="left"/>
    </xf>
    <xf numFmtId="3" fontId="28" fillId="0" borderId="0" xfId="56" applyNumberFormat="1" applyFont="1" applyAlignment="1">
      <alignment horizontal="left" vertical="center"/>
      <protection/>
    </xf>
    <xf numFmtId="3" fontId="5" fillId="0" borderId="0" xfId="0" applyNumberFormat="1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45" fillId="0" borderId="0" xfId="0" applyNumberFormat="1" applyFont="1" applyAlignment="1">
      <alignment/>
    </xf>
    <xf numFmtId="2" fontId="28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left"/>
    </xf>
    <xf numFmtId="2" fontId="29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" fontId="30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3" fontId="9" fillId="0" borderId="10" xfId="52" applyNumberFormat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7" fillId="33" borderId="11" xfId="0" applyNumberFormat="1" applyFont="1" applyFill="1" applyBorder="1" applyAlignment="1" applyProtection="1">
      <alignment vertical="top" wrapText="1"/>
      <protection locked="0"/>
    </xf>
    <xf numFmtId="3" fontId="6" fillId="33" borderId="12" xfId="0" applyNumberFormat="1" applyFont="1" applyFill="1" applyBorder="1" applyAlignment="1" applyProtection="1">
      <alignment horizontal="center" vertical="top" wrapText="1"/>
      <protection locked="0"/>
    </xf>
    <xf numFmtId="3" fontId="6" fillId="33" borderId="13" xfId="0" applyNumberFormat="1" applyFont="1" applyFill="1" applyBorder="1" applyAlignment="1" applyProtection="1">
      <alignment horizontal="center" vertical="top" wrapText="1"/>
      <protection locked="0"/>
    </xf>
    <xf numFmtId="3" fontId="6" fillId="33" borderId="14" xfId="0" applyNumberFormat="1" applyFont="1" applyFill="1" applyBorder="1" applyAlignment="1" applyProtection="1">
      <alignment horizontal="center" vertical="top" wrapText="1"/>
      <protection locked="0"/>
    </xf>
    <xf numFmtId="3" fontId="6" fillId="33" borderId="15" xfId="0" applyNumberFormat="1" applyFont="1" applyFill="1" applyBorder="1" applyAlignment="1" applyProtection="1">
      <alignment vertical="top" wrapText="1"/>
      <protection locked="0"/>
    </xf>
    <xf numFmtId="3" fontId="6" fillId="33" borderId="11" xfId="0" applyNumberFormat="1" applyFont="1" applyFill="1" applyBorder="1" applyAlignment="1" applyProtection="1">
      <alignment horizontal="center" vertical="top" wrapText="1"/>
      <protection locked="0"/>
    </xf>
    <xf numFmtId="3" fontId="6" fillId="33" borderId="16" xfId="0" applyNumberFormat="1" applyFont="1" applyFill="1" applyBorder="1" applyAlignment="1" applyProtection="1">
      <alignment horizontal="center" vertical="top" wrapText="1"/>
      <protection locked="0"/>
    </xf>
    <xf numFmtId="3" fontId="6" fillId="33" borderId="15" xfId="0" applyNumberFormat="1" applyFont="1" applyFill="1" applyBorder="1" applyAlignment="1" applyProtection="1">
      <alignment horizontal="center" vertical="top" wrapText="1"/>
      <protection locked="0"/>
    </xf>
    <xf numFmtId="3" fontId="6" fillId="33" borderId="17" xfId="0" applyNumberFormat="1" applyFont="1" applyFill="1" applyBorder="1" applyAlignment="1" applyProtection="1">
      <alignment horizontal="center" vertical="top" wrapText="1"/>
      <protection locked="0"/>
    </xf>
    <xf numFmtId="3" fontId="6" fillId="33" borderId="18" xfId="0" applyNumberFormat="1" applyFont="1" applyFill="1" applyBorder="1" applyAlignment="1" applyProtection="1">
      <alignment vertical="top" wrapText="1"/>
      <protection locked="0"/>
    </xf>
    <xf numFmtId="3" fontId="6" fillId="33" borderId="18" xfId="0" applyNumberFormat="1" applyFont="1" applyFill="1" applyBorder="1" applyAlignment="1" applyProtection="1">
      <alignment horizontal="center" vertical="top" wrapText="1"/>
      <protection locked="0"/>
    </xf>
    <xf numFmtId="3" fontId="6" fillId="33" borderId="17" xfId="0" applyNumberFormat="1" applyFont="1" applyFill="1" applyBorder="1" applyAlignment="1" applyProtection="1">
      <alignment vertical="top" wrapText="1"/>
      <protection locked="0"/>
    </xf>
    <xf numFmtId="3" fontId="6" fillId="0" borderId="12" xfId="0" applyNumberFormat="1" applyFont="1" applyFill="1" applyBorder="1" applyAlignment="1" applyProtection="1">
      <alignment horizontal="center" vertical="top" wrapText="1"/>
      <protection locked="0"/>
    </xf>
    <xf numFmtId="3" fontId="6" fillId="0" borderId="13" xfId="0" applyNumberFormat="1" applyFont="1" applyFill="1" applyBorder="1" applyAlignment="1" applyProtection="1">
      <alignment horizontal="center" vertical="top" wrapText="1"/>
      <protection locked="0"/>
    </xf>
    <xf numFmtId="3" fontId="6" fillId="0" borderId="14" xfId="0" applyNumberFormat="1" applyFont="1" applyFill="1" applyBorder="1" applyAlignment="1" applyProtection="1">
      <alignment horizontal="center" vertical="top" wrapText="1"/>
      <protection locked="0"/>
    </xf>
    <xf numFmtId="3" fontId="6" fillId="0" borderId="17" xfId="0" applyNumberFormat="1" applyFont="1" applyFill="1" applyBorder="1" applyAlignment="1" applyProtection="1">
      <alignment vertical="top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Alignment="1">
      <alignment horizontal="center"/>
    </xf>
    <xf numFmtId="3" fontId="28" fillId="0" borderId="0" xfId="0" applyNumberFormat="1" applyFont="1" applyFill="1" applyBorder="1" applyAlignment="1">
      <alignment vertical="top" wrapText="1"/>
    </xf>
    <xf numFmtId="3" fontId="0" fillId="0" borderId="0" xfId="0" applyNumberFormat="1" applyAlignment="1">
      <alignment horizontal="center"/>
    </xf>
    <xf numFmtId="3" fontId="27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wrapText="1"/>
    </xf>
    <xf numFmtId="2" fontId="28" fillId="0" borderId="0" xfId="0" applyNumberFormat="1" applyFont="1" applyBorder="1" applyAlignment="1">
      <alignment horizontal="center" vertical="top" wrapText="1"/>
    </xf>
    <xf numFmtId="2" fontId="27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29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41.00390625" style="31" customWidth="1"/>
    <col min="2" max="2" width="35.8515625" style="31" bestFit="1" customWidth="1"/>
    <col min="3" max="36" width="9.140625" style="31" customWidth="1"/>
    <col min="37" max="16384" width="9.140625" style="32" customWidth="1"/>
  </cols>
  <sheetData>
    <row r="1" spans="1:36" s="41" customFormat="1" ht="15.75">
      <c r="A1" s="39" t="s">
        <v>96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67" ht="15">
      <c r="A2" s="31" t="s">
        <v>97</v>
      </c>
      <c r="B2" s="31" t="s">
        <v>97</v>
      </c>
      <c r="C2" s="31" t="s">
        <v>0</v>
      </c>
      <c r="K2" s="31" t="s">
        <v>98</v>
      </c>
      <c r="M2" s="31" t="s">
        <v>99</v>
      </c>
      <c r="O2" s="31" t="s">
        <v>100</v>
      </c>
      <c r="Q2" s="31" t="s">
        <v>101</v>
      </c>
      <c r="S2" s="31" t="s">
        <v>102</v>
      </c>
      <c r="U2" s="31" t="s">
        <v>103</v>
      </c>
      <c r="W2" s="31" t="s">
        <v>104</v>
      </c>
      <c r="Y2" s="31" t="s">
        <v>105</v>
      </c>
      <c r="AA2" s="31" t="s">
        <v>106</v>
      </c>
      <c r="AE2" s="31" t="s">
        <v>107</v>
      </c>
      <c r="AH2" s="31" t="s">
        <v>108</v>
      </c>
      <c r="AJ2" s="31" t="s">
        <v>109</v>
      </c>
      <c r="AO2" s="32" t="s">
        <v>1</v>
      </c>
      <c r="AP2" s="32" t="s">
        <v>2</v>
      </c>
      <c r="AU2" s="32" t="s">
        <v>3</v>
      </c>
      <c r="AZ2" s="32" t="s">
        <v>110</v>
      </c>
      <c r="BB2" s="32" t="s">
        <v>111</v>
      </c>
      <c r="BD2" s="32" t="s">
        <v>112</v>
      </c>
      <c r="BE2" s="32" t="s">
        <v>113</v>
      </c>
      <c r="BF2" s="32" t="s">
        <v>114</v>
      </c>
      <c r="BH2" s="32" t="s">
        <v>115</v>
      </c>
      <c r="BJ2" s="32" t="s">
        <v>116</v>
      </c>
      <c r="BL2" s="32" t="s">
        <v>117</v>
      </c>
      <c r="BN2" s="32" t="s">
        <v>118</v>
      </c>
      <c r="BO2" s="32" t="s">
        <v>119</v>
      </c>
    </row>
    <row r="3" spans="3:67" ht="15">
      <c r="C3" s="31" t="s">
        <v>120</v>
      </c>
      <c r="D3" s="31" t="s">
        <v>121</v>
      </c>
      <c r="E3" s="31" t="s">
        <v>122</v>
      </c>
      <c r="F3" s="31" t="s">
        <v>123</v>
      </c>
      <c r="G3" s="31" t="s">
        <v>124</v>
      </c>
      <c r="H3" s="31" t="s">
        <v>125</v>
      </c>
      <c r="I3" s="31" t="s">
        <v>126</v>
      </c>
      <c r="J3" s="31" t="s">
        <v>127</v>
      </c>
      <c r="K3" s="31" t="s">
        <v>128</v>
      </c>
      <c r="L3" s="31" t="s">
        <v>4</v>
      </c>
      <c r="M3" s="31" t="s">
        <v>129</v>
      </c>
      <c r="N3" s="31" t="s">
        <v>130</v>
      </c>
      <c r="O3" s="31" t="s">
        <v>129</v>
      </c>
      <c r="P3" s="31" t="s">
        <v>130</v>
      </c>
      <c r="Q3" s="31" t="s">
        <v>129</v>
      </c>
      <c r="R3" s="31" t="s">
        <v>130</v>
      </c>
      <c r="S3" s="31" t="s">
        <v>129</v>
      </c>
      <c r="T3" s="31" t="s">
        <v>130</v>
      </c>
      <c r="U3" s="31" t="s">
        <v>129</v>
      </c>
      <c r="V3" s="31" t="s">
        <v>130</v>
      </c>
      <c r="W3" s="31" t="s">
        <v>129</v>
      </c>
      <c r="X3" s="31" t="s">
        <v>130</v>
      </c>
      <c r="Y3" s="31" t="s">
        <v>129</v>
      </c>
      <c r="Z3" s="31" t="s">
        <v>130</v>
      </c>
      <c r="AA3" s="31" t="s">
        <v>131</v>
      </c>
      <c r="AB3" s="31" t="s">
        <v>132</v>
      </c>
      <c r="AC3" s="31" t="s">
        <v>133</v>
      </c>
      <c r="AD3" s="31" t="s">
        <v>134</v>
      </c>
      <c r="AE3" s="31" t="s">
        <v>135</v>
      </c>
      <c r="AF3" s="31" t="s">
        <v>136</v>
      </c>
      <c r="AG3" s="31" t="s">
        <v>137</v>
      </c>
      <c r="AH3" s="31" t="s">
        <v>138</v>
      </c>
      <c r="AI3" s="31" t="s">
        <v>139</v>
      </c>
      <c r="AJ3" s="31" t="s">
        <v>140</v>
      </c>
      <c r="AK3" s="32" t="s">
        <v>141</v>
      </c>
      <c r="AL3" s="32" t="s">
        <v>142</v>
      </c>
      <c r="AM3" s="32" t="s">
        <v>143</v>
      </c>
      <c r="AN3" s="32" t="s">
        <v>144</v>
      </c>
      <c r="AO3" s="32" t="s">
        <v>145</v>
      </c>
      <c r="AP3" s="32" t="s">
        <v>146</v>
      </c>
      <c r="AQ3" s="32" t="s">
        <v>147</v>
      </c>
      <c r="AR3" s="32" t="s">
        <v>148</v>
      </c>
      <c r="AS3" s="32" t="s">
        <v>149</v>
      </c>
      <c r="AT3" s="32" t="s">
        <v>150</v>
      </c>
      <c r="AU3" s="32" t="s">
        <v>151</v>
      </c>
      <c r="AV3" s="32" t="s">
        <v>5</v>
      </c>
      <c r="AW3" s="32" t="s">
        <v>6</v>
      </c>
      <c r="AX3" s="32" t="s">
        <v>152</v>
      </c>
      <c r="AY3" s="32" t="s">
        <v>153</v>
      </c>
      <c r="AZ3" s="32" t="s">
        <v>154</v>
      </c>
      <c r="BA3" s="32" t="s">
        <v>155</v>
      </c>
      <c r="BB3" s="32" t="s">
        <v>154</v>
      </c>
      <c r="BC3" s="32" t="s">
        <v>155</v>
      </c>
      <c r="BD3" s="32" t="s">
        <v>145</v>
      </c>
      <c r="BE3" s="32" t="s">
        <v>145</v>
      </c>
      <c r="BF3" s="32" t="s">
        <v>154</v>
      </c>
      <c r="BG3" s="32" t="s">
        <v>155</v>
      </c>
      <c r="BH3" s="32" t="s">
        <v>154</v>
      </c>
      <c r="BI3" s="32" t="s">
        <v>155</v>
      </c>
      <c r="BJ3" s="32" t="s">
        <v>154</v>
      </c>
      <c r="BK3" s="32" t="s">
        <v>155</v>
      </c>
      <c r="BL3" s="32" t="s">
        <v>154</v>
      </c>
      <c r="BM3" s="32" t="s">
        <v>155</v>
      </c>
      <c r="BN3" s="32" t="s">
        <v>156</v>
      </c>
      <c r="BO3" s="32" t="s">
        <v>155</v>
      </c>
    </row>
    <row r="4" spans="3:67" ht="15">
      <c r="C4" s="31" t="s">
        <v>157</v>
      </c>
      <c r="D4" s="31" t="s">
        <v>157</v>
      </c>
      <c r="E4" s="31" t="s">
        <v>157</v>
      </c>
      <c r="F4" s="31" t="s">
        <v>157</v>
      </c>
      <c r="G4" s="31" t="s">
        <v>157</v>
      </c>
      <c r="H4" s="31" t="s">
        <v>157</v>
      </c>
      <c r="I4" s="31" t="s">
        <v>157</v>
      </c>
      <c r="J4" s="31" t="s">
        <v>157</v>
      </c>
      <c r="K4" s="31" t="s">
        <v>157</v>
      </c>
      <c r="L4" s="31" t="s">
        <v>157</v>
      </c>
      <c r="M4" s="31" t="s">
        <v>157</v>
      </c>
      <c r="N4" s="31" t="s">
        <v>157</v>
      </c>
      <c r="O4" s="31" t="s">
        <v>157</v>
      </c>
      <c r="P4" s="31" t="s">
        <v>157</v>
      </c>
      <c r="Q4" s="31" t="s">
        <v>157</v>
      </c>
      <c r="R4" s="31" t="s">
        <v>157</v>
      </c>
      <c r="S4" s="31" t="s">
        <v>157</v>
      </c>
      <c r="T4" s="31" t="s">
        <v>157</v>
      </c>
      <c r="U4" s="31" t="s">
        <v>157</v>
      </c>
      <c r="V4" s="31" t="s">
        <v>157</v>
      </c>
      <c r="W4" s="31" t="s">
        <v>157</v>
      </c>
      <c r="X4" s="31" t="s">
        <v>157</v>
      </c>
      <c r="Y4" s="31" t="s">
        <v>157</v>
      </c>
      <c r="Z4" s="31" t="s">
        <v>157</v>
      </c>
      <c r="AA4" s="31" t="s">
        <v>157</v>
      </c>
      <c r="AB4" s="31" t="s">
        <v>157</v>
      </c>
      <c r="AC4" s="31" t="s">
        <v>157</v>
      </c>
      <c r="AD4" s="31" t="s">
        <v>157</v>
      </c>
      <c r="AE4" s="31" t="s">
        <v>157</v>
      </c>
      <c r="AF4" s="31" t="s">
        <v>157</v>
      </c>
      <c r="AG4" s="31" t="s">
        <v>157</v>
      </c>
      <c r="AH4" s="31" t="s">
        <v>157</v>
      </c>
      <c r="AI4" s="31" t="s">
        <v>157</v>
      </c>
      <c r="AJ4" s="31" t="s">
        <v>157</v>
      </c>
      <c r="AK4" s="32" t="s">
        <v>157</v>
      </c>
      <c r="AL4" s="32" t="s">
        <v>157</v>
      </c>
      <c r="AM4" s="32" t="s">
        <v>157</v>
      </c>
      <c r="AN4" s="32" t="s">
        <v>157</v>
      </c>
      <c r="AO4" s="32" t="s">
        <v>157</v>
      </c>
      <c r="AP4" s="32" t="s">
        <v>157</v>
      </c>
      <c r="AQ4" s="32" t="s">
        <v>157</v>
      </c>
      <c r="AR4" s="32" t="s">
        <v>157</v>
      </c>
      <c r="AS4" s="32" t="s">
        <v>157</v>
      </c>
      <c r="AT4" s="32" t="s">
        <v>157</v>
      </c>
      <c r="AU4" s="32" t="s">
        <v>157</v>
      </c>
      <c r="AV4" s="32" t="s">
        <v>157</v>
      </c>
      <c r="AW4" s="32" t="s">
        <v>157</v>
      </c>
      <c r="AX4" s="32" t="s">
        <v>157</v>
      </c>
      <c r="AY4" s="32" t="s">
        <v>157</v>
      </c>
      <c r="AZ4" s="32" t="s">
        <v>157</v>
      </c>
      <c r="BA4" s="32" t="s">
        <v>157</v>
      </c>
      <c r="BB4" s="32" t="s">
        <v>157</v>
      </c>
      <c r="BC4" s="32" t="s">
        <v>157</v>
      </c>
      <c r="BD4" s="32" t="s">
        <v>157</v>
      </c>
      <c r="BE4" s="32" t="s">
        <v>157</v>
      </c>
      <c r="BF4" s="32" t="s">
        <v>157</v>
      </c>
      <c r="BG4" s="32" t="s">
        <v>157</v>
      </c>
      <c r="BH4" s="32" t="s">
        <v>157</v>
      </c>
      <c r="BI4" s="32" t="s">
        <v>157</v>
      </c>
      <c r="BJ4" s="32" t="s">
        <v>157</v>
      </c>
      <c r="BK4" s="32" t="s">
        <v>157</v>
      </c>
      <c r="BL4" s="32" t="s">
        <v>157</v>
      </c>
      <c r="BM4" s="32" t="s">
        <v>157</v>
      </c>
      <c r="BN4" s="32" t="s">
        <v>157</v>
      </c>
      <c r="BO4" s="32" t="s">
        <v>157</v>
      </c>
    </row>
    <row r="5" spans="1:67" ht="15">
      <c r="A5" s="31" t="s">
        <v>158</v>
      </c>
      <c r="B5" s="31" t="s">
        <v>158</v>
      </c>
      <c r="C5" s="31">
        <v>1318</v>
      </c>
      <c r="D5" s="31">
        <v>1348</v>
      </c>
      <c r="E5" s="31">
        <v>1110</v>
      </c>
      <c r="F5" s="31">
        <v>1193</v>
      </c>
      <c r="G5" s="31">
        <v>1837</v>
      </c>
      <c r="H5" s="31">
        <v>1326</v>
      </c>
      <c r="I5" s="31">
        <v>1012</v>
      </c>
      <c r="J5" s="31">
        <v>871</v>
      </c>
      <c r="K5" s="31">
        <v>4935</v>
      </c>
      <c r="L5" s="31">
        <v>5080</v>
      </c>
      <c r="M5" s="31">
        <v>8403</v>
      </c>
      <c r="N5" s="31">
        <v>1612</v>
      </c>
      <c r="O5" s="31">
        <v>10010</v>
      </c>
      <c r="P5" s="31">
        <v>5</v>
      </c>
      <c r="Q5" s="31">
        <v>8383</v>
      </c>
      <c r="R5" s="31">
        <v>1632</v>
      </c>
      <c r="S5" s="31">
        <v>9859</v>
      </c>
      <c r="T5" s="31">
        <v>156</v>
      </c>
      <c r="U5" s="31">
        <v>2707</v>
      </c>
      <c r="V5" s="31">
        <v>155</v>
      </c>
      <c r="W5" s="31">
        <v>5931</v>
      </c>
      <c r="X5" s="31">
        <v>103</v>
      </c>
      <c r="Y5" s="31">
        <v>2615</v>
      </c>
      <c r="Z5" s="31">
        <v>372</v>
      </c>
      <c r="AA5" s="31">
        <v>93</v>
      </c>
      <c r="AB5" s="31">
        <v>2219</v>
      </c>
      <c r="AC5" s="31">
        <v>4568</v>
      </c>
      <c r="AD5" s="31">
        <v>3135</v>
      </c>
      <c r="AE5" s="31">
        <v>1250</v>
      </c>
      <c r="AF5" s="31">
        <v>7087</v>
      </c>
      <c r="AG5" s="31">
        <v>1678</v>
      </c>
      <c r="AH5" s="31">
        <v>8183</v>
      </c>
      <c r="AI5" s="31">
        <v>1832</v>
      </c>
      <c r="AJ5" s="31">
        <v>2618</v>
      </c>
      <c r="AK5" s="32">
        <v>2208</v>
      </c>
      <c r="AL5" s="32">
        <v>1949</v>
      </c>
      <c r="AM5" s="32">
        <v>1822</v>
      </c>
      <c r="AN5" s="32">
        <v>1418</v>
      </c>
      <c r="AO5" s="32">
        <v>10015</v>
      </c>
      <c r="AP5" s="32">
        <v>7473</v>
      </c>
      <c r="AQ5" s="32">
        <v>635</v>
      </c>
      <c r="AR5" s="32">
        <v>1445</v>
      </c>
      <c r="AS5" s="32">
        <v>446</v>
      </c>
      <c r="AT5" s="32">
        <v>16</v>
      </c>
      <c r="AU5" s="32">
        <v>1</v>
      </c>
      <c r="AV5" s="32">
        <v>604</v>
      </c>
      <c r="AW5" s="32">
        <v>9381</v>
      </c>
      <c r="AX5" s="32">
        <v>16</v>
      </c>
      <c r="AY5" s="32">
        <v>4</v>
      </c>
      <c r="AZ5" s="32">
        <v>135</v>
      </c>
      <c r="BA5" s="32">
        <v>9880</v>
      </c>
      <c r="BB5" s="32">
        <v>6347</v>
      </c>
      <c r="BC5" s="32">
        <v>1794</v>
      </c>
      <c r="BD5" s="32">
        <v>10015</v>
      </c>
      <c r="BE5" s="32">
        <v>4248</v>
      </c>
      <c r="BF5" s="32">
        <v>9601</v>
      </c>
      <c r="BG5" s="32">
        <v>414</v>
      </c>
      <c r="BH5" s="32">
        <v>9328</v>
      </c>
      <c r="BI5" s="32">
        <v>642</v>
      </c>
      <c r="BJ5" s="32">
        <v>9944</v>
      </c>
      <c r="BK5" s="32">
        <v>69</v>
      </c>
      <c r="BL5" s="32">
        <v>8910</v>
      </c>
      <c r="BM5" s="32">
        <v>1105</v>
      </c>
      <c r="BN5" s="32" t="s">
        <v>97</v>
      </c>
      <c r="BO5" s="32">
        <v>144</v>
      </c>
    </row>
    <row r="6" spans="1:67" ht="15">
      <c r="A6" s="31" t="s">
        <v>0</v>
      </c>
      <c r="B6" s="31" t="s">
        <v>120</v>
      </c>
      <c r="C6" s="31">
        <v>1318</v>
      </c>
      <c r="D6" s="31" t="s">
        <v>97</v>
      </c>
      <c r="E6" s="31" t="s">
        <v>97</v>
      </c>
      <c r="F6" s="31" t="s">
        <v>97</v>
      </c>
      <c r="G6" s="31" t="s">
        <v>97</v>
      </c>
      <c r="H6" s="31" t="s">
        <v>97</v>
      </c>
      <c r="I6" s="31" t="s">
        <v>97</v>
      </c>
      <c r="J6" s="31" t="s">
        <v>97</v>
      </c>
      <c r="K6" s="31">
        <v>545</v>
      </c>
      <c r="L6" s="31">
        <v>773</v>
      </c>
      <c r="M6" s="31">
        <v>988</v>
      </c>
      <c r="N6" s="31">
        <v>330</v>
      </c>
      <c r="O6" s="31">
        <v>1318</v>
      </c>
      <c r="P6" s="31" t="s">
        <v>97</v>
      </c>
      <c r="Q6" s="31">
        <v>837</v>
      </c>
      <c r="R6" s="31">
        <v>481</v>
      </c>
      <c r="S6" s="31">
        <v>1288</v>
      </c>
      <c r="T6" s="31">
        <v>30</v>
      </c>
      <c r="U6" s="31">
        <v>311</v>
      </c>
      <c r="V6" s="31">
        <v>19</v>
      </c>
      <c r="W6" s="31">
        <v>799</v>
      </c>
      <c r="X6" s="31">
        <v>22</v>
      </c>
      <c r="Y6" s="31">
        <v>278</v>
      </c>
      <c r="Z6" s="31">
        <v>62</v>
      </c>
      <c r="AA6" s="31">
        <v>4</v>
      </c>
      <c r="AB6" s="31">
        <v>217</v>
      </c>
      <c r="AC6" s="31">
        <v>640</v>
      </c>
      <c r="AD6" s="31">
        <v>457</v>
      </c>
      <c r="AE6" s="31">
        <v>241</v>
      </c>
      <c r="AF6" s="31">
        <v>996</v>
      </c>
      <c r="AG6" s="31">
        <v>81</v>
      </c>
      <c r="AH6" s="31">
        <v>1105</v>
      </c>
      <c r="AI6" s="31">
        <v>213</v>
      </c>
      <c r="AJ6" s="31">
        <v>476</v>
      </c>
      <c r="AK6" s="32">
        <v>398</v>
      </c>
      <c r="AL6" s="32">
        <v>297</v>
      </c>
      <c r="AM6" s="32">
        <v>133</v>
      </c>
      <c r="AN6" s="32">
        <v>14</v>
      </c>
      <c r="AO6" s="32">
        <v>1318</v>
      </c>
      <c r="AP6" s="32">
        <v>970</v>
      </c>
      <c r="AQ6" s="32">
        <v>5</v>
      </c>
      <c r="AR6" s="32">
        <v>215</v>
      </c>
      <c r="AS6" s="32">
        <v>128</v>
      </c>
      <c r="AT6" s="32" t="s">
        <v>97</v>
      </c>
      <c r="AU6" s="32" t="s">
        <v>97</v>
      </c>
      <c r="AV6" s="32">
        <v>5</v>
      </c>
      <c r="AW6" s="32">
        <v>1311</v>
      </c>
      <c r="AX6" s="32" t="s">
        <v>97</v>
      </c>
      <c r="AY6" s="32" t="s">
        <v>97</v>
      </c>
      <c r="AZ6" s="32">
        <v>20</v>
      </c>
      <c r="BA6" s="32">
        <v>1298</v>
      </c>
      <c r="BB6" s="32">
        <v>923</v>
      </c>
      <c r="BC6" s="32">
        <v>197</v>
      </c>
      <c r="BD6" s="32">
        <v>1318</v>
      </c>
      <c r="BE6" s="32">
        <v>560</v>
      </c>
      <c r="BF6" s="32">
        <v>1263</v>
      </c>
      <c r="BG6" s="32">
        <v>55</v>
      </c>
      <c r="BH6" s="32">
        <v>1250</v>
      </c>
      <c r="BI6" s="32">
        <v>62</v>
      </c>
      <c r="BJ6" s="32">
        <v>1294</v>
      </c>
      <c r="BK6" s="32">
        <v>24</v>
      </c>
      <c r="BL6" s="32">
        <v>1110</v>
      </c>
      <c r="BM6" s="32">
        <v>208</v>
      </c>
      <c r="BN6" s="32" t="s">
        <v>97</v>
      </c>
      <c r="BO6" s="32">
        <v>12</v>
      </c>
    </row>
    <row r="7" spans="2:67" ht="15">
      <c r="B7" s="31" t="s">
        <v>121</v>
      </c>
      <c r="C7" s="31" t="s">
        <v>97</v>
      </c>
      <c r="D7" s="31">
        <v>1348</v>
      </c>
      <c r="E7" s="31" t="s">
        <v>97</v>
      </c>
      <c r="F7" s="31" t="s">
        <v>97</v>
      </c>
      <c r="G7" s="31" t="s">
        <v>97</v>
      </c>
      <c r="H7" s="31" t="s">
        <v>97</v>
      </c>
      <c r="I7" s="31" t="s">
        <v>97</v>
      </c>
      <c r="J7" s="31" t="s">
        <v>97</v>
      </c>
      <c r="K7" s="31">
        <v>540</v>
      </c>
      <c r="L7" s="31">
        <v>808</v>
      </c>
      <c r="M7" s="31">
        <v>1026</v>
      </c>
      <c r="N7" s="31">
        <v>322</v>
      </c>
      <c r="O7" s="31">
        <v>1348</v>
      </c>
      <c r="P7" s="31" t="s">
        <v>97</v>
      </c>
      <c r="Q7" s="31">
        <v>1130</v>
      </c>
      <c r="R7" s="31">
        <v>218</v>
      </c>
      <c r="S7" s="31">
        <v>1329</v>
      </c>
      <c r="T7" s="31">
        <v>19</v>
      </c>
      <c r="U7" s="31">
        <v>301</v>
      </c>
      <c r="V7" s="31">
        <v>8</v>
      </c>
      <c r="W7" s="31">
        <v>876</v>
      </c>
      <c r="X7" s="31">
        <v>8</v>
      </c>
      <c r="Y7" s="31">
        <v>200</v>
      </c>
      <c r="Z7" s="31">
        <v>124</v>
      </c>
      <c r="AA7" s="31">
        <v>7</v>
      </c>
      <c r="AB7" s="31">
        <v>228</v>
      </c>
      <c r="AC7" s="31">
        <v>613</v>
      </c>
      <c r="AD7" s="31">
        <v>500</v>
      </c>
      <c r="AE7" s="31">
        <v>181</v>
      </c>
      <c r="AF7" s="31">
        <v>986</v>
      </c>
      <c r="AG7" s="31">
        <v>181</v>
      </c>
      <c r="AH7" s="31">
        <v>1070</v>
      </c>
      <c r="AI7" s="31">
        <v>278</v>
      </c>
      <c r="AJ7" s="31">
        <v>292</v>
      </c>
      <c r="AK7" s="32">
        <v>344</v>
      </c>
      <c r="AL7" s="32">
        <v>275</v>
      </c>
      <c r="AM7" s="32">
        <v>354</v>
      </c>
      <c r="AN7" s="32">
        <v>83</v>
      </c>
      <c r="AO7" s="32">
        <v>1348</v>
      </c>
      <c r="AP7" s="32">
        <v>888</v>
      </c>
      <c r="AQ7" s="32">
        <v>22</v>
      </c>
      <c r="AR7" s="32">
        <v>400</v>
      </c>
      <c r="AS7" s="32">
        <v>30</v>
      </c>
      <c r="AT7" s="32">
        <v>8</v>
      </c>
      <c r="AU7" s="32" t="s">
        <v>97</v>
      </c>
      <c r="AV7" s="32">
        <v>20</v>
      </c>
      <c r="AW7" s="32">
        <v>1326</v>
      </c>
      <c r="AX7" s="32">
        <v>2</v>
      </c>
      <c r="AY7" s="32" t="s">
        <v>97</v>
      </c>
      <c r="AZ7" s="32">
        <v>14</v>
      </c>
      <c r="BA7" s="32">
        <v>1334</v>
      </c>
      <c r="BB7" s="32">
        <v>951</v>
      </c>
      <c r="BC7" s="32">
        <v>213</v>
      </c>
      <c r="BD7" s="32">
        <v>1348</v>
      </c>
      <c r="BE7" s="32">
        <v>567</v>
      </c>
      <c r="BF7" s="32">
        <v>1280</v>
      </c>
      <c r="BG7" s="32">
        <v>68</v>
      </c>
      <c r="BH7" s="32">
        <v>1247</v>
      </c>
      <c r="BI7" s="32">
        <v>97</v>
      </c>
      <c r="BJ7" s="32">
        <v>1336</v>
      </c>
      <c r="BK7" s="32">
        <v>12</v>
      </c>
      <c r="BL7" s="32">
        <v>1216</v>
      </c>
      <c r="BM7" s="32">
        <v>132</v>
      </c>
      <c r="BN7" s="32" t="s">
        <v>97</v>
      </c>
      <c r="BO7" s="32">
        <v>14</v>
      </c>
    </row>
    <row r="8" spans="2:67" ht="15">
      <c r="B8" s="31" t="s">
        <v>122</v>
      </c>
      <c r="C8" s="31" t="s">
        <v>97</v>
      </c>
      <c r="D8" s="31" t="s">
        <v>97</v>
      </c>
      <c r="E8" s="31">
        <v>1110</v>
      </c>
      <c r="F8" s="31" t="s">
        <v>97</v>
      </c>
      <c r="G8" s="31" t="s">
        <v>97</v>
      </c>
      <c r="H8" s="31" t="s">
        <v>97</v>
      </c>
      <c r="I8" s="31" t="s">
        <v>97</v>
      </c>
      <c r="J8" s="31" t="s">
        <v>97</v>
      </c>
      <c r="K8" s="31">
        <v>471</v>
      </c>
      <c r="L8" s="31">
        <v>639</v>
      </c>
      <c r="M8" s="31">
        <v>928</v>
      </c>
      <c r="N8" s="31">
        <v>182</v>
      </c>
      <c r="O8" s="31">
        <v>1110</v>
      </c>
      <c r="P8" s="31" t="s">
        <v>97</v>
      </c>
      <c r="Q8" s="31">
        <v>962</v>
      </c>
      <c r="R8" s="31">
        <v>148</v>
      </c>
      <c r="S8" s="31">
        <v>1099</v>
      </c>
      <c r="T8" s="31">
        <v>11</v>
      </c>
      <c r="U8" s="31">
        <v>294</v>
      </c>
      <c r="V8" s="31">
        <v>39</v>
      </c>
      <c r="W8" s="31">
        <v>649</v>
      </c>
      <c r="X8" s="31">
        <v>12</v>
      </c>
      <c r="Y8" s="31">
        <v>333</v>
      </c>
      <c r="Z8" s="31">
        <v>15</v>
      </c>
      <c r="AA8" s="31">
        <v>13</v>
      </c>
      <c r="AB8" s="31">
        <v>302</v>
      </c>
      <c r="AC8" s="31">
        <v>511</v>
      </c>
      <c r="AD8" s="31">
        <v>284</v>
      </c>
      <c r="AE8" s="31">
        <v>117</v>
      </c>
      <c r="AF8" s="31">
        <v>802</v>
      </c>
      <c r="AG8" s="31">
        <v>191</v>
      </c>
      <c r="AH8" s="31">
        <v>916</v>
      </c>
      <c r="AI8" s="31">
        <v>194</v>
      </c>
      <c r="AJ8" s="31">
        <v>236</v>
      </c>
      <c r="AK8" s="32">
        <v>164</v>
      </c>
      <c r="AL8" s="32">
        <v>279</v>
      </c>
      <c r="AM8" s="32">
        <v>273</v>
      </c>
      <c r="AN8" s="32">
        <v>158</v>
      </c>
      <c r="AO8" s="32">
        <v>1110</v>
      </c>
      <c r="AP8" s="32">
        <v>1002</v>
      </c>
      <c r="AQ8" s="32">
        <v>78</v>
      </c>
      <c r="AR8" s="32">
        <v>11</v>
      </c>
      <c r="AS8" s="32">
        <v>19</v>
      </c>
      <c r="AT8" s="32" t="s">
        <v>97</v>
      </c>
      <c r="AU8" s="32" t="s">
        <v>97</v>
      </c>
      <c r="AV8" s="32">
        <v>61</v>
      </c>
      <c r="AW8" s="32">
        <v>1049</v>
      </c>
      <c r="AX8" s="32" t="s">
        <v>97</v>
      </c>
      <c r="AY8" s="32" t="s">
        <v>97</v>
      </c>
      <c r="AZ8" s="32">
        <v>21</v>
      </c>
      <c r="BA8" s="32">
        <v>1089</v>
      </c>
      <c r="BB8" s="32">
        <v>749</v>
      </c>
      <c r="BC8" s="32">
        <v>144</v>
      </c>
      <c r="BD8" s="32">
        <v>1110</v>
      </c>
      <c r="BE8" s="32">
        <v>479</v>
      </c>
      <c r="BF8" s="32">
        <v>1057</v>
      </c>
      <c r="BG8" s="32">
        <v>53</v>
      </c>
      <c r="BH8" s="32">
        <v>1028</v>
      </c>
      <c r="BI8" s="32">
        <v>77</v>
      </c>
      <c r="BJ8" s="32">
        <v>1105</v>
      </c>
      <c r="BK8" s="32">
        <v>5</v>
      </c>
      <c r="BL8" s="32">
        <v>970</v>
      </c>
      <c r="BM8" s="32">
        <v>140</v>
      </c>
      <c r="BN8" s="32" t="s">
        <v>97</v>
      </c>
      <c r="BO8" s="32">
        <v>6</v>
      </c>
    </row>
    <row r="9" spans="2:67" ht="15">
      <c r="B9" s="31" t="s">
        <v>123</v>
      </c>
      <c r="C9" s="31" t="s">
        <v>97</v>
      </c>
      <c r="D9" s="31" t="s">
        <v>97</v>
      </c>
      <c r="E9" s="31" t="s">
        <v>97</v>
      </c>
      <c r="F9" s="31">
        <v>1193</v>
      </c>
      <c r="G9" s="31" t="s">
        <v>97</v>
      </c>
      <c r="H9" s="31" t="s">
        <v>97</v>
      </c>
      <c r="I9" s="31" t="s">
        <v>97</v>
      </c>
      <c r="J9" s="31" t="s">
        <v>97</v>
      </c>
      <c r="K9" s="31">
        <v>574</v>
      </c>
      <c r="L9" s="31">
        <v>619</v>
      </c>
      <c r="M9" s="31">
        <v>968</v>
      </c>
      <c r="N9" s="31">
        <v>225</v>
      </c>
      <c r="O9" s="31">
        <v>1190</v>
      </c>
      <c r="P9" s="31">
        <v>3</v>
      </c>
      <c r="Q9" s="31">
        <v>982</v>
      </c>
      <c r="R9" s="31">
        <v>211</v>
      </c>
      <c r="S9" s="31">
        <v>1164</v>
      </c>
      <c r="T9" s="31">
        <v>29</v>
      </c>
      <c r="U9" s="31">
        <v>295</v>
      </c>
      <c r="V9" s="31">
        <v>9</v>
      </c>
      <c r="W9" s="31">
        <v>738</v>
      </c>
      <c r="X9" s="31">
        <v>24</v>
      </c>
      <c r="Y9" s="31">
        <v>303</v>
      </c>
      <c r="Z9" s="31">
        <v>13</v>
      </c>
      <c r="AA9" s="31">
        <v>10</v>
      </c>
      <c r="AB9" s="31">
        <v>294</v>
      </c>
      <c r="AC9" s="31">
        <v>554</v>
      </c>
      <c r="AD9" s="31">
        <v>335</v>
      </c>
      <c r="AE9" s="31">
        <v>122</v>
      </c>
      <c r="AF9" s="31">
        <v>850</v>
      </c>
      <c r="AG9" s="31">
        <v>221</v>
      </c>
      <c r="AH9" s="31">
        <v>998</v>
      </c>
      <c r="AI9" s="31">
        <v>195</v>
      </c>
      <c r="AJ9" s="31">
        <v>514</v>
      </c>
      <c r="AK9" s="32">
        <v>280</v>
      </c>
      <c r="AL9" s="32">
        <v>152</v>
      </c>
      <c r="AM9" s="32">
        <v>126</v>
      </c>
      <c r="AN9" s="32">
        <v>121</v>
      </c>
      <c r="AO9" s="32">
        <v>1193</v>
      </c>
      <c r="AP9" s="32">
        <v>1188</v>
      </c>
      <c r="AQ9" s="32">
        <v>1</v>
      </c>
      <c r="AR9" s="32" t="s">
        <v>97</v>
      </c>
      <c r="AS9" s="32">
        <v>3</v>
      </c>
      <c r="AT9" s="32">
        <v>1</v>
      </c>
      <c r="AU9" s="32">
        <v>1</v>
      </c>
      <c r="AV9" s="32">
        <v>1</v>
      </c>
      <c r="AW9" s="32">
        <v>1191</v>
      </c>
      <c r="AX9" s="32" t="s">
        <v>97</v>
      </c>
      <c r="AY9" s="32" t="s">
        <v>97</v>
      </c>
      <c r="AZ9" s="32">
        <v>30</v>
      </c>
      <c r="BA9" s="32">
        <v>1163</v>
      </c>
      <c r="BB9" s="32">
        <v>587</v>
      </c>
      <c r="BC9" s="32">
        <v>418</v>
      </c>
      <c r="BD9" s="32">
        <v>1193</v>
      </c>
      <c r="BE9" s="32">
        <v>481</v>
      </c>
      <c r="BF9" s="32">
        <v>1138</v>
      </c>
      <c r="BG9" s="32">
        <v>55</v>
      </c>
      <c r="BH9" s="32">
        <v>1076</v>
      </c>
      <c r="BI9" s="32">
        <v>114</v>
      </c>
      <c r="BJ9" s="32">
        <v>1187</v>
      </c>
      <c r="BK9" s="32">
        <v>6</v>
      </c>
      <c r="BL9" s="32">
        <v>1021</v>
      </c>
      <c r="BM9" s="32">
        <v>172</v>
      </c>
      <c r="BN9" s="32" t="s">
        <v>97</v>
      </c>
      <c r="BO9" s="32">
        <v>28</v>
      </c>
    </row>
    <row r="10" spans="2:67" ht="15">
      <c r="B10" s="31" t="s">
        <v>124</v>
      </c>
      <c r="C10" s="31" t="s">
        <v>97</v>
      </c>
      <c r="D10" s="31" t="s">
        <v>97</v>
      </c>
      <c r="E10" s="31" t="s">
        <v>97</v>
      </c>
      <c r="F10" s="31" t="s">
        <v>97</v>
      </c>
      <c r="G10" s="31">
        <v>1837</v>
      </c>
      <c r="H10" s="31" t="s">
        <v>97</v>
      </c>
      <c r="I10" s="31" t="s">
        <v>97</v>
      </c>
      <c r="J10" s="31" t="s">
        <v>97</v>
      </c>
      <c r="K10" s="31">
        <v>941</v>
      </c>
      <c r="L10" s="31">
        <v>896</v>
      </c>
      <c r="M10" s="31">
        <v>1571</v>
      </c>
      <c r="N10" s="31">
        <v>266</v>
      </c>
      <c r="O10" s="31">
        <v>1835</v>
      </c>
      <c r="P10" s="31">
        <v>2</v>
      </c>
      <c r="Q10" s="31">
        <v>1477</v>
      </c>
      <c r="R10" s="31">
        <v>360</v>
      </c>
      <c r="S10" s="31">
        <v>1805</v>
      </c>
      <c r="T10" s="31">
        <v>32</v>
      </c>
      <c r="U10" s="31">
        <v>497</v>
      </c>
      <c r="V10" s="31">
        <v>16</v>
      </c>
      <c r="W10" s="31">
        <v>1098</v>
      </c>
      <c r="X10" s="31">
        <v>10</v>
      </c>
      <c r="Y10" s="31">
        <v>492</v>
      </c>
      <c r="Z10" s="31">
        <v>47</v>
      </c>
      <c r="AA10" s="31">
        <v>14</v>
      </c>
      <c r="AB10" s="31">
        <v>254</v>
      </c>
      <c r="AC10" s="31">
        <v>824</v>
      </c>
      <c r="AD10" s="31">
        <v>745</v>
      </c>
      <c r="AE10" s="31">
        <v>322</v>
      </c>
      <c r="AF10" s="31">
        <v>1252</v>
      </c>
      <c r="AG10" s="31">
        <v>263</v>
      </c>
      <c r="AH10" s="31">
        <v>1508</v>
      </c>
      <c r="AI10" s="31">
        <v>329</v>
      </c>
      <c r="AJ10" s="31">
        <v>507</v>
      </c>
      <c r="AK10" s="32">
        <v>479</v>
      </c>
      <c r="AL10" s="32">
        <v>381</v>
      </c>
      <c r="AM10" s="32">
        <v>297</v>
      </c>
      <c r="AN10" s="32">
        <v>173</v>
      </c>
      <c r="AO10" s="32">
        <v>1837</v>
      </c>
      <c r="AP10" s="32">
        <v>1000</v>
      </c>
      <c r="AQ10" s="32">
        <v>28</v>
      </c>
      <c r="AR10" s="32">
        <v>785</v>
      </c>
      <c r="AS10" s="32">
        <v>19</v>
      </c>
      <c r="AT10" s="32">
        <v>5</v>
      </c>
      <c r="AU10" s="32" t="s">
        <v>97</v>
      </c>
      <c r="AV10" s="32">
        <v>23</v>
      </c>
      <c r="AW10" s="32">
        <v>1809</v>
      </c>
      <c r="AX10" s="32" t="s">
        <v>97</v>
      </c>
      <c r="AY10" s="32" t="s">
        <v>97</v>
      </c>
      <c r="AZ10" s="32">
        <v>24</v>
      </c>
      <c r="BA10" s="32">
        <v>1813</v>
      </c>
      <c r="BB10" s="32">
        <v>1274</v>
      </c>
      <c r="BC10" s="32">
        <v>250</v>
      </c>
      <c r="BD10" s="32">
        <v>1837</v>
      </c>
      <c r="BE10" s="32">
        <v>778</v>
      </c>
      <c r="BF10" s="32">
        <v>1784</v>
      </c>
      <c r="BG10" s="32">
        <v>53</v>
      </c>
      <c r="BH10" s="32">
        <v>1739</v>
      </c>
      <c r="BI10" s="32">
        <v>89</v>
      </c>
      <c r="BJ10" s="32">
        <v>1828</v>
      </c>
      <c r="BK10" s="32">
        <v>9</v>
      </c>
      <c r="BL10" s="32">
        <v>1633</v>
      </c>
      <c r="BM10" s="32">
        <v>204</v>
      </c>
      <c r="BN10" s="32" t="s">
        <v>97</v>
      </c>
      <c r="BO10" s="32">
        <v>23</v>
      </c>
    </row>
    <row r="11" spans="2:67" ht="15">
      <c r="B11" s="31" t="s">
        <v>125</v>
      </c>
      <c r="C11" s="31" t="s">
        <v>97</v>
      </c>
      <c r="D11" s="31" t="s">
        <v>97</v>
      </c>
      <c r="E11" s="31" t="s">
        <v>97</v>
      </c>
      <c r="F11" s="31" t="s">
        <v>97</v>
      </c>
      <c r="G11" s="31" t="s">
        <v>97</v>
      </c>
      <c r="H11" s="31">
        <v>1326</v>
      </c>
      <c r="I11" s="31" t="s">
        <v>97</v>
      </c>
      <c r="J11" s="31" t="s">
        <v>97</v>
      </c>
      <c r="K11" s="31">
        <v>560</v>
      </c>
      <c r="L11" s="31">
        <v>766</v>
      </c>
      <c r="M11" s="31">
        <v>1239</v>
      </c>
      <c r="N11" s="31">
        <v>87</v>
      </c>
      <c r="O11" s="31">
        <v>1326</v>
      </c>
      <c r="P11" s="31" t="s">
        <v>97</v>
      </c>
      <c r="Q11" s="31">
        <v>1158</v>
      </c>
      <c r="R11" s="31">
        <v>168</v>
      </c>
      <c r="S11" s="31">
        <v>1314</v>
      </c>
      <c r="T11" s="31">
        <v>12</v>
      </c>
      <c r="U11" s="31">
        <v>387</v>
      </c>
      <c r="V11" s="31">
        <v>43</v>
      </c>
      <c r="W11" s="31">
        <v>728</v>
      </c>
      <c r="X11" s="31">
        <v>10</v>
      </c>
      <c r="Y11" s="31">
        <v>416</v>
      </c>
      <c r="Z11" s="31">
        <v>47</v>
      </c>
      <c r="AA11" s="31">
        <v>6</v>
      </c>
      <c r="AB11" s="31">
        <v>260</v>
      </c>
      <c r="AC11" s="31">
        <v>614</v>
      </c>
      <c r="AD11" s="31">
        <v>446</v>
      </c>
      <c r="AE11" s="31">
        <v>144</v>
      </c>
      <c r="AF11" s="31">
        <v>971</v>
      </c>
      <c r="AG11" s="31">
        <v>211</v>
      </c>
      <c r="AH11" s="31">
        <v>1140</v>
      </c>
      <c r="AI11" s="31">
        <v>186</v>
      </c>
      <c r="AJ11" s="31">
        <v>487</v>
      </c>
      <c r="AK11" s="32">
        <v>379</v>
      </c>
      <c r="AL11" s="32">
        <v>309</v>
      </c>
      <c r="AM11" s="32">
        <v>129</v>
      </c>
      <c r="AN11" s="32">
        <v>22</v>
      </c>
      <c r="AO11" s="32">
        <v>1326</v>
      </c>
      <c r="AP11" s="32">
        <v>1194</v>
      </c>
      <c r="AQ11" s="32">
        <v>66</v>
      </c>
      <c r="AR11" s="32">
        <v>13</v>
      </c>
      <c r="AS11" s="32">
        <v>51</v>
      </c>
      <c r="AT11" s="32">
        <v>2</v>
      </c>
      <c r="AU11" s="32" t="s">
        <v>97</v>
      </c>
      <c r="AV11" s="32">
        <v>63</v>
      </c>
      <c r="AW11" s="32">
        <v>1261</v>
      </c>
      <c r="AX11" s="32" t="s">
        <v>97</v>
      </c>
      <c r="AY11" s="32" t="s">
        <v>97</v>
      </c>
      <c r="AZ11" s="32">
        <v>6</v>
      </c>
      <c r="BA11" s="32">
        <v>1320</v>
      </c>
      <c r="BB11" s="32">
        <v>846</v>
      </c>
      <c r="BC11" s="32">
        <v>197</v>
      </c>
      <c r="BD11" s="32">
        <v>1326</v>
      </c>
      <c r="BE11" s="32">
        <v>603</v>
      </c>
      <c r="BF11" s="32">
        <v>1281</v>
      </c>
      <c r="BG11" s="32">
        <v>45</v>
      </c>
      <c r="BH11" s="32">
        <v>1247</v>
      </c>
      <c r="BI11" s="32">
        <v>74</v>
      </c>
      <c r="BJ11" s="32">
        <v>1317</v>
      </c>
      <c r="BK11" s="32">
        <v>9</v>
      </c>
      <c r="BL11" s="32">
        <v>1178</v>
      </c>
      <c r="BM11" s="32">
        <v>148</v>
      </c>
      <c r="BN11" s="32" t="s">
        <v>97</v>
      </c>
      <c r="BO11" s="32">
        <v>2</v>
      </c>
    </row>
    <row r="12" spans="2:67" ht="15">
      <c r="B12" s="31" t="s">
        <v>126</v>
      </c>
      <c r="C12" s="31" t="s">
        <v>97</v>
      </c>
      <c r="D12" s="31" t="s">
        <v>97</v>
      </c>
      <c r="E12" s="31" t="s">
        <v>97</v>
      </c>
      <c r="F12" s="31" t="s">
        <v>97</v>
      </c>
      <c r="G12" s="31" t="s">
        <v>97</v>
      </c>
      <c r="H12" s="31" t="s">
        <v>97</v>
      </c>
      <c r="I12" s="31">
        <v>1012</v>
      </c>
      <c r="J12" s="31" t="s">
        <v>97</v>
      </c>
      <c r="K12" s="31">
        <v>433</v>
      </c>
      <c r="L12" s="31">
        <v>579</v>
      </c>
      <c r="M12" s="31">
        <v>910</v>
      </c>
      <c r="N12" s="31">
        <v>102</v>
      </c>
      <c r="O12" s="31">
        <v>1012</v>
      </c>
      <c r="P12" s="31" t="s">
        <v>97</v>
      </c>
      <c r="Q12" s="31">
        <v>967</v>
      </c>
      <c r="R12" s="31">
        <v>45</v>
      </c>
      <c r="S12" s="31">
        <v>994</v>
      </c>
      <c r="T12" s="31">
        <v>18</v>
      </c>
      <c r="U12" s="31">
        <v>255</v>
      </c>
      <c r="V12" s="31">
        <v>13</v>
      </c>
      <c r="W12" s="31">
        <v>615</v>
      </c>
      <c r="X12" s="31">
        <v>11</v>
      </c>
      <c r="Y12" s="31">
        <v>240</v>
      </c>
      <c r="Z12" s="31">
        <v>32</v>
      </c>
      <c r="AA12" s="31">
        <v>26</v>
      </c>
      <c r="AB12" s="31">
        <v>332</v>
      </c>
      <c r="AC12" s="31">
        <v>449</v>
      </c>
      <c r="AD12" s="31">
        <v>205</v>
      </c>
      <c r="AE12" s="31">
        <v>112</v>
      </c>
      <c r="AF12" s="31">
        <v>745</v>
      </c>
      <c r="AG12" s="31">
        <v>155</v>
      </c>
      <c r="AH12" s="31">
        <v>741</v>
      </c>
      <c r="AI12" s="31">
        <v>271</v>
      </c>
      <c r="AJ12" s="31">
        <v>99</v>
      </c>
      <c r="AK12" s="32">
        <v>157</v>
      </c>
      <c r="AL12" s="32">
        <v>215</v>
      </c>
      <c r="AM12" s="32">
        <v>326</v>
      </c>
      <c r="AN12" s="32">
        <v>215</v>
      </c>
      <c r="AO12" s="32">
        <v>1012</v>
      </c>
      <c r="AP12" s="32">
        <v>577</v>
      </c>
      <c r="AQ12" s="32">
        <v>265</v>
      </c>
      <c r="AR12" s="32">
        <v>20</v>
      </c>
      <c r="AS12" s="32">
        <v>150</v>
      </c>
      <c r="AT12" s="32" t="s">
        <v>97</v>
      </c>
      <c r="AU12" s="32" t="s">
        <v>97</v>
      </c>
      <c r="AV12" s="32">
        <v>271</v>
      </c>
      <c r="AW12" s="32">
        <v>735</v>
      </c>
      <c r="AX12" s="32">
        <v>2</v>
      </c>
      <c r="AY12" s="32">
        <v>4</v>
      </c>
      <c r="AZ12" s="32">
        <v>13</v>
      </c>
      <c r="BA12" s="32">
        <v>999</v>
      </c>
      <c r="BB12" s="32">
        <v>528</v>
      </c>
      <c r="BC12" s="32">
        <v>280</v>
      </c>
      <c r="BD12" s="32">
        <v>1012</v>
      </c>
      <c r="BE12" s="32">
        <v>398</v>
      </c>
      <c r="BF12" s="32">
        <v>949</v>
      </c>
      <c r="BG12" s="32">
        <v>63</v>
      </c>
      <c r="BH12" s="32">
        <v>931</v>
      </c>
      <c r="BI12" s="32">
        <v>75</v>
      </c>
      <c r="BJ12" s="32">
        <v>1006</v>
      </c>
      <c r="BK12" s="32">
        <v>4</v>
      </c>
      <c r="BL12" s="32">
        <v>931</v>
      </c>
      <c r="BM12" s="32">
        <v>81</v>
      </c>
      <c r="BN12" s="32" t="s">
        <v>97</v>
      </c>
      <c r="BO12" s="32">
        <v>32</v>
      </c>
    </row>
    <row r="13" spans="2:67" ht="15">
      <c r="B13" s="31" t="s">
        <v>127</v>
      </c>
      <c r="C13" s="31" t="s">
        <v>97</v>
      </c>
      <c r="D13" s="31" t="s">
        <v>97</v>
      </c>
      <c r="E13" s="31" t="s">
        <v>97</v>
      </c>
      <c r="F13" s="31" t="s">
        <v>97</v>
      </c>
      <c r="G13" s="31" t="s">
        <v>97</v>
      </c>
      <c r="H13" s="31" t="s">
        <v>97</v>
      </c>
      <c r="I13" s="31" t="s">
        <v>97</v>
      </c>
      <c r="J13" s="31">
        <v>871</v>
      </c>
      <c r="K13" s="31">
        <v>871</v>
      </c>
      <c r="L13" s="31" t="s">
        <v>97</v>
      </c>
      <c r="M13" s="31">
        <v>773</v>
      </c>
      <c r="N13" s="31">
        <v>98</v>
      </c>
      <c r="O13" s="31">
        <v>871</v>
      </c>
      <c r="P13" s="31" t="s">
        <v>97</v>
      </c>
      <c r="Q13" s="31">
        <v>870</v>
      </c>
      <c r="R13" s="31">
        <v>1</v>
      </c>
      <c r="S13" s="31">
        <v>866</v>
      </c>
      <c r="T13" s="31">
        <v>5</v>
      </c>
      <c r="U13" s="31">
        <v>367</v>
      </c>
      <c r="V13" s="31">
        <v>8</v>
      </c>
      <c r="W13" s="31">
        <v>428</v>
      </c>
      <c r="X13" s="31">
        <v>6</v>
      </c>
      <c r="Y13" s="31">
        <v>353</v>
      </c>
      <c r="Z13" s="31">
        <v>32</v>
      </c>
      <c r="AA13" s="31">
        <v>13</v>
      </c>
      <c r="AB13" s="31">
        <v>332</v>
      </c>
      <c r="AC13" s="31">
        <v>363</v>
      </c>
      <c r="AD13" s="31">
        <v>163</v>
      </c>
      <c r="AE13" s="31">
        <v>11</v>
      </c>
      <c r="AF13" s="31">
        <v>485</v>
      </c>
      <c r="AG13" s="31">
        <v>375</v>
      </c>
      <c r="AH13" s="31">
        <v>705</v>
      </c>
      <c r="AI13" s="31">
        <v>166</v>
      </c>
      <c r="AJ13" s="31">
        <v>7</v>
      </c>
      <c r="AK13" s="32">
        <v>7</v>
      </c>
      <c r="AL13" s="32">
        <v>41</v>
      </c>
      <c r="AM13" s="32">
        <v>184</v>
      </c>
      <c r="AN13" s="32">
        <v>632</v>
      </c>
      <c r="AO13" s="32">
        <v>871</v>
      </c>
      <c r="AP13" s="32">
        <v>654</v>
      </c>
      <c r="AQ13" s="32">
        <v>170</v>
      </c>
      <c r="AR13" s="32">
        <v>1</v>
      </c>
      <c r="AS13" s="32">
        <v>46</v>
      </c>
      <c r="AT13" s="32" t="s">
        <v>97</v>
      </c>
      <c r="AU13" s="32" t="s">
        <v>97</v>
      </c>
      <c r="AV13" s="32">
        <v>160</v>
      </c>
      <c r="AW13" s="32">
        <v>699</v>
      </c>
      <c r="AX13" s="32">
        <v>12</v>
      </c>
      <c r="AY13" s="32" t="s">
        <v>97</v>
      </c>
      <c r="AZ13" s="32">
        <v>7</v>
      </c>
      <c r="BA13" s="32">
        <v>864</v>
      </c>
      <c r="BB13" s="32">
        <v>489</v>
      </c>
      <c r="BC13" s="32">
        <v>95</v>
      </c>
      <c r="BD13" s="32">
        <v>871</v>
      </c>
      <c r="BE13" s="32">
        <v>382</v>
      </c>
      <c r="BF13" s="32">
        <v>849</v>
      </c>
      <c r="BG13" s="32">
        <v>22</v>
      </c>
      <c r="BH13" s="32">
        <v>810</v>
      </c>
      <c r="BI13" s="32">
        <v>54</v>
      </c>
      <c r="BJ13" s="32">
        <v>871</v>
      </c>
      <c r="BK13" s="32" t="s">
        <v>97</v>
      </c>
      <c r="BL13" s="32">
        <v>851</v>
      </c>
      <c r="BM13" s="32">
        <v>20</v>
      </c>
      <c r="BN13" s="32" t="s">
        <v>97</v>
      </c>
      <c r="BO13" s="32">
        <v>27</v>
      </c>
    </row>
    <row r="14" spans="1:67" ht="15">
      <c r="A14" s="31" t="s">
        <v>92</v>
      </c>
      <c r="B14" s="31" t="s">
        <v>128</v>
      </c>
      <c r="C14" s="31">
        <v>545</v>
      </c>
      <c r="D14" s="31">
        <v>540</v>
      </c>
      <c r="E14" s="31">
        <v>471</v>
      </c>
      <c r="F14" s="31">
        <v>574</v>
      </c>
      <c r="G14" s="31">
        <v>941</v>
      </c>
      <c r="H14" s="31">
        <v>560</v>
      </c>
      <c r="I14" s="31">
        <v>433</v>
      </c>
      <c r="J14" s="31">
        <v>871</v>
      </c>
      <c r="K14" s="31">
        <v>4935</v>
      </c>
      <c r="L14" s="31" t="s">
        <v>97</v>
      </c>
      <c r="M14" s="31">
        <v>4393</v>
      </c>
      <c r="N14" s="31">
        <v>542</v>
      </c>
      <c r="O14" s="31">
        <v>4935</v>
      </c>
      <c r="P14" s="31" t="s">
        <v>97</v>
      </c>
      <c r="Q14" s="31">
        <v>4819</v>
      </c>
      <c r="R14" s="31">
        <v>116</v>
      </c>
      <c r="S14" s="31">
        <v>4899</v>
      </c>
      <c r="T14" s="31">
        <v>36</v>
      </c>
      <c r="U14" s="31">
        <v>1430</v>
      </c>
      <c r="V14" s="31">
        <v>65</v>
      </c>
      <c r="W14" s="31">
        <v>2892</v>
      </c>
      <c r="X14" s="31">
        <v>40</v>
      </c>
      <c r="Y14" s="31">
        <v>1400</v>
      </c>
      <c r="Z14" s="31">
        <v>156</v>
      </c>
      <c r="AA14" s="31">
        <v>69</v>
      </c>
      <c r="AB14" s="31">
        <v>1484</v>
      </c>
      <c r="AC14" s="31">
        <v>2218</v>
      </c>
      <c r="AD14" s="31">
        <v>1164</v>
      </c>
      <c r="AE14" s="31">
        <v>466</v>
      </c>
      <c r="AF14" s="31">
        <v>3311</v>
      </c>
      <c r="AG14" s="31">
        <v>1158</v>
      </c>
      <c r="AH14" s="31">
        <v>3897</v>
      </c>
      <c r="AI14" s="31">
        <v>1038</v>
      </c>
      <c r="AJ14" s="31">
        <v>489</v>
      </c>
      <c r="AK14" s="32">
        <v>836</v>
      </c>
      <c r="AL14" s="32">
        <v>976</v>
      </c>
      <c r="AM14" s="32">
        <v>1282</v>
      </c>
      <c r="AN14" s="32">
        <v>1352</v>
      </c>
      <c r="AO14" s="32">
        <v>4935</v>
      </c>
      <c r="AP14" s="32">
        <v>3256</v>
      </c>
      <c r="AQ14" s="32">
        <v>477</v>
      </c>
      <c r="AR14" s="32">
        <v>980</v>
      </c>
      <c r="AS14" s="32">
        <v>215</v>
      </c>
      <c r="AT14" s="32">
        <v>7</v>
      </c>
      <c r="AU14" s="32">
        <v>1</v>
      </c>
      <c r="AV14" s="32">
        <v>454</v>
      </c>
      <c r="AW14" s="32">
        <v>4457</v>
      </c>
      <c r="AX14" s="32">
        <v>14</v>
      </c>
      <c r="AY14" s="32" t="s">
        <v>97</v>
      </c>
      <c r="AZ14" s="32">
        <v>72</v>
      </c>
      <c r="BA14" s="32">
        <v>4863</v>
      </c>
      <c r="BB14" s="32">
        <v>2956</v>
      </c>
      <c r="BC14" s="32">
        <v>863</v>
      </c>
      <c r="BD14" s="32">
        <v>4935</v>
      </c>
      <c r="BE14" s="32">
        <v>2060</v>
      </c>
      <c r="BF14" s="32">
        <v>4663</v>
      </c>
      <c r="BG14" s="32">
        <v>272</v>
      </c>
      <c r="BH14" s="32">
        <v>4517</v>
      </c>
      <c r="BI14" s="32">
        <v>387</v>
      </c>
      <c r="BJ14" s="32">
        <v>4912</v>
      </c>
      <c r="BK14" s="32">
        <v>21</v>
      </c>
      <c r="BL14" s="32">
        <v>4589</v>
      </c>
      <c r="BM14" s="32">
        <v>346</v>
      </c>
      <c r="BN14" s="32" t="s">
        <v>97</v>
      </c>
      <c r="BO14" s="32">
        <v>77</v>
      </c>
    </row>
    <row r="15" spans="2:67" ht="15">
      <c r="B15" s="31" t="s">
        <v>4</v>
      </c>
      <c r="C15" s="31">
        <v>773</v>
      </c>
      <c r="D15" s="31">
        <v>808</v>
      </c>
      <c r="E15" s="31">
        <v>639</v>
      </c>
      <c r="F15" s="31">
        <v>619</v>
      </c>
      <c r="G15" s="31">
        <v>896</v>
      </c>
      <c r="H15" s="31">
        <v>766</v>
      </c>
      <c r="I15" s="31">
        <v>579</v>
      </c>
      <c r="J15" s="31" t="s">
        <v>97</v>
      </c>
      <c r="K15" s="31" t="s">
        <v>97</v>
      </c>
      <c r="L15" s="31">
        <v>5080</v>
      </c>
      <c r="M15" s="31">
        <v>4010</v>
      </c>
      <c r="N15" s="31">
        <v>1070</v>
      </c>
      <c r="O15" s="31">
        <v>5075</v>
      </c>
      <c r="P15" s="31">
        <v>5</v>
      </c>
      <c r="Q15" s="31">
        <v>3564</v>
      </c>
      <c r="R15" s="31">
        <v>1516</v>
      </c>
      <c r="S15" s="31">
        <v>4960</v>
      </c>
      <c r="T15" s="31">
        <v>120</v>
      </c>
      <c r="U15" s="31">
        <v>1277</v>
      </c>
      <c r="V15" s="31">
        <v>90</v>
      </c>
      <c r="W15" s="31">
        <v>3039</v>
      </c>
      <c r="X15" s="31">
        <v>63</v>
      </c>
      <c r="Y15" s="31">
        <v>1215</v>
      </c>
      <c r="Z15" s="31">
        <v>216</v>
      </c>
      <c r="AA15" s="31">
        <v>24</v>
      </c>
      <c r="AB15" s="31">
        <v>735</v>
      </c>
      <c r="AC15" s="31">
        <v>2350</v>
      </c>
      <c r="AD15" s="31">
        <v>1971</v>
      </c>
      <c r="AE15" s="31">
        <v>784</v>
      </c>
      <c r="AF15" s="31">
        <v>3776</v>
      </c>
      <c r="AG15" s="31">
        <v>520</v>
      </c>
      <c r="AH15" s="31">
        <v>4286</v>
      </c>
      <c r="AI15" s="31">
        <v>794</v>
      </c>
      <c r="AJ15" s="31">
        <v>2129</v>
      </c>
      <c r="AK15" s="32">
        <v>1372</v>
      </c>
      <c r="AL15" s="32">
        <v>973</v>
      </c>
      <c r="AM15" s="32">
        <v>540</v>
      </c>
      <c r="AN15" s="32">
        <v>66</v>
      </c>
      <c r="AO15" s="32">
        <v>5080</v>
      </c>
      <c r="AP15" s="32">
        <v>4217</v>
      </c>
      <c r="AQ15" s="32">
        <v>158</v>
      </c>
      <c r="AR15" s="32">
        <v>465</v>
      </c>
      <c r="AS15" s="32">
        <v>231</v>
      </c>
      <c r="AT15" s="32">
        <v>9</v>
      </c>
      <c r="AU15" s="32" t="s">
        <v>97</v>
      </c>
      <c r="AV15" s="32">
        <v>150</v>
      </c>
      <c r="AW15" s="32">
        <v>4924</v>
      </c>
      <c r="AX15" s="32">
        <v>2</v>
      </c>
      <c r="AY15" s="32">
        <v>4</v>
      </c>
      <c r="AZ15" s="32">
        <v>63</v>
      </c>
      <c r="BA15" s="32">
        <v>5017</v>
      </c>
      <c r="BB15" s="32">
        <v>3391</v>
      </c>
      <c r="BC15" s="32">
        <v>931</v>
      </c>
      <c r="BD15" s="32">
        <v>5080</v>
      </c>
      <c r="BE15" s="32">
        <v>2188</v>
      </c>
      <c r="BF15" s="32">
        <v>4938</v>
      </c>
      <c r="BG15" s="32">
        <v>142</v>
      </c>
      <c r="BH15" s="32">
        <v>4811</v>
      </c>
      <c r="BI15" s="32">
        <v>255</v>
      </c>
      <c r="BJ15" s="32">
        <v>5032</v>
      </c>
      <c r="BK15" s="32">
        <v>48</v>
      </c>
      <c r="BL15" s="32">
        <v>4321</v>
      </c>
      <c r="BM15" s="32">
        <v>759</v>
      </c>
      <c r="BN15" s="32" t="s">
        <v>97</v>
      </c>
      <c r="BO15" s="32">
        <v>67</v>
      </c>
    </row>
    <row r="16" spans="1:67" ht="15">
      <c r="A16" s="31" t="s">
        <v>99</v>
      </c>
      <c r="B16" s="31" t="s">
        <v>129</v>
      </c>
      <c r="C16" s="31">
        <v>988</v>
      </c>
      <c r="D16" s="31">
        <v>1026</v>
      </c>
      <c r="E16" s="31">
        <v>928</v>
      </c>
      <c r="F16" s="31">
        <v>968</v>
      </c>
      <c r="G16" s="31">
        <v>1571</v>
      </c>
      <c r="H16" s="31">
        <v>1239</v>
      </c>
      <c r="I16" s="31">
        <v>910</v>
      </c>
      <c r="J16" s="31">
        <v>773</v>
      </c>
      <c r="K16" s="31">
        <v>4393</v>
      </c>
      <c r="L16" s="31">
        <v>4010</v>
      </c>
      <c r="M16" s="31">
        <v>8403</v>
      </c>
      <c r="N16" s="31" t="s">
        <v>97</v>
      </c>
      <c r="O16" s="31">
        <v>8398</v>
      </c>
      <c r="P16" s="31">
        <v>5</v>
      </c>
      <c r="Q16" s="31">
        <v>7117</v>
      </c>
      <c r="R16" s="31">
        <v>1286</v>
      </c>
      <c r="S16" s="31">
        <v>8294</v>
      </c>
      <c r="T16" s="31">
        <v>109</v>
      </c>
      <c r="U16" s="31">
        <v>2268</v>
      </c>
      <c r="V16" s="31">
        <v>128</v>
      </c>
      <c r="W16" s="31">
        <v>5017</v>
      </c>
      <c r="X16" s="31">
        <v>82</v>
      </c>
      <c r="Y16" s="31">
        <v>2220</v>
      </c>
      <c r="Z16" s="31">
        <v>283</v>
      </c>
      <c r="AA16" s="31">
        <v>91</v>
      </c>
      <c r="AB16" s="31">
        <v>2131</v>
      </c>
      <c r="AC16" s="31">
        <v>3519</v>
      </c>
      <c r="AD16" s="31">
        <v>2662</v>
      </c>
      <c r="AE16" s="31">
        <v>1025</v>
      </c>
      <c r="AF16" s="31">
        <v>5831</v>
      </c>
      <c r="AG16" s="31">
        <v>1547</v>
      </c>
      <c r="AH16" s="31">
        <v>6826</v>
      </c>
      <c r="AI16" s="31">
        <v>1577</v>
      </c>
      <c r="AJ16" s="31">
        <v>2079</v>
      </c>
      <c r="AK16" s="32">
        <v>1770</v>
      </c>
      <c r="AL16" s="32">
        <v>1599</v>
      </c>
      <c r="AM16" s="32">
        <v>1685</v>
      </c>
      <c r="AN16" s="32">
        <v>1270</v>
      </c>
      <c r="AO16" s="32">
        <v>8403</v>
      </c>
      <c r="AP16" s="32">
        <v>6199</v>
      </c>
      <c r="AQ16" s="32">
        <v>611</v>
      </c>
      <c r="AR16" s="32">
        <v>1182</v>
      </c>
      <c r="AS16" s="32">
        <v>398</v>
      </c>
      <c r="AT16" s="32">
        <v>13</v>
      </c>
      <c r="AU16" s="32">
        <v>1</v>
      </c>
      <c r="AV16" s="32">
        <v>589</v>
      </c>
      <c r="AW16" s="32">
        <v>7784</v>
      </c>
      <c r="AX16" s="32">
        <v>16</v>
      </c>
      <c r="AY16" s="32">
        <v>4</v>
      </c>
      <c r="AZ16" s="32">
        <v>119</v>
      </c>
      <c r="BA16" s="32">
        <v>8284</v>
      </c>
      <c r="BB16" s="32">
        <v>5224</v>
      </c>
      <c r="BC16" s="32">
        <v>1487</v>
      </c>
      <c r="BD16" s="32">
        <v>8403</v>
      </c>
      <c r="BE16" s="32">
        <v>3510</v>
      </c>
      <c r="BF16" s="32">
        <v>8030</v>
      </c>
      <c r="BG16" s="32">
        <v>373</v>
      </c>
      <c r="BH16" s="32">
        <v>7826</v>
      </c>
      <c r="BI16" s="32">
        <v>542</v>
      </c>
      <c r="BJ16" s="32">
        <v>8360</v>
      </c>
      <c r="BK16" s="32">
        <v>41</v>
      </c>
      <c r="BL16" s="32">
        <v>7465</v>
      </c>
      <c r="BM16" s="32">
        <v>938</v>
      </c>
      <c r="BN16" s="32" t="s">
        <v>97</v>
      </c>
      <c r="BO16" s="32">
        <v>106</v>
      </c>
    </row>
    <row r="17" spans="2:67" ht="15">
      <c r="B17" s="31" t="s">
        <v>130</v>
      </c>
      <c r="C17" s="31">
        <v>330</v>
      </c>
      <c r="D17" s="31">
        <v>322</v>
      </c>
      <c r="E17" s="31">
        <v>182</v>
      </c>
      <c r="F17" s="31">
        <v>225</v>
      </c>
      <c r="G17" s="31">
        <v>266</v>
      </c>
      <c r="H17" s="31">
        <v>87</v>
      </c>
      <c r="I17" s="31">
        <v>102</v>
      </c>
      <c r="J17" s="31">
        <v>98</v>
      </c>
      <c r="K17" s="31">
        <v>542</v>
      </c>
      <c r="L17" s="31">
        <v>1070</v>
      </c>
      <c r="M17" s="31" t="s">
        <v>97</v>
      </c>
      <c r="N17" s="31">
        <v>1612</v>
      </c>
      <c r="O17" s="31">
        <v>1612</v>
      </c>
      <c r="P17" s="31" t="s">
        <v>97</v>
      </c>
      <c r="Q17" s="31">
        <v>1266</v>
      </c>
      <c r="R17" s="31">
        <v>346</v>
      </c>
      <c r="S17" s="31">
        <v>1565</v>
      </c>
      <c r="T17" s="31">
        <v>47</v>
      </c>
      <c r="U17" s="31">
        <v>439</v>
      </c>
      <c r="V17" s="31">
        <v>27</v>
      </c>
      <c r="W17" s="31">
        <v>914</v>
      </c>
      <c r="X17" s="31">
        <v>21</v>
      </c>
      <c r="Y17" s="31">
        <v>395</v>
      </c>
      <c r="Z17" s="31">
        <v>89</v>
      </c>
      <c r="AA17" s="31">
        <v>2</v>
      </c>
      <c r="AB17" s="31">
        <v>88</v>
      </c>
      <c r="AC17" s="31">
        <v>1049</v>
      </c>
      <c r="AD17" s="31">
        <v>473</v>
      </c>
      <c r="AE17" s="31">
        <v>225</v>
      </c>
      <c r="AF17" s="31">
        <v>1256</v>
      </c>
      <c r="AG17" s="31">
        <v>131</v>
      </c>
      <c r="AH17" s="31">
        <v>1357</v>
      </c>
      <c r="AI17" s="31">
        <v>255</v>
      </c>
      <c r="AJ17" s="31">
        <v>539</v>
      </c>
      <c r="AK17" s="32">
        <v>438</v>
      </c>
      <c r="AL17" s="32">
        <v>350</v>
      </c>
      <c r="AM17" s="32">
        <v>137</v>
      </c>
      <c r="AN17" s="32">
        <v>148</v>
      </c>
      <c r="AO17" s="32">
        <v>1612</v>
      </c>
      <c r="AP17" s="32">
        <v>1274</v>
      </c>
      <c r="AQ17" s="32">
        <v>24</v>
      </c>
      <c r="AR17" s="32">
        <v>263</v>
      </c>
      <c r="AS17" s="32">
        <v>48</v>
      </c>
      <c r="AT17" s="32">
        <v>3</v>
      </c>
      <c r="AU17" s="32" t="s">
        <v>97</v>
      </c>
      <c r="AV17" s="32">
        <v>15</v>
      </c>
      <c r="AW17" s="32">
        <v>1597</v>
      </c>
      <c r="AX17" s="32" t="s">
        <v>97</v>
      </c>
      <c r="AY17" s="32" t="s">
        <v>97</v>
      </c>
      <c r="AZ17" s="32">
        <v>16</v>
      </c>
      <c r="BA17" s="32">
        <v>1596</v>
      </c>
      <c r="BB17" s="32">
        <v>1123</v>
      </c>
      <c r="BC17" s="32">
        <v>307</v>
      </c>
      <c r="BD17" s="32">
        <v>1612</v>
      </c>
      <c r="BE17" s="32">
        <v>738</v>
      </c>
      <c r="BF17" s="32">
        <v>1571</v>
      </c>
      <c r="BG17" s="32">
        <v>41</v>
      </c>
      <c r="BH17" s="32">
        <v>1502</v>
      </c>
      <c r="BI17" s="32">
        <v>100</v>
      </c>
      <c r="BJ17" s="32">
        <v>1584</v>
      </c>
      <c r="BK17" s="32">
        <v>28</v>
      </c>
      <c r="BL17" s="32">
        <v>1445</v>
      </c>
      <c r="BM17" s="32">
        <v>167</v>
      </c>
      <c r="BN17" s="32" t="s">
        <v>97</v>
      </c>
      <c r="BO17" s="32">
        <v>38</v>
      </c>
    </row>
    <row r="18" spans="1:67" ht="15">
      <c r="A18" s="31" t="s">
        <v>159</v>
      </c>
      <c r="B18" s="31" t="s">
        <v>129</v>
      </c>
      <c r="C18" s="31">
        <v>1318</v>
      </c>
      <c r="D18" s="31">
        <v>1348</v>
      </c>
      <c r="E18" s="31">
        <v>1110</v>
      </c>
      <c r="F18" s="31">
        <v>1190</v>
      </c>
      <c r="G18" s="31">
        <v>1835</v>
      </c>
      <c r="H18" s="31">
        <v>1326</v>
      </c>
      <c r="I18" s="31">
        <v>1012</v>
      </c>
      <c r="J18" s="31">
        <v>871</v>
      </c>
      <c r="K18" s="31">
        <v>4935</v>
      </c>
      <c r="L18" s="31">
        <v>5075</v>
      </c>
      <c r="M18" s="31">
        <v>8398</v>
      </c>
      <c r="N18" s="31">
        <v>1612</v>
      </c>
      <c r="O18" s="31">
        <v>10010</v>
      </c>
      <c r="P18" s="31" t="s">
        <v>97</v>
      </c>
      <c r="Q18" s="31">
        <v>8380</v>
      </c>
      <c r="R18" s="31">
        <v>1630</v>
      </c>
      <c r="S18" s="31">
        <v>9857</v>
      </c>
      <c r="T18" s="31">
        <v>153</v>
      </c>
      <c r="U18" s="31">
        <v>2706</v>
      </c>
      <c r="V18" s="31">
        <v>155</v>
      </c>
      <c r="W18" s="31">
        <v>5928</v>
      </c>
      <c r="X18" s="31">
        <v>103</v>
      </c>
      <c r="Y18" s="31">
        <v>2614</v>
      </c>
      <c r="Z18" s="31">
        <v>372</v>
      </c>
      <c r="AA18" s="31">
        <v>93</v>
      </c>
      <c r="AB18" s="31">
        <v>2219</v>
      </c>
      <c r="AC18" s="31">
        <v>4563</v>
      </c>
      <c r="AD18" s="31">
        <v>3135</v>
      </c>
      <c r="AE18" s="31">
        <v>1247</v>
      </c>
      <c r="AF18" s="31">
        <v>7085</v>
      </c>
      <c r="AG18" s="31">
        <v>1678</v>
      </c>
      <c r="AH18" s="31">
        <v>8178</v>
      </c>
      <c r="AI18" s="31">
        <v>1832</v>
      </c>
      <c r="AJ18" s="31">
        <v>2618</v>
      </c>
      <c r="AK18" s="32">
        <v>2205</v>
      </c>
      <c r="AL18" s="32">
        <v>1949</v>
      </c>
      <c r="AM18" s="32">
        <v>1820</v>
      </c>
      <c r="AN18" s="32">
        <v>1418</v>
      </c>
      <c r="AO18" s="32">
        <v>10010</v>
      </c>
      <c r="AP18" s="32">
        <v>7468</v>
      </c>
      <c r="AQ18" s="32">
        <v>635</v>
      </c>
      <c r="AR18" s="32">
        <v>1445</v>
      </c>
      <c r="AS18" s="32">
        <v>446</v>
      </c>
      <c r="AT18" s="32">
        <v>16</v>
      </c>
      <c r="AU18" s="32">
        <v>1</v>
      </c>
      <c r="AV18" s="32">
        <v>604</v>
      </c>
      <c r="AW18" s="32">
        <v>9376</v>
      </c>
      <c r="AX18" s="32">
        <v>16</v>
      </c>
      <c r="AY18" s="32">
        <v>4</v>
      </c>
      <c r="AZ18" s="32">
        <v>135</v>
      </c>
      <c r="BA18" s="32">
        <v>9875</v>
      </c>
      <c r="BB18" s="32">
        <v>6345</v>
      </c>
      <c r="BC18" s="32">
        <v>1791</v>
      </c>
      <c r="BD18" s="32">
        <v>10010</v>
      </c>
      <c r="BE18" s="32">
        <v>4245</v>
      </c>
      <c r="BF18" s="32">
        <v>9596</v>
      </c>
      <c r="BG18" s="32">
        <v>414</v>
      </c>
      <c r="BH18" s="32">
        <v>9323</v>
      </c>
      <c r="BI18" s="32">
        <v>642</v>
      </c>
      <c r="BJ18" s="32">
        <v>9939</v>
      </c>
      <c r="BK18" s="32">
        <v>69</v>
      </c>
      <c r="BL18" s="32">
        <v>8905</v>
      </c>
      <c r="BM18" s="32">
        <v>1105</v>
      </c>
      <c r="BN18" s="32" t="s">
        <v>97</v>
      </c>
      <c r="BO18" s="32">
        <v>144</v>
      </c>
    </row>
    <row r="19" spans="2:67" ht="15">
      <c r="B19" s="31" t="s">
        <v>130</v>
      </c>
      <c r="C19" s="31" t="s">
        <v>97</v>
      </c>
      <c r="D19" s="31" t="s">
        <v>97</v>
      </c>
      <c r="E19" s="31" t="s">
        <v>97</v>
      </c>
      <c r="F19" s="31">
        <v>3</v>
      </c>
      <c r="G19" s="31">
        <v>2</v>
      </c>
      <c r="H19" s="31" t="s">
        <v>97</v>
      </c>
      <c r="I19" s="31" t="s">
        <v>97</v>
      </c>
      <c r="J19" s="31" t="s">
        <v>97</v>
      </c>
      <c r="K19" s="31" t="s">
        <v>97</v>
      </c>
      <c r="L19" s="31">
        <v>5</v>
      </c>
      <c r="M19" s="31">
        <v>5</v>
      </c>
      <c r="N19" s="31" t="s">
        <v>97</v>
      </c>
      <c r="O19" s="31" t="s">
        <v>97</v>
      </c>
      <c r="P19" s="31">
        <v>5</v>
      </c>
      <c r="Q19" s="31">
        <v>3</v>
      </c>
      <c r="R19" s="31">
        <v>2</v>
      </c>
      <c r="S19" s="31">
        <v>2</v>
      </c>
      <c r="T19" s="31">
        <v>3</v>
      </c>
      <c r="U19" s="31">
        <v>1</v>
      </c>
      <c r="V19" s="31" t="s">
        <v>97</v>
      </c>
      <c r="W19" s="31">
        <v>3</v>
      </c>
      <c r="X19" s="31" t="s">
        <v>97</v>
      </c>
      <c r="Y19" s="31">
        <v>1</v>
      </c>
      <c r="Z19" s="31" t="s">
        <v>97</v>
      </c>
      <c r="AA19" s="31" t="s">
        <v>97</v>
      </c>
      <c r="AB19" s="31" t="s">
        <v>97</v>
      </c>
      <c r="AC19" s="31">
        <v>5</v>
      </c>
      <c r="AD19" s="31" t="s">
        <v>97</v>
      </c>
      <c r="AE19" s="31">
        <v>3</v>
      </c>
      <c r="AF19" s="31">
        <v>2</v>
      </c>
      <c r="AG19" s="31" t="s">
        <v>97</v>
      </c>
      <c r="AH19" s="31">
        <v>5</v>
      </c>
      <c r="AI19" s="31" t="s">
        <v>97</v>
      </c>
      <c r="AJ19" s="31" t="s">
        <v>97</v>
      </c>
      <c r="AK19" s="32">
        <v>3</v>
      </c>
      <c r="AL19" s="32" t="s">
        <v>97</v>
      </c>
      <c r="AM19" s="32">
        <v>2</v>
      </c>
      <c r="AN19" s="32" t="s">
        <v>97</v>
      </c>
      <c r="AO19" s="32">
        <v>5</v>
      </c>
      <c r="AP19" s="32">
        <v>5</v>
      </c>
      <c r="AQ19" s="32" t="s">
        <v>97</v>
      </c>
      <c r="AR19" s="32" t="s">
        <v>97</v>
      </c>
      <c r="AS19" s="32" t="s">
        <v>97</v>
      </c>
      <c r="AT19" s="32" t="s">
        <v>97</v>
      </c>
      <c r="AU19" s="32" t="s">
        <v>97</v>
      </c>
      <c r="AV19" s="32" t="s">
        <v>97</v>
      </c>
      <c r="AW19" s="32">
        <v>5</v>
      </c>
      <c r="AX19" s="32" t="s">
        <v>97</v>
      </c>
      <c r="AY19" s="32" t="s">
        <v>97</v>
      </c>
      <c r="AZ19" s="32" t="s">
        <v>97</v>
      </c>
      <c r="BA19" s="32">
        <v>5</v>
      </c>
      <c r="BB19" s="32">
        <v>2</v>
      </c>
      <c r="BC19" s="32">
        <v>3</v>
      </c>
      <c r="BD19" s="32">
        <v>5</v>
      </c>
      <c r="BE19" s="32">
        <v>3</v>
      </c>
      <c r="BF19" s="32">
        <v>5</v>
      </c>
      <c r="BG19" s="32" t="s">
        <v>97</v>
      </c>
      <c r="BH19" s="32">
        <v>5</v>
      </c>
      <c r="BI19" s="32" t="s">
        <v>97</v>
      </c>
      <c r="BJ19" s="32">
        <v>5</v>
      </c>
      <c r="BK19" s="32" t="s">
        <v>97</v>
      </c>
      <c r="BL19" s="32">
        <v>5</v>
      </c>
      <c r="BM19" s="32" t="s">
        <v>97</v>
      </c>
      <c r="BN19" s="32" t="s">
        <v>97</v>
      </c>
      <c r="BO19" s="32" t="s">
        <v>97</v>
      </c>
    </row>
    <row r="20" spans="1:67" ht="15">
      <c r="A20" s="31" t="s">
        <v>160</v>
      </c>
      <c r="B20" s="31" t="s">
        <v>129</v>
      </c>
      <c r="C20" s="31">
        <v>837</v>
      </c>
      <c r="D20" s="31">
        <v>1130</v>
      </c>
      <c r="E20" s="31">
        <v>962</v>
      </c>
      <c r="F20" s="31">
        <v>982</v>
      </c>
      <c r="G20" s="31">
        <v>1477</v>
      </c>
      <c r="H20" s="31">
        <v>1158</v>
      </c>
      <c r="I20" s="31">
        <v>967</v>
      </c>
      <c r="J20" s="31">
        <v>870</v>
      </c>
      <c r="K20" s="31">
        <v>4819</v>
      </c>
      <c r="L20" s="31">
        <v>3564</v>
      </c>
      <c r="M20" s="31">
        <v>7117</v>
      </c>
      <c r="N20" s="31">
        <v>1266</v>
      </c>
      <c r="O20" s="31">
        <v>8380</v>
      </c>
      <c r="P20" s="31">
        <v>3</v>
      </c>
      <c r="Q20" s="31">
        <v>8383</v>
      </c>
      <c r="R20" s="31" t="s">
        <v>97</v>
      </c>
      <c r="S20" s="31">
        <v>8265</v>
      </c>
      <c r="T20" s="31">
        <v>118</v>
      </c>
      <c r="U20" s="31">
        <v>2297</v>
      </c>
      <c r="V20" s="31">
        <v>127</v>
      </c>
      <c r="W20" s="31">
        <v>4962</v>
      </c>
      <c r="X20" s="31">
        <v>85</v>
      </c>
      <c r="Y20" s="31">
        <v>2217</v>
      </c>
      <c r="Z20" s="31">
        <v>309</v>
      </c>
      <c r="AA20" s="31">
        <v>90</v>
      </c>
      <c r="AB20" s="31">
        <v>2007</v>
      </c>
      <c r="AC20" s="31">
        <v>3823</v>
      </c>
      <c r="AD20" s="31">
        <v>2463</v>
      </c>
      <c r="AE20" s="31">
        <v>961</v>
      </c>
      <c r="AF20" s="31">
        <v>5899</v>
      </c>
      <c r="AG20" s="31">
        <v>1523</v>
      </c>
      <c r="AH20" s="31">
        <v>6796</v>
      </c>
      <c r="AI20" s="31">
        <v>1587</v>
      </c>
      <c r="AJ20" s="31">
        <v>1800</v>
      </c>
      <c r="AK20" s="32">
        <v>1710</v>
      </c>
      <c r="AL20" s="32">
        <v>1726</v>
      </c>
      <c r="AM20" s="32">
        <v>1730</v>
      </c>
      <c r="AN20" s="32">
        <v>1417</v>
      </c>
      <c r="AO20" s="32">
        <v>8383</v>
      </c>
      <c r="AP20" s="32">
        <v>6062</v>
      </c>
      <c r="AQ20" s="32">
        <v>627</v>
      </c>
      <c r="AR20" s="32">
        <v>1301</v>
      </c>
      <c r="AS20" s="32">
        <v>377</v>
      </c>
      <c r="AT20" s="32">
        <v>16</v>
      </c>
      <c r="AU20" s="32">
        <v>1</v>
      </c>
      <c r="AV20" s="32">
        <v>601</v>
      </c>
      <c r="AW20" s="32">
        <v>7752</v>
      </c>
      <c r="AX20" s="32">
        <v>16</v>
      </c>
      <c r="AY20" s="32">
        <v>4</v>
      </c>
      <c r="AZ20" s="32">
        <v>113</v>
      </c>
      <c r="BA20" s="32">
        <v>8270</v>
      </c>
      <c r="BB20" s="32">
        <v>5205</v>
      </c>
      <c r="BC20" s="32">
        <v>1514</v>
      </c>
      <c r="BD20" s="32">
        <v>8383</v>
      </c>
      <c r="BE20" s="32">
        <v>3521</v>
      </c>
      <c r="BF20" s="32">
        <v>8020</v>
      </c>
      <c r="BG20" s="32">
        <v>363</v>
      </c>
      <c r="BH20" s="32">
        <v>7783</v>
      </c>
      <c r="BI20" s="32">
        <v>560</v>
      </c>
      <c r="BJ20" s="32">
        <v>8336</v>
      </c>
      <c r="BK20" s="32">
        <v>45</v>
      </c>
      <c r="BL20" s="32">
        <v>7556</v>
      </c>
      <c r="BM20" s="32">
        <v>827</v>
      </c>
      <c r="BN20" s="32" t="s">
        <v>97</v>
      </c>
      <c r="BO20" s="32">
        <v>120</v>
      </c>
    </row>
    <row r="21" spans="2:67" ht="15">
      <c r="B21" s="31" t="s">
        <v>130</v>
      </c>
      <c r="C21" s="31">
        <v>481</v>
      </c>
      <c r="D21" s="31">
        <v>218</v>
      </c>
      <c r="E21" s="31">
        <v>148</v>
      </c>
      <c r="F21" s="31">
        <v>211</v>
      </c>
      <c r="G21" s="31">
        <v>360</v>
      </c>
      <c r="H21" s="31">
        <v>168</v>
      </c>
      <c r="I21" s="31">
        <v>45</v>
      </c>
      <c r="J21" s="31">
        <v>1</v>
      </c>
      <c r="K21" s="31">
        <v>116</v>
      </c>
      <c r="L21" s="31">
        <v>1516</v>
      </c>
      <c r="M21" s="31">
        <v>1286</v>
      </c>
      <c r="N21" s="31">
        <v>346</v>
      </c>
      <c r="O21" s="31">
        <v>1630</v>
      </c>
      <c r="P21" s="31">
        <v>2</v>
      </c>
      <c r="Q21" s="31" t="s">
        <v>97</v>
      </c>
      <c r="R21" s="31">
        <v>1632</v>
      </c>
      <c r="S21" s="31">
        <v>1594</v>
      </c>
      <c r="T21" s="31">
        <v>38</v>
      </c>
      <c r="U21" s="31">
        <v>410</v>
      </c>
      <c r="V21" s="31">
        <v>28</v>
      </c>
      <c r="W21" s="31">
        <v>969</v>
      </c>
      <c r="X21" s="31">
        <v>18</v>
      </c>
      <c r="Y21" s="31">
        <v>398</v>
      </c>
      <c r="Z21" s="31">
        <v>63</v>
      </c>
      <c r="AA21" s="31">
        <v>3</v>
      </c>
      <c r="AB21" s="31">
        <v>212</v>
      </c>
      <c r="AC21" s="31">
        <v>745</v>
      </c>
      <c r="AD21" s="31">
        <v>672</v>
      </c>
      <c r="AE21" s="31">
        <v>289</v>
      </c>
      <c r="AF21" s="31">
        <v>1188</v>
      </c>
      <c r="AG21" s="31">
        <v>155</v>
      </c>
      <c r="AH21" s="31">
        <v>1387</v>
      </c>
      <c r="AI21" s="31">
        <v>245</v>
      </c>
      <c r="AJ21" s="31">
        <v>818</v>
      </c>
      <c r="AK21" s="32">
        <v>498</v>
      </c>
      <c r="AL21" s="32">
        <v>223</v>
      </c>
      <c r="AM21" s="32">
        <v>92</v>
      </c>
      <c r="AN21" s="32">
        <v>1</v>
      </c>
      <c r="AO21" s="32">
        <v>1632</v>
      </c>
      <c r="AP21" s="32">
        <v>1411</v>
      </c>
      <c r="AQ21" s="32">
        <v>8</v>
      </c>
      <c r="AR21" s="32">
        <v>144</v>
      </c>
      <c r="AS21" s="32">
        <v>69</v>
      </c>
      <c r="AT21" s="32" t="s">
        <v>97</v>
      </c>
      <c r="AU21" s="32" t="s">
        <v>97</v>
      </c>
      <c r="AV21" s="32">
        <v>3</v>
      </c>
      <c r="AW21" s="32">
        <v>1629</v>
      </c>
      <c r="AX21" s="32" t="s">
        <v>97</v>
      </c>
      <c r="AY21" s="32" t="s">
        <v>97</v>
      </c>
      <c r="AZ21" s="32">
        <v>22</v>
      </c>
      <c r="BA21" s="32">
        <v>1610</v>
      </c>
      <c r="BB21" s="32">
        <v>1142</v>
      </c>
      <c r="BC21" s="32">
        <v>280</v>
      </c>
      <c r="BD21" s="32">
        <v>1632</v>
      </c>
      <c r="BE21" s="32">
        <v>727</v>
      </c>
      <c r="BF21" s="32">
        <v>1581</v>
      </c>
      <c r="BG21" s="32">
        <v>51</v>
      </c>
      <c r="BH21" s="32">
        <v>1545</v>
      </c>
      <c r="BI21" s="32">
        <v>82</v>
      </c>
      <c r="BJ21" s="32">
        <v>1608</v>
      </c>
      <c r="BK21" s="32">
        <v>24</v>
      </c>
      <c r="BL21" s="32">
        <v>1354</v>
      </c>
      <c r="BM21" s="32">
        <v>278</v>
      </c>
      <c r="BN21" s="32" t="s">
        <v>97</v>
      </c>
      <c r="BO21" s="32">
        <v>24</v>
      </c>
    </row>
    <row r="22" spans="1:67" ht="15">
      <c r="A22" s="31" t="s">
        <v>161</v>
      </c>
      <c r="B22" s="31" t="s">
        <v>129</v>
      </c>
      <c r="C22" s="31">
        <v>1288</v>
      </c>
      <c r="D22" s="31">
        <v>1329</v>
      </c>
      <c r="E22" s="31">
        <v>1099</v>
      </c>
      <c r="F22" s="31">
        <v>1164</v>
      </c>
      <c r="G22" s="31">
        <v>1805</v>
      </c>
      <c r="H22" s="31">
        <v>1314</v>
      </c>
      <c r="I22" s="31">
        <v>994</v>
      </c>
      <c r="J22" s="31">
        <v>866</v>
      </c>
      <c r="K22" s="31">
        <v>4899</v>
      </c>
      <c r="L22" s="31">
        <v>4960</v>
      </c>
      <c r="M22" s="31">
        <v>8294</v>
      </c>
      <c r="N22" s="31">
        <v>1565</v>
      </c>
      <c r="O22" s="31">
        <v>9857</v>
      </c>
      <c r="P22" s="31">
        <v>2</v>
      </c>
      <c r="Q22" s="31">
        <v>8265</v>
      </c>
      <c r="R22" s="31">
        <v>1594</v>
      </c>
      <c r="S22" s="31">
        <v>9859</v>
      </c>
      <c r="T22" s="31" t="s">
        <v>97</v>
      </c>
      <c r="U22" s="31">
        <v>2685</v>
      </c>
      <c r="V22" s="31">
        <v>154</v>
      </c>
      <c r="W22" s="31">
        <v>5821</v>
      </c>
      <c r="X22" s="31">
        <v>99</v>
      </c>
      <c r="Y22" s="31">
        <v>2594</v>
      </c>
      <c r="Z22" s="31">
        <v>370</v>
      </c>
      <c r="AA22" s="31">
        <v>91</v>
      </c>
      <c r="AB22" s="31">
        <v>2188</v>
      </c>
      <c r="AC22" s="31">
        <v>4506</v>
      </c>
      <c r="AD22" s="31">
        <v>3074</v>
      </c>
      <c r="AE22" s="31">
        <v>1219</v>
      </c>
      <c r="AF22" s="31">
        <v>6966</v>
      </c>
      <c r="AG22" s="31">
        <v>1674</v>
      </c>
      <c r="AH22" s="31">
        <v>8067</v>
      </c>
      <c r="AI22" s="31">
        <v>1792</v>
      </c>
      <c r="AJ22" s="31">
        <v>2567</v>
      </c>
      <c r="AK22" s="32">
        <v>2159</v>
      </c>
      <c r="AL22" s="32">
        <v>1922</v>
      </c>
      <c r="AM22" s="32">
        <v>1802</v>
      </c>
      <c r="AN22" s="32">
        <v>1409</v>
      </c>
      <c r="AO22" s="32">
        <v>9859</v>
      </c>
      <c r="AP22" s="32">
        <v>7339</v>
      </c>
      <c r="AQ22" s="32">
        <v>627</v>
      </c>
      <c r="AR22" s="32">
        <v>1437</v>
      </c>
      <c r="AS22" s="32">
        <v>440</v>
      </c>
      <c r="AT22" s="32">
        <v>16</v>
      </c>
      <c r="AU22" s="32">
        <v>1</v>
      </c>
      <c r="AV22" s="32">
        <v>596</v>
      </c>
      <c r="AW22" s="32">
        <v>9233</v>
      </c>
      <c r="AX22" s="32">
        <v>16</v>
      </c>
      <c r="AY22" s="32">
        <v>4</v>
      </c>
      <c r="AZ22" s="32">
        <v>134</v>
      </c>
      <c r="BA22" s="32">
        <v>9725</v>
      </c>
      <c r="BB22" s="32">
        <v>6256</v>
      </c>
      <c r="BC22" s="32">
        <v>1746</v>
      </c>
      <c r="BD22" s="32">
        <v>9859</v>
      </c>
      <c r="BE22" s="32">
        <v>4181</v>
      </c>
      <c r="BF22" s="32">
        <v>9457</v>
      </c>
      <c r="BG22" s="32">
        <v>402</v>
      </c>
      <c r="BH22" s="32">
        <v>9192</v>
      </c>
      <c r="BI22" s="32">
        <v>627</v>
      </c>
      <c r="BJ22" s="32">
        <v>9788</v>
      </c>
      <c r="BK22" s="32">
        <v>69</v>
      </c>
      <c r="BL22" s="32">
        <v>8779</v>
      </c>
      <c r="BM22" s="32">
        <v>1080</v>
      </c>
      <c r="BN22" s="32" t="s">
        <v>97</v>
      </c>
      <c r="BO22" s="32">
        <v>144</v>
      </c>
    </row>
    <row r="23" spans="2:67" ht="15">
      <c r="B23" s="31" t="s">
        <v>130</v>
      </c>
      <c r="C23" s="31">
        <v>30</v>
      </c>
      <c r="D23" s="31">
        <v>19</v>
      </c>
      <c r="E23" s="31">
        <v>11</v>
      </c>
      <c r="F23" s="31">
        <v>29</v>
      </c>
      <c r="G23" s="31">
        <v>32</v>
      </c>
      <c r="H23" s="31">
        <v>12</v>
      </c>
      <c r="I23" s="31">
        <v>18</v>
      </c>
      <c r="J23" s="31">
        <v>5</v>
      </c>
      <c r="K23" s="31">
        <v>36</v>
      </c>
      <c r="L23" s="31">
        <v>120</v>
      </c>
      <c r="M23" s="31">
        <v>109</v>
      </c>
      <c r="N23" s="31">
        <v>47</v>
      </c>
      <c r="O23" s="31">
        <v>153</v>
      </c>
      <c r="P23" s="31">
        <v>3</v>
      </c>
      <c r="Q23" s="31">
        <v>118</v>
      </c>
      <c r="R23" s="31">
        <v>38</v>
      </c>
      <c r="S23" s="31" t="s">
        <v>97</v>
      </c>
      <c r="T23" s="31">
        <v>156</v>
      </c>
      <c r="U23" s="31">
        <v>22</v>
      </c>
      <c r="V23" s="31">
        <v>1</v>
      </c>
      <c r="W23" s="31">
        <v>110</v>
      </c>
      <c r="X23" s="31">
        <v>4</v>
      </c>
      <c r="Y23" s="31">
        <v>21</v>
      </c>
      <c r="Z23" s="31">
        <v>2</v>
      </c>
      <c r="AA23" s="31">
        <v>2</v>
      </c>
      <c r="AB23" s="31">
        <v>31</v>
      </c>
      <c r="AC23" s="31">
        <v>62</v>
      </c>
      <c r="AD23" s="31">
        <v>61</v>
      </c>
      <c r="AE23" s="31">
        <v>31</v>
      </c>
      <c r="AF23" s="31">
        <v>121</v>
      </c>
      <c r="AG23" s="31">
        <v>4</v>
      </c>
      <c r="AH23" s="31">
        <v>116</v>
      </c>
      <c r="AI23" s="31">
        <v>40</v>
      </c>
      <c r="AJ23" s="31">
        <v>51</v>
      </c>
      <c r="AK23" s="32">
        <v>49</v>
      </c>
      <c r="AL23" s="32">
        <v>27</v>
      </c>
      <c r="AM23" s="32">
        <v>20</v>
      </c>
      <c r="AN23" s="32">
        <v>9</v>
      </c>
      <c r="AO23" s="32">
        <v>156</v>
      </c>
      <c r="AP23" s="32">
        <v>134</v>
      </c>
      <c r="AQ23" s="32">
        <v>8</v>
      </c>
      <c r="AR23" s="32">
        <v>8</v>
      </c>
      <c r="AS23" s="32">
        <v>6</v>
      </c>
      <c r="AT23" s="32" t="s">
        <v>97</v>
      </c>
      <c r="AU23" s="32" t="s">
        <v>97</v>
      </c>
      <c r="AV23" s="32">
        <v>8</v>
      </c>
      <c r="AW23" s="32">
        <v>148</v>
      </c>
      <c r="AX23" s="32" t="s">
        <v>97</v>
      </c>
      <c r="AY23" s="32" t="s">
        <v>97</v>
      </c>
      <c r="AZ23" s="32">
        <v>1</v>
      </c>
      <c r="BA23" s="32">
        <v>155</v>
      </c>
      <c r="BB23" s="32">
        <v>91</v>
      </c>
      <c r="BC23" s="32">
        <v>48</v>
      </c>
      <c r="BD23" s="32">
        <v>156</v>
      </c>
      <c r="BE23" s="32">
        <v>67</v>
      </c>
      <c r="BF23" s="32">
        <v>144</v>
      </c>
      <c r="BG23" s="32">
        <v>12</v>
      </c>
      <c r="BH23" s="32">
        <v>136</v>
      </c>
      <c r="BI23" s="32">
        <v>15</v>
      </c>
      <c r="BJ23" s="32">
        <v>156</v>
      </c>
      <c r="BK23" s="32" t="s">
        <v>97</v>
      </c>
      <c r="BL23" s="32">
        <v>131</v>
      </c>
      <c r="BM23" s="32">
        <v>25</v>
      </c>
      <c r="BN23" s="32" t="s">
        <v>97</v>
      </c>
      <c r="BO23" s="32" t="s">
        <v>97</v>
      </c>
    </row>
    <row r="24" spans="1:67" ht="15">
      <c r="A24" s="31" t="s">
        <v>162</v>
      </c>
      <c r="B24" s="31" t="s">
        <v>129</v>
      </c>
      <c r="C24" s="31">
        <v>311</v>
      </c>
      <c r="D24" s="31">
        <v>301</v>
      </c>
      <c r="E24" s="31">
        <v>294</v>
      </c>
      <c r="F24" s="31">
        <v>295</v>
      </c>
      <c r="G24" s="31">
        <v>497</v>
      </c>
      <c r="H24" s="31">
        <v>387</v>
      </c>
      <c r="I24" s="31">
        <v>255</v>
      </c>
      <c r="J24" s="31">
        <v>367</v>
      </c>
      <c r="K24" s="31">
        <v>1430</v>
      </c>
      <c r="L24" s="31">
        <v>1277</v>
      </c>
      <c r="M24" s="31">
        <v>2268</v>
      </c>
      <c r="N24" s="31">
        <v>439</v>
      </c>
      <c r="O24" s="31">
        <v>2706</v>
      </c>
      <c r="P24" s="31">
        <v>1</v>
      </c>
      <c r="Q24" s="31">
        <v>2297</v>
      </c>
      <c r="R24" s="31">
        <v>410</v>
      </c>
      <c r="S24" s="31">
        <v>2685</v>
      </c>
      <c r="T24" s="31">
        <v>22</v>
      </c>
      <c r="U24" s="31">
        <v>2707</v>
      </c>
      <c r="V24" s="31" t="s">
        <v>97</v>
      </c>
      <c r="W24" s="31" t="s">
        <v>97</v>
      </c>
      <c r="X24" s="31" t="s">
        <v>97</v>
      </c>
      <c r="Y24" s="31">
        <v>2376</v>
      </c>
      <c r="Z24" s="31">
        <v>331</v>
      </c>
      <c r="AA24" s="31">
        <v>14</v>
      </c>
      <c r="AB24" s="31">
        <v>667</v>
      </c>
      <c r="AC24" s="31">
        <v>1121</v>
      </c>
      <c r="AD24" s="31">
        <v>905</v>
      </c>
      <c r="AE24" s="31">
        <v>342</v>
      </c>
      <c r="AF24" s="31">
        <v>1829</v>
      </c>
      <c r="AG24" s="31">
        <v>536</v>
      </c>
      <c r="AH24" s="31">
        <v>2225</v>
      </c>
      <c r="AI24" s="31">
        <v>482</v>
      </c>
      <c r="AJ24" s="31">
        <v>672</v>
      </c>
      <c r="AK24" s="32">
        <v>570</v>
      </c>
      <c r="AL24" s="32">
        <v>511</v>
      </c>
      <c r="AM24" s="32">
        <v>461</v>
      </c>
      <c r="AN24" s="32">
        <v>493</v>
      </c>
      <c r="AO24" s="32">
        <v>2707</v>
      </c>
      <c r="AP24" s="32">
        <v>2044</v>
      </c>
      <c r="AQ24" s="32">
        <v>188</v>
      </c>
      <c r="AR24" s="32">
        <v>355</v>
      </c>
      <c r="AS24" s="32">
        <v>114</v>
      </c>
      <c r="AT24" s="32">
        <v>6</v>
      </c>
      <c r="AU24" s="32" t="s">
        <v>97</v>
      </c>
      <c r="AV24" s="32">
        <v>185</v>
      </c>
      <c r="AW24" s="32">
        <v>2512</v>
      </c>
      <c r="AX24" s="32">
        <v>4</v>
      </c>
      <c r="AY24" s="32" t="s">
        <v>97</v>
      </c>
      <c r="AZ24" s="32">
        <v>13</v>
      </c>
      <c r="BA24" s="32">
        <v>2694</v>
      </c>
      <c r="BB24" s="32">
        <v>1290</v>
      </c>
      <c r="BC24" s="32">
        <v>309</v>
      </c>
      <c r="BD24" s="32">
        <v>2707</v>
      </c>
      <c r="BE24" s="32">
        <v>1635</v>
      </c>
      <c r="BF24" s="32">
        <v>2656</v>
      </c>
      <c r="BG24" s="32">
        <v>51</v>
      </c>
      <c r="BH24" s="32">
        <v>2617</v>
      </c>
      <c r="BI24" s="32">
        <v>81</v>
      </c>
      <c r="BJ24" s="32">
        <v>2695</v>
      </c>
      <c r="BK24" s="32">
        <v>12</v>
      </c>
      <c r="BL24" s="32">
        <v>2400</v>
      </c>
      <c r="BM24" s="32">
        <v>307</v>
      </c>
      <c r="BN24" s="32" t="s">
        <v>97</v>
      </c>
      <c r="BO24" s="32">
        <v>132</v>
      </c>
    </row>
    <row r="25" spans="2:67" ht="15">
      <c r="B25" s="31" t="s">
        <v>130</v>
      </c>
      <c r="C25" s="31">
        <v>19</v>
      </c>
      <c r="D25" s="31">
        <v>8</v>
      </c>
      <c r="E25" s="31">
        <v>39</v>
      </c>
      <c r="F25" s="31">
        <v>9</v>
      </c>
      <c r="G25" s="31">
        <v>16</v>
      </c>
      <c r="H25" s="31">
        <v>43</v>
      </c>
      <c r="I25" s="31">
        <v>13</v>
      </c>
      <c r="J25" s="31">
        <v>8</v>
      </c>
      <c r="K25" s="31">
        <v>65</v>
      </c>
      <c r="L25" s="31">
        <v>90</v>
      </c>
      <c r="M25" s="31">
        <v>128</v>
      </c>
      <c r="N25" s="31">
        <v>27</v>
      </c>
      <c r="O25" s="31">
        <v>155</v>
      </c>
      <c r="P25" s="31" t="s">
        <v>97</v>
      </c>
      <c r="Q25" s="31">
        <v>127</v>
      </c>
      <c r="R25" s="31">
        <v>28</v>
      </c>
      <c r="S25" s="31">
        <v>154</v>
      </c>
      <c r="T25" s="31">
        <v>1</v>
      </c>
      <c r="U25" s="31" t="s">
        <v>97</v>
      </c>
      <c r="V25" s="31">
        <v>155</v>
      </c>
      <c r="W25" s="31" t="s">
        <v>97</v>
      </c>
      <c r="X25" s="31" t="s">
        <v>97</v>
      </c>
      <c r="Y25" s="31">
        <v>132</v>
      </c>
      <c r="Z25" s="31">
        <v>23</v>
      </c>
      <c r="AA25" s="31">
        <v>1</v>
      </c>
      <c r="AB25" s="31">
        <v>35</v>
      </c>
      <c r="AC25" s="31">
        <v>68</v>
      </c>
      <c r="AD25" s="31">
        <v>51</v>
      </c>
      <c r="AE25" s="31">
        <v>21</v>
      </c>
      <c r="AF25" s="31">
        <v>114</v>
      </c>
      <c r="AG25" s="31">
        <v>20</v>
      </c>
      <c r="AH25" s="31">
        <v>126</v>
      </c>
      <c r="AI25" s="31">
        <v>29</v>
      </c>
      <c r="AJ25" s="31">
        <v>42</v>
      </c>
      <c r="AK25" s="32">
        <v>35</v>
      </c>
      <c r="AL25" s="32">
        <v>34</v>
      </c>
      <c r="AM25" s="32">
        <v>27</v>
      </c>
      <c r="AN25" s="32">
        <v>17</v>
      </c>
      <c r="AO25" s="32">
        <v>155</v>
      </c>
      <c r="AP25" s="32">
        <v>122</v>
      </c>
      <c r="AQ25" s="32">
        <v>10</v>
      </c>
      <c r="AR25" s="32">
        <v>8</v>
      </c>
      <c r="AS25" s="32">
        <v>15</v>
      </c>
      <c r="AT25" s="32" t="s">
        <v>97</v>
      </c>
      <c r="AU25" s="32" t="s">
        <v>97</v>
      </c>
      <c r="AV25" s="32">
        <v>9</v>
      </c>
      <c r="AW25" s="32">
        <v>146</v>
      </c>
      <c r="AX25" s="32" t="s">
        <v>97</v>
      </c>
      <c r="AY25" s="32" t="s">
        <v>97</v>
      </c>
      <c r="AZ25" s="32">
        <v>2</v>
      </c>
      <c r="BA25" s="32">
        <v>153</v>
      </c>
      <c r="BB25" s="32">
        <v>74</v>
      </c>
      <c r="BC25" s="32">
        <v>14</v>
      </c>
      <c r="BD25" s="32">
        <v>155</v>
      </c>
      <c r="BE25" s="32">
        <v>99</v>
      </c>
      <c r="BF25" s="32">
        <v>150</v>
      </c>
      <c r="BG25" s="32">
        <v>5</v>
      </c>
      <c r="BH25" s="32">
        <v>149</v>
      </c>
      <c r="BI25" s="32">
        <v>5</v>
      </c>
      <c r="BJ25" s="32">
        <v>153</v>
      </c>
      <c r="BK25" s="32">
        <v>1</v>
      </c>
      <c r="BL25" s="32">
        <v>136</v>
      </c>
      <c r="BM25" s="32">
        <v>19</v>
      </c>
      <c r="BN25" s="32" t="s">
        <v>97</v>
      </c>
      <c r="BO25" s="32">
        <v>6</v>
      </c>
    </row>
    <row r="26" spans="1:67" ht="15">
      <c r="A26" s="31" t="s">
        <v>163</v>
      </c>
      <c r="B26" s="31" t="s">
        <v>129</v>
      </c>
      <c r="C26" s="31">
        <v>799</v>
      </c>
      <c r="D26" s="31">
        <v>876</v>
      </c>
      <c r="E26" s="31">
        <v>649</v>
      </c>
      <c r="F26" s="31">
        <v>738</v>
      </c>
      <c r="G26" s="31">
        <v>1098</v>
      </c>
      <c r="H26" s="31">
        <v>728</v>
      </c>
      <c r="I26" s="31">
        <v>615</v>
      </c>
      <c r="J26" s="31">
        <v>428</v>
      </c>
      <c r="K26" s="31">
        <v>2892</v>
      </c>
      <c r="L26" s="31">
        <v>3039</v>
      </c>
      <c r="M26" s="31">
        <v>5017</v>
      </c>
      <c r="N26" s="31">
        <v>914</v>
      </c>
      <c r="O26" s="31">
        <v>5928</v>
      </c>
      <c r="P26" s="31">
        <v>3</v>
      </c>
      <c r="Q26" s="31">
        <v>4962</v>
      </c>
      <c r="R26" s="31">
        <v>969</v>
      </c>
      <c r="S26" s="31">
        <v>5821</v>
      </c>
      <c r="T26" s="31">
        <v>110</v>
      </c>
      <c r="U26" s="31" t="s">
        <v>97</v>
      </c>
      <c r="V26" s="31" t="s">
        <v>97</v>
      </c>
      <c r="W26" s="31">
        <v>5931</v>
      </c>
      <c r="X26" s="31" t="s">
        <v>97</v>
      </c>
      <c r="Y26" s="31" t="s">
        <v>97</v>
      </c>
      <c r="Z26" s="31" t="s">
        <v>97</v>
      </c>
      <c r="AA26" s="31">
        <v>72</v>
      </c>
      <c r="AB26" s="31">
        <v>1283</v>
      </c>
      <c r="AC26" s="31">
        <v>2824</v>
      </c>
      <c r="AD26" s="31">
        <v>1752</v>
      </c>
      <c r="AE26" s="31">
        <v>704</v>
      </c>
      <c r="AF26" s="31">
        <v>4293</v>
      </c>
      <c r="AG26" s="31">
        <v>934</v>
      </c>
      <c r="AH26" s="31">
        <v>4830</v>
      </c>
      <c r="AI26" s="31">
        <v>1101</v>
      </c>
      <c r="AJ26" s="31">
        <v>1558</v>
      </c>
      <c r="AK26" s="32">
        <v>1320</v>
      </c>
      <c r="AL26" s="32">
        <v>1169</v>
      </c>
      <c r="AM26" s="32">
        <v>1107</v>
      </c>
      <c r="AN26" s="32">
        <v>777</v>
      </c>
      <c r="AO26" s="32">
        <v>5931</v>
      </c>
      <c r="AP26" s="32">
        <v>4402</v>
      </c>
      <c r="AQ26" s="32">
        <v>371</v>
      </c>
      <c r="AR26" s="32">
        <v>888</v>
      </c>
      <c r="AS26" s="32">
        <v>262</v>
      </c>
      <c r="AT26" s="32">
        <v>8</v>
      </c>
      <c r="AU26" s="32">
        <v>1</v>
      </c>
      <c r="AV26" s="32">
        <v>347</v>
      </c>
      <c r="AW26" s="32">
        <v>5567</v>
      </c>
      <c r="AX26" s="32">
        <v>10</v>
      </c>
      <c r="AY26" s="32">
        <v>4</v>
      </c>
      <c r="AZ26" s="32">
        <v>106</v>
      </c>
      <c r="BA26" s="32">
        <v>5825</v>
      </c>
      <c r="BB26" s="32">
        <v>4023</v>
      </c>
      <c r="BC26" s="32">
        <v>1276</v>
      </c>
      <c r="BD26" s="32">
        <v>5931</v>
      </c>
      <c r="BE26" s="32">
        <v>1384</v>
      </c>
      <c r="BF26" s="32">
        <v>5605</v>
      </c>
      <c r="BG26" s="32">
        <v>326</v>
      </c>
      <c r="BH26" s="32">
        <v>5389</v>
      </c>
      <c r="BI26" s="32">
        <v>509</v>
      </c>
      <c r="BJ26" s="32">
        <v>5884</v>
      </c>
      <c r="BK26" s="32">
        <v>46</v>
      </c>
      <c r="BL26" s="32">
        <v>5326</v>
      </c>
      <c r="BM26" s="32">
        <v>605</v>
      </c>
      <c r="BN26" s="32" t="s">
        <v>97</v>
      </c>
      <c r="BO26" s="32" t="s">
        <v>97</v>
      </c>
    </row>
    <row r="27" spans="2:67" ht="15">
      <c r="B27" s="31" t="s">
        <v>130</v>
      </c>
      <c r="C27" s="31">
        <v>22</v>
      </c>
      <c r="D27" s="31">
        <v>8</v>
      </c>
      <c r="E27" s="31">
        <v>12</v>
      </c>
      <c r="F27" s="31">
        <v>24</v>
      </c>
      <c r="G27" s="31">
        <v>10</v>
      </c>
      <c r="H27" s="31">
        <v>10</v>
      </c>
      <c r="I27" s="31">
        <v>11</v>
      </c>
      <c r="J27" s="31">
        <v>6</v>
      </c>
      <c r="K27" s="31">
        <v>40</v>
      </c>
      <c r="L27" s="31">
        <v>63</v>
      </c>
      <c r="M27" s="31">
        <v>82</v>
      </c>
      <c r="N27" s="31">
        <v>21</v>
      </c>
      <c r="O27" s="31">
        <v>103</v>
      </c>
      <c r="P27" s="31" t="s">
        <v>97</v>
      </c>
      <c r="Q27" s="31">
        <v>85</v>
      </c>
      <c r="R27" s="31">
        <v>18</v>
      </c>
      <c r="S27" s="31">
        <v>99</v>
      </c>
      <c r="T27" s="31">
        <v>4</v>
      </c>
      <c r="U27" s="31" t="s">
        <v>97</v>
      </c>
      <c r="V27" s="31" t="s">
        <v>97</v>
      </c>
      <c r="W27" s="31" t="s">
        <v>97</v>
      </c>
      <c r="X27" s="31">
        <v>103</v>
      </c>
      <c r="Y27" s="31" t="s">
        <v>97</v>
      </c>
      <c r="Z27" s="31" t="s">
        <v>97</v>
      </c>
      <c r="AA27" s="31">
        <v>1</v>
      </c>
      <c r="AB27" s="31">
        <v>15</v>
      </c>
      <c r="AC27" s="31">
        <v>49</v>
      </c>
      <c r="AD27" s="31">
        <v>38</v>
      </c>
      <c r="AE27" s="31">
        <v>14</v>
      </c>
      <c r="AF27" s="31">
        <v>76</v>
      </c>
      <c r="AG27" s="31">
        <v>13</v>
      </c>
      <c r="AH27" s="31">
        <v>85</v>
      </c>
      <c r="AI27" s="31">
        <v>18</v>
      </c>
      <c r="AJ27" s="31">
        <v>33</v>
      </c>
      <c r="AK27" s="32">
        <v>29</v>
      </c>
      <c r="AL27" s="32">
        <v>17</v>
      </c>
      <c r="AM27" s="32">
        <v>15</v>
      </c>
      <c r="AN27" s="32">
        <v>9</v>
      </c>
      <c r="AO27" s="32">
        <v>103</v>
      </c>
      <c r="AP27" s="32">
        <v>83</v>
      </c>
      <c r="AQ27" s="32">
        <v>7</v>
      </c>
      <c r="AR27" s="32">
        <v>8</v>
      </c>
      <c r="AS27" s="32">
        <v>5</v>
      </c>
      <c r="AT27" s="32" t="s">
        <v>97</v>
      </c>
      <c r="AU27" s="32" t="s">
        <v>97</v>
      </c>
      <c r="AV27" s="32">
        <v>6</v>
      </c>
      <c r="AW27" s="32">
        <v>97</v>
      </c>
      <c r="AX27" s="32" t="s">
        <v>97</v>
      </c>
      <c r="AY27" s="32" t="s">
        <v>97</v>
      </c>
      <c r="AZ27" s="32">
        <v>1</v>
      </c>
      <c r="BA27" s="32">
        <v>102</v>
      </c>
      <c r="BB27" s="32">
        <v>70</v>
      </c>
      <c r="BC27" s="32">
        <v>31</v>
      </c>
      <c r="BD27" s="32">
        <v>103</v>
      </c>
      <c r="BE27" s="32">
        <v>85</v>
      </c>
      <c r="BF27" s="32">
        <v>101</v>
      </c>
      <c r="BG27" s="32">
        <v>2</v>
      </c>
      <c r="BH27" s="32">
        <v>99</v>
      </c>
      <c r="BI27" s="32">
        <v>4</v>
      </c>
      <c r="BJ27" s="32">
        <v>103</v>
      </c>
      <c r="BK27" s="32" t="s">
        <v>97</v>
      </c>
      <c r="BL27" s="32">
        <v>88</v>
      </c>
      <c r="BM27" s="32">
        <v>15</v>
      </c>
      <c r="BN27" s="32" t="s">
        <v>97</v>
      </c>
      <c r="BO27" s="32" t="s">
        <v>97</v>
      </c>
    </row>
    <row r="28" spans="1:67" ht="15">
      <c r="A28" s="31" t="s">
        <v>164</v>
      </c>
      <c r="B28" s="31" t="s">
        <v>129</v>
      </c>
      <c r="C28" s="31">
        <v>278</v>
      </c>
      <c r="D28" s="31">
        <v>200</v>
      </c>
      <c r="E28" s="31">
        <v>333</v>
      </c>
      <c r="F28" s="31">
        <v>303</v>
      </c>
      <c r="G28" s="31">
        <v>492</v>
      </c>
      <c r="H28" s="31">
        <v>416</v>
      </c>
      <c r="I28" s="31">
        <v>240</v>
      </c>
      <c r="J28" s="31">
        <v>353</v>
      </c>
      <c r="K28" s="31">
        <v>1400</v>
      </c>
      <c r="L28" s="31">
        <v>1215</v>
      </c>
      <c r="M28" s="31">
        <v>2220</v>
      </c>
      <c r="N28" s="31">
        <v>395</v>
      </c>
      <c r="O28" s="31">
        <v>2614</v>
      </c>
      <c r="P28" s="31">
        <v>1</v>
      </c>
      <c r="Q28" s="31">
        <v>2217</v>
      </c>
      <c r="R28" s="31">
        <v>398</v>
      </c>
      <c r="S28" s="31">
        <v>2594</v>
      </c>
      <c r="T28" s="31">
        <v>21</v>
      </c>
      <c r="U28" s="31">
        <v>2376</v>
      </c>
      <c r="V28" s="31">
        <v>132</v>
      </c>
      <c r="W28" s="31" t="s">
        <v>97</v>
      </c>
      <c r="X28" s="31" t="s">
        <v>97</v>
      </c>
      <c r="Y28" s="31">
        <v>2615</v>
      </c>
      <c r="Z28" s="31" t="s">
        <v>97</v>
      </c>
      <c r="AA28" s="31">
        <v>13</v>
      </c>
      <c r="AB28" s="31">
        <v>655</v>
      </c>
      <c r="AC28" s="31">
        <v>1081</v>
      </c>
      <c r="AD28" s="31">
        <v>866</v>
      </c>
      <c r="AE28" s="31">
        <v>314</v>
      </c>
      <c r="AF28" s="31">
        <v>1766</v>
      </c>
      <c r="AG28" s="31">
        <v>535</v>
      </c>
      <c r="AH28" s="31">
        <v>2158</v>
      </c>
      <c r="AI28" s="31">
        <v>457</v>
      </c>
      <c r="AJ28" s="31">
        <v>656</v>
      </c>
      <c r="AK28" s="32">
        <v>534</v>
      </c>
      <c r="AL28" s="32">
        <v>486</v>
      </c>
      <c r="AM28" s="32">
        <v>446</v>
      </c>
      <c r="AN28" s="32">
        <v>493</v>
      </c>
      <c r="AO28" s="32">
        <v>2615</v>
      </c>
      <c r="AP28" s="32">
        <v>1977</v>
      </c>
      <c r="AQ28" s="32">
        <v>190</v>
      </c>
      <c r="AR28" s="32">
        <v>332</v>
      </c>
      <c r="AS28" s="32">
        <v>110</v>
      </c>
      <c r="AT28" s="32">
        <v>6</v>
      </c>
      <c r="AU28" s="32" t="s">
        <v>97</v>
      </c>
      <c r="AV28" s="32">
        <v>184</v>
      </c>
      <c r="AW28" s="32">
        <v>2421</v>
      </c>
      <c r="AX28" s="32">
        <v>4</v>
      </c>
      <c r="AY28" s="32" t="s">
        <v>97</v>
      </c>
      <c r="AZ28" s="32">
        <v>16</v>
      </c>
      <c r="BA28" s="32">
        <v>2599</v>
      </c>
      <c r="BB28" s="32">
        <v>1231</v>
      </c>
      <c r="BC28" s="32">
        <v>302</v>
      </c>
      <c r="BD28" s="32">
        <v>2615</v>
      </c>
      <c r="BE28" s="32">
        <v>1594</v>
      </c>
      <c r="BF28" s="32">
        <v>2568</v>
      </c>
      <c r="BG28" s="32">
        <v>47</v>
      </c>
      <c r="BH28" s="32">
        <v>2529</v>
      </c>
      <c r="BI28" s="32">
        <v>80</v>
      </c>
      <c r="BJ28" s="32">
        <v>2604</v>
      </c>
      <c r="BK28" s="32">
        <v>10</v>
      </c>
      <c r="BL28" s="32">
        <v>2324</v>
      </c>
      <c r="BM28" s="32">
        <v>291</v>
      </c>
      <c r="BN28" s="32" t="s">
        <v>97</v>
      </c>
      <c r="BO28" s="32">
        <v>116</v>
      </c>
    </row>
    <row r="29" spans="2:67" ht="15">
      <c r="B29" s="31" t="s">
        <v>130</v>
      </c>
      <c r="C29" s="31">
        <v>62</v>
      </c>
      <c r="D29" s="31">
        <v>124</v>
      </c>
      <c r="E29" s="31">
        <v>15</v>
      </c>
      <c r="F29" s="31">
        <v>13</v>
      </c>
      <c r="G29" s="31">
        <v>47</v>
      </c>
      <c r="H29" s="31">
        <v>47</v>
      </c>
      <c r="I29" s="31">
        <v>32</v>
      </c>
      <c r="J29" s="31">
        <v>32</v>
      </c>
      <c r="K29" s="31">
        <v>156</v>
      </c>
      <c r="L29" s="31">
        <v>216</v>
      </c>
      <c r="M29" s="31">
        <v>283</v>
      </c>
      <c r="N29" s="31">
        <v>89</v>
      </c>
      <c r="O29" s="31">
        <v>372</v>
      </c>
      <c r="P29" s="31" t="s">
        <v>97</v>
      </c>
      <c r="Q29" s="31">
        <v>309</v>
      </c>
      <c r="R29" s="31">
        <v>63</v>
      </c>
      <c r="S29" s="31">
        <v>370</v>
      </c>
      <c r="T29" s="31">
        <v>2</v>
      </c>
      <c r="U29" s="31">
        <v>331</v>
      </c>
      <c r="V29" s="31">
        <v>23</v>
      </c>
      <c r="W29" s="31" t="s">
        <v>97</v>
      </c>
      <c r="X29" s="31" t="s">
        <v>97</v>
      </c>
      <c r="Y29" s="31" t="s">
        <v>97</v>
      </c>
      <c r="Z29" s="31">
        <v>372</v>
      </c>
      <c r="AA29" s="31">
        <v>2</v>
      </c>
      <c r="AB29" s="31">
        <v>76</v>
      </c>
      <c r="AC29" s="31">
        <v>158</v>
      </c>
      <c r="AD29" s="31">
        <v>136</v>
      </c>
      <c r="AE29" s="31">
        <v>63</v>
      </c>
      <c r="AF29" s="31">
        <v>259</v>
      </c>
      <c r="AG29" s="31">
        <v>50</v>
      </c>
      <c r="AH29" s="31">
        <v>302</v>
      </c>
      <c r="AI29" s="31">
        <v>70</v>
      </c>
      <c r="AJ29" s="31">
        <v>86</v>
      </c>
      <c r="AK29" s="32">
        <v>97</v>
      </c>
      <c r="AL29" s="32">
        <v>86</v>
      </c>
      <c r="AM29" s="32">
        <v>70</v>
      </c>
      <c r="AN29" s="32">
        <v>33</v>
      </c>
      <c r="AO29" s="32">
        <v>372</v>
      </c>
      <c r="AP29" s="32">
        <v>292</v>
      </c>
      <c r="AQ29" s="32">
        <v>14</v>
      </c>
      <c r="AR29" s="32">
        <v>43</v>
      </c>
      <c r="AS29" s="32">
        <v>23</v>
      </c>
      <c r="AT29" s="32" t="s">
        <v>97</v>
      </c>
      <c r="AU29" s="32" t="s">
        <v>97</v>
      </c>
      <c r="AV29" s="32">
        <v>17</v>
      </c>
      <c r="AW29" s="32">
        <v>355</v>
      </c>
      <c r="AX29" s="32" t="s">
        <v>97</v>
      </c>
      <c r="AY29" s="32" t="s">
        <v>97</v>
      </c>
      <c r="AZ29" s="32" t="s">
        <v>97</v>
      </c>
      <c r="BA29" s="32">
        <v>372</v>
      </c>
      <c r="BB29" s="32">
        <v>190</v>
      </c>
      <c r="BC29" s="32">
        <v>34</v>
      </c>
      <c r="BD29" s="32">
        <v>372</v>
      </c>
      <c r="BE29" s="32">
        <v>199</v>
      </c>
      <c r="BF29" s="32">
        <v>363</v>
      </c>
      <c r="BG29" s="32">
        <v>9</v>
      </c>
      <c r="BH29" s="32">
        <v>357</v>
      </c>
      <c r="BI29" s="32">
        <v>11</v>
      </c>
      <c r="BJ29" s="32">
        <v>369</v>
      </c>
      <c r="BK29" s="32">
        <v>3</v>
      </c>
      <c r="BL29" s="32">
        <v>325</v>
      </c>
      <c r="BM29" s="32">
        <v>47</v>
      </c>
      <c r="BN29" s="32" t="s">
        <v>97</v>
      </c>
      <c r="BO29" s="32">
        <v>28</v>
      </c>
    </row>
    <row r="30" spans="1:67" ht="15">
      <c r="A30" s="31" t="s">
        <v>106</v>
      </c>
      <c r="B30" s="31" t="s">
        <v>165</v>
      </c>
      <c r="C30" s="31">
        <v>4</v>
      </c>
      <c r="D30" s="31">
        <v>7</v>
      </c>
      <c r="E30" s="31">
        <v>13</v>
      </c>
      <c r="F30" s="31">
        <v>10</v>
      </c>
      <c r="G30" s="31">
        <v>14</v>
      </c>
      <c r="H30" s="31">
        <v>6</v>
      </c>
      <c r="I30" s="31">
        <v>26</v>
      </c>
      <c r="J30" s="31">
        <v>13</v>
      </c>
      <c r="K30" s="31">
        <v>69</v>
      </c>
      <c r="L30" s="31">
        <v>24</v>
      </c>
      <c r="M30" s="31">
        <v>91</v>
      </c>
      <c r="N30" s="31">
        <v>2</v>
      </c>
      <c r="O30" s="31">
        <v>93</v>
      </c>
      <c r="P30" s="31" t="s">
        <v>97</v>
      </c>
      <c r="Q30" s="31">
        <v>90</v>
      </c>
      <c r="R30" s="31">
        <v>3</v>
      </c>
      <c r="S30" s="31">
        <v>91</v>
      </c>
      <c r="T30" s="31">
        <v>2</v>
      </c>
      <c r="U30" s="31">
        <v>14</v>
      </c>
      <c r="V30" s="31">
        <v>1</v>
      </c>
      <c r="W30" s="31">
        <v>72</v>
      </c>
      <c r="X30" s="31">
        <v>1</v>
      </c>
      <c r="Y30" s="31">
        <v>13</v>
      </c>
      <c r="Z30" s="31">
        <v>2</v>
      </c>
      <c r="AA30" s="31">
        <v>93</v>
      </c>
      <c r="AB30" s="31" t="s">
        <v>97</v>
      </c>
      <c r="AC30" s="31" t="s">
        <v>97</v>
      </c>
      <c r="AD30" s="31" t="s">
        <v>97</v>
      </c>
      <c r="AE30" s="31">
        <v>9</v>
      </c>
      <c r="AF30" s="31">
        <v>59</v>
      </c>
      <c r="AG30" s="31">
        <v>25</v>
      </c>
      <c r="AH30" s="31">
        <v>6</v>
      </c>
      <c r="AI30" s="31">
        <v>87</v>
      </c>
      <c r="AJ30" s="31">
        <v>10</v>
      </c>
      <c r="AK30" s="32">
        <v>13</v>
      </c>
      <c r="AL30" s="32">
        <v>11</v>
      </c>
      <c r="AM30" s="32">
        <v>14</v>
      </c>
      <c r="AN30" s="32">
        <v>45</v>
      </c>
      <c r="AO30" s="32">
        <v>93</v>
      </c>
      <c r="AP30" s="32">
        <v>56</v>
      </c>
      <c r="AQ30" s="32">
        <v>28</v>
      </c>
      <c r="AR30" s="32">
        <v>6</v>
      </c>
      <c r="AS30" s="32">
        <v>3</v>
      </c>
      <c r="AT30" s="32" t="s">
        <v>97</v>
      </c>
      <c r="AU30" s="32" t="s">
        <v>97</v>
      </c>
      <c r="AV30" s="32">
        <v>27</v>
      </c>
      <c r="AW30" s="32">
        <v>65</v>
      </c>
      <c r="AX30" s="32">
        <v>1</v>
      </c>
      <c r="AY30" s="32" t="s">
        <v>97</v>
      </c>
      <c r="AZ30" s="32">
        <v>18</v>
      </c>
      <c r="BA30" s="32">
        <v>75</v>
      </c>
      <c r="BB30" s="32">
        <v>37</v>
      </c>
      <c r="BC30" s="32">
        <v>3</v>
      </c>
      <c r="BD30" s="32">
        <v>93</v>
      </c>
      <c r="BE30" s="32">
        <v>24</v>
      </c>
      <c r="BF30" s="32">
        <v>2</v>
      </c>
      <c r="BG30" s="32">
        <v>91</v>
      </c>
      <c r="BH30" s="32">
        <v>61</v>
      </c>
      <c r="BI30" s="32">
        <v>31</v>
      </c>
      <c r="BJ30" s="32">
        <v>91</v>
      </c>
      <c r="BK30" s="32" t="s">
        <v>97</v>
      </c>
      <c r="BL30" s="32">
        <v>86</v>
      </c>
      <c r="BM30" s="32">
        <v>7</v>
      </c>
      <c r="BN30" s="32" t="s">
        <v>97</v>
      </c>
      <c r="BO30" s="32">
        <v>1</v>
      </c>
    </row>
    <row r="31" spans="2:67" ht="15">
      <c r="B31" s="31" t="s">
        <v>132</v>
      </c>
      <c r="C31" s="31">
        <v>217</v>
      </c>
      <c r="D31" s="31">
        <v>228</v>
      </c>
      <c r="E31" s="31">
        <v>302</v>
      </c>
      <c r="F31" s="31">
        <v>294</v>
      </c>
      <c r="G31" s="31">
        <v>254</v>
      </c>
      <c r="H31" s="31">
        <v>260</v>
      </c>
      <c r="I31" s="31">
        <v>332</v>
      </c>
      <c r="J31" s="31">
        <v>332</v>
      </c>
      <c r="K31" s="31">
        <v>1484</v>
      </c>
      <c r="L31" s="31">
        <v>735</v>
      </c>
      <c r="M31" s="31">
        <v>2131</v>
      </c>
      <c r="N31" s="31">
        <v>88</v>
      </c>
      <c r="O31" s="31">
        <v>2219</v>
      </c>
      <c r="P31" s="31" t="s">
        <v>97</v>
      </c>
      <c r="Q31" s="31">
        <v>2007</v>
      </c>
      <c r="R31" s="31">
        <v>212</v>
      </c>
      <c r="S31" s="31">
        <v>2188</v>
      </c>
      <c r="T31" s="31">
        <v>31</v>
      </c>
      <c r="U31" s="31">
        <v>667</v>
      </c>
      <c r="V31" s="31">
        <v>35</v>
      </c>
      <c r="W31" s="31">
        <v>1283</v>
      </c>
      <c r="X31" s="31">
        <v>15</v>
      </c>
      <c r="Y31" s="31">
        <v>655</v>
      </c>
      <c r="Z31" s="31">
        <v>76</v>
      </c>
      <c r="AA31" s="31" t="s">
        <v>97</v>
      </c>
      <c r="AB31" s="31">
        <v>2219</v>
      </c>
      <c r="AC31" s="31" t="s">
        <v>97</v>
      </c>
      <c r="AD31" s="31" t="s">
        <v>97</v>
      </c>
      <c r="AE31" s="31">
        <v>171</v>
      </c>
      <c r="AF31" s="31">
        <v>1524</v>
      </c>
      <c r="AG31" s="31">
        <v>524</v>
      </c>
      <c r="AH31" s="31">
        <v>1656</v>
      </c>
      <c r="AI31" s="31">
        <v>563</v>
      </c>
      <c r="AJ31" s="31">
        <v>385</v>
      </c>
      <c r="AK31" s="32">
        <v>384</v>
      </c>
      <c r="AL31" s="32">
        <v>415</v>
      </c>
      <c r="AM31" s="32">
        <v>446</v>
      </c>
      <c r="AN31" s="32">
        <v>589</v>
      </c>
      <c r="AO31" s="32">
        <v>2219</v>
      </c>
      <c r="AP31" s="32">
        <v>1558</v>
      </c>
      <c r="AQ31" s="32">
        <v>348</v>
      </c>
      <c r="AR31" s="32">
        <v>206</v>
      </c>
      <c r="AS31" s="32">
        <v>107</v>
      </c>
      <c r="AT31" s="32" t="s">
        <v>97</v>
      </c>
      <c r="AU31" s="32" t="s">
        <v>97</v>
      </c>
      <c r="AV31" s="32">
        <v>331</v>
      </c>
      <c r="AW31" s="32">
        <v>1877</v>
      </c>
      <c r="AX31" s="32">
        <v>9</v>
      </c>
      <c r="AY31" s="32" t="s">
        <v>97</v>
      </c>
      <c r="AZ31" s="32">
        <v>81</v>
      </c>
      <c r="BA31" s="32">
        <v>2138</v>
      </c>
      <c r="BB31" s="32">
        <v>1130</v>
      </c>
      <c r="BC31" s="32">
        <v>273</v>
      </c>
      <c r="BD31" s="32">
        <v>2219</v>
      </c>
      <c r="BE31" s="32">
        <v>901</v>
      </c>
      <c r="BF31" s="32">
        <v>1965</v>
      </c>
      <c r="BG31" s="32">
        <v>254</v>
      </c>
      <c r="BH31" s="32">
        <v>1983</v>
      </c>
      <c r="BI31" s="32">
        <v>220</v>
      </c>
      <c r="BJ31" s="32">
        <v>2219</v>
      </c>
      <c r="BK31" s="32" t="s">
        <v>97</v>
      </c>
      <c r="BL31" s="32">
        <v>2121</v>
      </c>
      <c r="BM31" s="32">
        <v>98</v>
      </c>
      <c r="BN31" s="32" t="s">
        <v>97</v>
      </c>
      <c r="BO31" s="32">
        <v>43</v>
      </c>
    </row>
    <row r="32" spans="2:67" ht="15">
      <c r="B32" s="31" t="s">
        <v>133</v>
      </c>
      <c r="C32" s="31">
        <v>640</v>
      </c>
      <c r="D32" s="31">
        <v>613</v>
      </c>
      <c r="E32" s="31">
        <v>511</v>
      </c>
      <c r="F32" s="31">
        <v>554</v>
      </c>
      <c r="G32" s="31">
        <v>824</v>
      </c>
      <c r="H32" s="31">
        <v>614</v>
      </c>
      <c r="I32" s="31">
        <v>449</v>
      </c>
      <c r="J32" s="31">
        <v>363</v>
      </c>
      <c r="K32" s="31">
        <v>2218</v>
      </c>
      <c r="L32" s="31">
        <v>2350</v>
      </c>
      <c r="M32" s="31">
        <v>3519</v>
      </c>
      <c r="N32" s="31">
        <v>1049</v>
      </c>
      <c r="O32" s="31">
        <v>4563</v>
      </c>
      <c r="P32" s="31">
        <v>5</v>
      </c>
      <c r="Q32" s="31">
        <v>3823</v>
      </c>
      <c r="R32" s="31">
        <v>745</v>
      </c>
      <c r="S32" s="31">
        <v>4506</v>
      </c>
      <c r="T32" s="31">
        <v>62</v>
      </c>
      <c r="U32" s="31">
        <v>1121</v>
      </c>
      <c r="V32" s="31">
        <v>68</v>
      </c>
      <c r="W32" s="31">
        <v>2824</v>
      </c>
      <c r="X32" s="31">
        <v>49</v>
      </c>
      <c r="Y32" s="31">
        <v>1081</v>
      </c>
      <c r="Z32" s="31">
        <v>158</v>
      </c>
      <c r="AA32" s="31" t="s">
        <v>97</v>
      </c>
      <c r="AB32" s="31" t="s">
        <v>97</v>
      </c>
      <c r="AC32" s="31">
        <v>4568</v>
      </c>
      <c r="AD32" s="31" t="s">
        <v>97</v>
      </c>
      <c r="AE32" s="31">
        <v>484</v>
      </c>
      <c r="AF32" s="31">
        <v>3346</v>
      </c>
      <c r="AG32" s="31">
        <v>738</v>
      </c>
      <c r="AH32" s="31">
        <v>3895</v>
      </c>
      <c r="AI32" s="31">
        <v>673</v>
      </c>
      <c r="AJ32" s="31">
        <v>1187</v>
      </c>
      <c r="AK32" s="32">
        <v>1042</v>
      </c>
      <c r="AL32" s="32">
        <v>863</v>
      </c>
      <c r="AM32" s="32">
        <v>889</v>
      </c>
      <c r="AN32" s="32">
        <v>587</v>
      </c>
      <c r="AO32" s="32">
        <v>4568</v>
      </c>
      <c r="AP32" s="32">
        <v>3483</v>
      </c>
      <c r="AQ32" s="32">
        <v>188</v>
      </c>
      <c r="AR32" s="32">
        <v>681</v>
      </c>
      <c r="AS32" s="32">
        <v>211</v>
      </c>
      <c r="AT32" s="32">
        <v>5</v>
      </c>
      <c r="AU32" s="32">
        <v>1</v>
      </c>
      <c r="AV32" s="32">
        <v>184</v>
      </c>
      <c r="AW32" s="32">
        <v>4375</v>
      </c>
      <c r="AX32" s="32">
        <v>6</v>
      </c>
      <c r="AY32" s="32" t="s">
        <v>97</v>
      </c>
      <c r="AZ32" s="32">
        <v>36</v>
      </c>
      <c r="BA32" s="32">
        <v>4532</v>
      </c>
      <c r="BB32" s="32">
        <v>3027</v>
      </c>
      <c r="BC32" s="32">
        <v>882</v>
      </c>
      <c r="BD32" s="32">
        <v>4568</v>
      </c>
      <c r="BE32" s="32">
        <v>1941</v>
      </c>
      <c r="BF32" s="32">
        <v>4505</v>
      </c>
      <c r="BG32" s="32">
        <v>63</v>
      </c>
      <c r="BH32" s="32">
        <v>4302</v>
      </c>
      <c r="BI32" s="32">
        <v>245</v>
      </c>
      <c r="BJ32" s="32">
        <v>4505</v>
      </c>
      <c r="BK32" s="32">
        <v>63</v>
      </c>
      <c r="BL32" s="32">
        <v>4151</v>
      </c>
      <c r="BM32" s="32">
        <v>417</v>
      </c>
      <c r="BN32" s="32" t="s">
        <v>97</v>
      </c>
      <c r="BO32" s="32">
        <v>58</v>
      </c>
    </row>
    <row r="33" spans="2:67" ht="15">
      <c r="B33" s="31" t="s">
        <v>166</v>
      </c>
      <c r="C33" s="31">
        <v>457</v>
      </c>
      <c r="D33" s="31">
        <v>500</v>
      </c>
      <c r="E33" s="31">
        <v>284</v>
      </c>
      <c r="F33" s="31">
        <v>335</v>
      </c>
      <c r="G33" s="31">
        <v>745</v>
      </c>
      <c r="H33" s="31">
        <v>446</v>
      </c>
      <c r="I33" s="31">
        <v>205</v>
      </c>
      <c r="J33" s="31">
        <v>163</v>
      </c>
      <c r="K33" s="31">
        <v>1164</v>
      </c>
      <c r="L33" s="31">
        <v>1971</v>
      </c>
      <c r="M33" s="31">
        <v>2662</v>
      </c>
      <c r="N33" s="31">
        <v>473</v>
      </c>
      <c r="O33" s="31">
        <v>3135</v>
      </c>
      <c r="P33" s="31" t="s">
        <v>97</v>
      </c>
      <c r="Q33" s="31">
        <v>2463</v>
      </c>
      <c r="R33" s="31">
        <v>672</v>
      </c>
      <c r="S33" s="31">
        <v>3074</v>
      </c>
      <c r="T33" s="31">
        <v>61</v>
      </c>
      <c r="U33" s="31">
        <v>905</v>
      </c>
      <c r="V33" s="31">
        <v>51</v>
      </c>
      <c r="W33" s="31">
        <v>1752</v>
      </c>
      <c r="X33" s="31">
        <v>38</v>
      </c>
      <c r="Y33" s="31">
        <v>866</v>
      </c>
      <c r="Z33" s="31">
        <v>136</v>
      </c>
      <c r="AA33" s="31" t="s">
        <v>97</v>
      </c>
      <c r="AB33" s="31" t="s">
        <v>97</v>
      </c>
      <c r="AC33" s="31" t="s">
        <v>97</v>
      </c>
      <c r="AD33" s="31">
        <v>3135</v>
      </c>
      <c r="AE33" s="31">
        <v>586</v>
      </c>
      <c r="AF33" s="31">
        <v>2158</v>
      </c>
      <c r="AG33" s="31">
        <v>391</v>
      </c>
      <c r="AH33" s="31">
        <v>2626</v>
      </c>
      <c r="AI33" s="31">
        <v>509</v>
      </c>
      <c r="AJ33" s="31">
        <v>1036</v>
      </c>
      <c r="AK33" s="32">
        <v>769</v>
      </c>
      <c r="AL33" s="32">
        <v>660</v>
      </c>
      <c r="AM33" s="32">
        <v>473</v>
      </c>
      <c r="AN33" s="32">
        <v>197</v>
      </c>
      <c r="AO33" s="32">
        <v>3135</v>
      </c>
      <c r="AP33" s="32">
        <v>2376</v>
      </c>
      <c r="AQ33" s="32">
        <v>71</v>
      </c>
      <c r="AR33" s="32">
        <v>552</v>
      </c>
      <c r="AS33" s="32">
        <v>125</v>
      </c>
      <c r="AT33" s="32">
        <v>11</v>
      </c>
      <c r="AU33" s="32" t="s">
        <v>97</v>
      </c>
      <c r="AV33" s="32">
        <v>62</v>
      </c>
      <c r="AW33" s="32">
        <v>3064</v>
      </c>
      <c r="AX33" s="32" t="s">
        <v>97</v>
      </c>
      <c r="AY33" s="32">
        <v>4</v>
      </c>
      <c r="AZ33" s="32" t="s">
        <v>97</v>
      </c>
      <c r="BA33" s="32">
        <v>3135</v>
      </c>
      <c r="BB33" s="32">
        <v>2153</v>
      </c>
      <c r="BC33" s="32">
        <v>636</v>
      </c>
      <c r="BD33" s="32">
        <v>3135</v>
      </c>
      <c r="BE33" s="32">
        <v>1382</v>
      </c>
      <c r="BF33" s="32">
        <v>3129</v>
      </c>
      <c r="BG33" s="32">
        <v>6</v>
      </c>
      <c r="BH33" s="32">
        <v>2982</v>
      </c>
      <c r="BI33" s="32">
        <v>146</v>
      </c>
      <c r="BJ33" s="32">
        <v>3129</v>
      </c>
      <c r="BK33" s="32">
        <v>6</v>
      </c>
      <c r="BL33" s="32">
        <v>2552</v>
      </c>
      <c r="BM33" s="32">
        <v>583</v>
      </c>
      <c r="BN33" s="32" t="s">
        <v>97</v>
      </c>
      <c r="BO33" s="32">
        <v>42</v>
      </c>
    </row>
    <row r="34" spans="1:67" ht="15">
      <c r="A34" s="31" t="s">
        <v>167</v>
      </c>
      <c r="B34" s="31" t="s">
        <v>135</v>
      </c>
      <c r="C34" s="31">
        <v>241</v>
      </c>
      <c r="D34" s="31">
        <v>181</v>
      </c>
      <c r="E34" s="31">
        <v>117</v>
      </c>
      <c r="F34" s="31">
        <v>122</v>
      </c>
      <c r="G34" s="31">
        <v>322</v>
      </c>
      <c r="H34" s="31">
        <v>144</v>
      </c>
      <c r="I34" s="31">
        <v>112</v>
      </c>
      <c r="J34" s="31">
        <v>11</v>
      </c>
      <c r="K34" s="31">
        <v>466</v>
      </c>
      <c r="L34" s="31">
        <v>784</v>
      </c>
      <c r="M34" s="31">
        <v>1025</v>
      </c>
      <c r="N34" s="31">
        <v>225</v>
      </c>
      <c r="O34" s="31">
        <v>1247</v>
      </c>
      <c r="P34" s="31">
        <v>3</v>
      </c>
      <c r="Q34" s="31">
        <v>961</v>
      </c>
      <c r="R34" s="31">
        <v>289</v>
      </c>
      <c r="S34" s="31">
        <v>1219</v>
      </c>
      <c r="T34" s="31">
        <v>31</v>
      </c>
      <c r="U34" s="31">
        <v>342</v>
      </c>
      <c r="V34" s="31">
        <v>21</v>
      </c>
      <c r="W34" s="31">
        <v>704</v>
      </c>
      <c r="X34" s="31">
        <v>14</v>
      </c>
      <c r="Y34" s="31">
        <v>314</v>
      </c>
      <c r="Z34" s="31">
        <v>63</v>
      </c>
      <c r="AA34" s="31">
        <v>9</v>
      </c>
      <c r="AB34" s="31">
        <v>171</v>
      </c>
      <c r="AC34" s="31">
        <v>484</v>
      </c>
      <c r="AD34" s="31">
        <v>586</v>
      </c>
      <c r="AE34" s="31">
        <v>1250</v>
      </c>
      <c r="AF34" s="31" t="s">
        <v>97</v>
      </c>
      <c r="AG34" s="31" t="s">
        <v>97</v>
      </c>
      <c r="AH34" s="31">
        <v>699</v>
      </c>
      <c r="AI34" s="31">
        <v>551</v>
      </c>
      <c r="AJ34" s="31">
        <v>390</v>
      </c>
      <c r="AK34" s="32">
        <v>368</v>
      </c>
      <c r="AL34" s="32">
        <v>259</v>
      </c>
      <c r="AM34" s="32">
        <v>203</v>
      </c>
      <c r="AN34" s="32">
        <v>30</v>
      </c>
      <c r="AO34" s="32">
        <v>1250</v>
      </c>
      <c r="AP34" s="32">
        <v>777</v>
      </c>
      <c r="AQ34" s="32">
        <v>93</v>
      </c>
      <c r="AR34" s="32">
        <v>284</v>
      </c>
      <c r="AS34" s="32">
        <v>96</v>
      </c>
      <c r="AT34" s="32" t="s">
        <v>97</v>
      </c>
      <c r="AU34" s="32" t="s">
        <v>97</v>
      </c>
      <c r="AV34" s="32">
        <v>79</v>
      </c>
      <c r="AW34" s="32">
        <v>1171</v>
      </c>
      <c r="AX34" s="32" t="s">
        <v>97</v>
      </c>
      <c r="AY34" s="32" t="s">
        <v>97</v>
      </c>
      <c r="AZ34" s="32">
        <v>56</v>
      </c>
      <c r="BA34" s="32">
        <v>1194</v>
      </c>
      <c r="BB34" s="32">
        <v>852</v>
      </c>
      <c r="BC34" s="32">
        <v>186</v>
      </c>
      <c r="BD34" s="32">
        <v>1250</v>
      </c>
      <c r="BE34" s="32">
        <v>574</v>
      </c>
      <c r="BF34" s="32">
        <v>1210</v>
      </c>
      <c r="BG34" s="32">
        <v>40</v>
      </c>
      <c r="BH34" s="32">
        <v>1145</v>
      </c>
      <c r="BI34" s="32">
        <v>91</v>
      </c>
      <c r="BJ34" s="32">
        <v>1238</v>
      </c>
      <c r="BK34" s="32">
        <v>12</v>
      </c>
      <c r="BL34" s="32">
        <v>632</v>
      </c>
      <c r="BM34" s="32">
        <v>618</v>
      </c>
      <c r="BN34" s="32" t="s">
        <v>97</v>
      </c>
      <c r="BO34" s="32">
        <v>17</v>
      </c>
    </row>
    <row r="35" spans="2:67" ht="15">
      <c r="B35" s="31" t="s">
        <v>136</v>
      </c>
      <c r="C35" s="31">
        <v>996</v>
      </c>
      <c r="D35" s="31">
        <v>986</v>
      </c>
      <c r="E35" s="31">
        <v>802</v>
      </c>
      <c r="F35" s="31">
        <v>850</v>
      </c>
      <c r="G35" s="31">
        <v>1252</v>
      </c>
      <c r="H35" s="31">
        <v>971</v>
      </c>
      <c r="I35" s="31">
        <v>745</v>
      </c>
      <c r="J35" s="31">
        <v>485</v>
      </c>
      <c r="K35" s="31">
        <v>3311</v>
      </c>
      <c r="L35" s="31">
        <v>3776</v>
      </c>
      <c r="M35" s="31">
        <v>5831</v>
      </c>
      <c r="N35" s="31">
        <v>1256</v>
      </c>
      <c r="O35" s="31">
        <v>7085</v>
      </c>
      <c r="P35" s="31">
        <v>2</v>
      </c>
      <c r="Q35" s="31">
        <v>5899</v>
      </c>
      <c r="R35" s="31">
        <v>1188</v>
      </c>
      <c r="S35" s="31">
        <v>6966</v>
      </c>
      <c r="T35" s="31">
        <v>121</v>
      </c>
      <c r="U35" s="31">
        <v>1829</v>
      </c>
      <c r="V35" s="31">
        <v>114</v>
      </c>
      <c r="W35" s="31">
        <v>4293</v>
      </c>
      <c r="X35" s="31">
        <v>76</v>
      </c>
      <c r="Y35" s="31">
        <v>1766</v>
      </c>
      <c r="Z35" s="31">
        <v>259</v>
      </c>
      <c r="AA35" s="31">
        <v>59</v>
      </c>
      <c r="AB35" s="31">
        <v>1524</v>
      </c>
      <c r="AC35" s="31">
        <v>3346</v>
      </c>
      <c r="AD35" s="31">
        <v>2158</v>
      </c>
      <c r="AE35" s="31" t="s">
        <v>97</v>
      </c>
      <c r="AF35" s="31">
        <v>7087</v>
      </c>
      <c r="AG35" s="31" t="s">
        <v>97</v>
      </c>
      <c r="AH35" s="31">
        <v>6083</v>
      </c>
      <c r="AI35" s="31">
        <v>1004</v>
      </c>
      <c r="AJ35" s="31">
        <v>2037</v>
      </c>
      <c r="AK35" s="32">
        <v>1630</v>
      </c>
      <c r="AL35" s="32">
        <v>1426</v>
      </c>
      <c r="AM35" s="32">
        <v>1219</v>
      </c>
      <c r="AN35" s="32">
        <v>775</v>
      </c>
      <c r="AO35" s="32">
        <v>7087</v>
      </c>
      <c r="AP35" s="32">
        <v>5320</v>
      </c>
      <c r="AQ35" s="32">
        <v>408</v>
      </c>
      <c r="AR35" s="32">
        <v>1048</v>
      </c>
      <c r="AS35" s="32">
        <v>295</v>
      </c>
      <c r="AT35" s="32">
        <v>16</v>
      </c>
      <c r="AU35" s="32" t="s">
        <v>97</v>
      </c>
      <c r="AV35" s="32">
        <v>398</v>
      </c>
      <c r="AW35" s="32">
        <v>6667</v>
      </c>
      <c r="AX35" s="32">
        <v>9</v>
      </c>
      <c r="AY35" s="32">
        <v>4</v>
      </c>
      <c r="AZ35" s="32">
        <v>57</v>
      </c>
      <c r="BA35" s="32">
        <v>7030</v>
      </c>
      <c r="BB35" s="32">
        <v>4530</v>
      </c>
      <c r="BC35" s="32">
        <v>1330</v>
      </c>
      <c r="BD35" s="32">
        <v>7087</v>
      </c>
      <c r="BE35" s="32">
        <v>2960</v>
      </c>
      <c r="BF35" s="32">
        <v>6792</v>
      </c>
      <c r="BG35" s="32">
        <v>295</v>
      </c>
      <c r="BH35" s="32">
        <v>6621</v>
      </c>
      <c r="BI35" s="32">
        <v>440</v>
      </c>
      <c r="BJ35" s="32">
        <v>7036</v>
      </c>
      <c r="BK35" s="32">
        <v>49</v>
      </c>
      <c r="BL35" s="32">
        <v>6687</v>
      </c>
      <c r="BM35" s="32">
        <v>400</v>
      </c>
      <c r="BN35" s="32" t="s">
        <v>97</v>
      </c>
      <c r="BO35" s="32">
        <v>109</v>
      </c>
    </row>
    <row r="36" spans="2:67" ht="15">
      <c r="B36" s="31" t="s">
        <v>137</v>
      </c>
      <c r="C36" s="31">
        <v>81</v>
      </c>
      <c r="D36" s="31">
        <v>181</v>
      </c>
      <c r="E36" s="31">
        <v>191</v>
      </c>
      <c r="F36" s="31">
        <v>221</v>
      </c>
      <c r="G36" s="31">
        <v>263</v>
      </c>
      <c r="H36" s="31">
        <v>211</v>
      </c>
      <c r="I36" s="31">
        <v>155</v>
      </c>
      <c r="J36" s="31">
        <v>375</v>
      </c>
      <c r="K36" s="31">
        <v>1158</v>
      </c>
      <c r="L36" s="31">
        <v>520</v>
      </c>
      <c r="M36" s="31">
        <v>1547</v>
      </c>
      <c r="N36" s="31">
        <v>131</v>
      </c>
      <c r="O36" s="31">
        <v>1678</v>
      </c>
      <c r="P36" s="31" t="s">
        <v>97</v>
      </c>
      <c r="Q36" s="31">
        <v>1523</v>
      </c>
      <c r="R36" s="31">
        <v>155</v>
      </c>
      <c r="S36" s="31">
        <v>1674</v>
      </c>
      <c r="T36" s="31">
        <v>4</v>
      </c>
      <c r="U36" s="31">
        <v>536</v>
      </c>
      <c r="V36" s="31">
        <v>20</v>
      </c>
      <c r="W36" s="31">
        <v>934</v>
      </c>
      <c r="X36" s="31">
        <v>13</v>
      </c>
      <c r="Y36" s="31">
        <v>535</v>
      </c>
      <c r="Z36" s="31">
        <v>50</v>
      </c>
      <c r="AA36" s="31">
        <v>25</v>
      </c>
      <c r="AB36" s="31">
        <v>524</v>
      </c>
      <c r="AC36" s="31">
        <v>738</v>
      </c>
      <c r="AD36" s="31">
        <v>391</v>
      </c>
      <c r="AE36" s="31" t="s">
        <v>97</v>
      </c>
      <c r="AF36" s="31" t="s">
        <v>97</v>
      </c>
      <c r="AG36" s="31">
        <v>1678</v>
      </c>
      <c r="AH36" s="31">
        <v>1401</v>
      </c>
      <c r="AI36" s="31">
        <v>277</v>
      </c>
      <c r="AJ36" s="31">
        <v>191</v>
      </c>
      <c r="AK36" s="32">
        <v>210</v>
      </c>
      <c r="AL36" s="32">
        <v>264</v>
      </c>
      <c r="AM36" s="32">
        <v>400</v>
      </c>
      <c r="AN36" s="32">
        <v>613</v>
      </c>
      <c r="AO36" s="32">
        <v>1678</v>
      </c>
      <c r="AP36" s="32">
        <v>1376</v>
      </c>
      <c r="AQ36" s="32">
        <v>134</v>
      </c>
      <c r="AR36" s="32">
        <v>113</v>
      </c>
      <c r="AS36" s="32">
        <v>55</v>
      </c>
      <c r="AT36" s="32" t="s">
        <v>97</v>
      </c>
      <c r="AU36" s="32">
        <v>1</v>
      </c>
      <c r="AV36" s="32">
        <v>127</v>
      </c>
      <c r="AW36" s="32">
        <v>1543</v>
      </c>
      <c r="AX36" s="32">
        <v>7</v>
      </c>
      <c r="AY36" s="32" t="s">
        <v>97</v>
      </c>
      <c r="AZ36" s="32">
        <v>22</v>
      </c>
      <c r="BA36" s="32">
        <v>1656</v>
      </c>
      <c r="BB36" s="32">
        <v>965</v>
      </c>
      <c r="BC36" s="32">
        <v>278</v>
      </c>
      <c r="BD36" s="32">
        <v>1678</v>
      </c>
      <c r="BE36" s="32">
        <v>714</v>
      </c>
      <c r="BF36" s="32">
        <v>1599</v>
      </c>
      <c r="BG36" s="32">
        <v>79</v>
      </c>
      <c r="BH36" s="32">
        <v>1562</v>
      </c>
      <c r="BI36" s="32">
        <v>111</v>
      </c>
      <c r="BJ36" s="32">
        <v>1670</v>
      </c>
      <c r="BK36" s="32">
        <v>8</v>
      </c>
      <c r="BL36" s="32">
        <v>1591</v>
      </c>
      <c r="BM36" s="32">
        <v>87</v>
      </c>
      <c r="BN36" s="32" t="s">
        <v>97</v>
      </c>
      <c r="BO36" s="32">
        <v>18</v>
      </c>
    </row>
    <row r="37" spans="1:67" ht="15">
      <c r="A37" s="31" t="s">
        <v>108</v>
      </c>
      <c r="B37" s="31" t="s">
        <v>138</v>
      </c>
      <c r="C37" s="31">
        <v>1105</v>
      </c>
      <c r="D37" s="31">
        <v>1070</v>
      </c>
      <c r="E37" s="31">
        <v>916</v>
      </c>
      <c r="F37" s="31">
        <v>998</v>
      </c>
      <c r="G37" s="31">
        <v>1508</v>
      </c>
      <c r="H37" s="31">
        <v>1140</v>
      </c>
      <c r="I37" s="31">
        <v>741</v>
      </c>
      <c r="J37" s="31">
        <v>705</v>
      </c>
      <c r="K37" s="31">
        <v>3897</v>
      </c>
      <c r="L37" s="31">
        <v>4286</v>
      </c>
      <c r="M37" s="31">
        <v>6826</v>
      </c>
      <c r="N37" s="31">
        <v>1357</v>
      </c>
      <c r="O37" s="31">
        <v>8178</v>
      </c>
      <c r="P37" s="31">
        <v>5</v>
      </c>
      <c r="Q37" s="31">
        <v>6796</v>
      </c>
      <c r="R37" s="31">
        <v>1387</v>
      </c>
      <c r="S37" s="31">
        <v>8067</v>
      </c>
      <c r="T37" s="31">
        <v>116</v>
      </c>
      <c r="U37" s="31">
        <v>2225</v>
      </c>
      <c r="V37" s="31">
        <v>126</v>
      </c>
      <c r="W37" s="31">
        <v>4830</v>
      </c>
      <c r="X37" s="31">
        <v>85</v>
      </c>
      <c r="Y37" s="31">
        <v>2158</v>
      </c>
      <c r="Z37" s="31">
        <v>302</v>
      </c>
      <c r="AA37" s="31">
        <v>6</v>
      </c>
      <c r="AB37" s="31">
        <v>1656</v>
      </c>
      <c r="AC37" s="31">
        <v>3895</v>
      </c>
      <c r="AD37" s="31">
        <v>2626</v>
      </c>
      <c r="AE37" s="31">
        <v>699</v>
      </c>
      <c r="AF37" s="31">
        <v>6083</v>
      </c>
      <c r="AG37" s="31">
        <v>1401</v>
      </c>
      <c r="AH37" s="31">
        <v>8183</v>
      </c>
      <c r="AI37" s="31" t="s">
        <v>97</v>
      </c>
      <c r="AJ37" s="31">
        <v>2220</v>
      </c>
      <c r="AK37" s="32">
        <v>1843</v>
      </c>
      <c r="AL37" s="32">
        <v>1577</v>
      </c>
      <c r="AM37" s="32">
        <v>1453</v>
      </c>
      <c r="AN37" s="32">
        <v>1090</v>
      </c>
      <c r="AO37" s="32">
        <v>8183</v>
      </c>
      <c r="AP37" s="32">
        <v>6311</v>
      </c>
      <c r="AQ37" s="32">
        <v>412</v>
      </c>
      <c r="AR37" s="32">
        <v>1117</v>
      </c>
      <c r="AS37" s="32">
        <v>332</v>
      </c>
      <c r="AT37" s="32">
        <v>11</v>
      </c>
      <c r="AU37" s="32">
        <v>1</v>
      </c>
      <c r="AV37" s="32">
        <v>387</v>
      </c>
      <c r="AW37" s="32">
        <v>7781</v>
      </c>
      <c r="AX37" s="32">
        <v>6</v>
      </c>
      <c r="AY37" s="32">
        <v>4</v>
      </c>
      <c r="AZ37" s="32">
        <v>89</v>
      </c>
      <c r="BA37" s="32">
        <v>8094</v>
      </c>
      <c r="BB37" s="32">
        <v>5244</v>
      </c>
      <c r="BC37" s="32">
        <v>1487</v>
      </c>
      <c r="BD37" s="32">
        <v>8183</v>
      </c>
      <c r="BE37" s="32">
        <v>3470</v>
      </c>
      <c r="BF37" s="32">
        <v>8155</v>
      </c>
      <c r="BG37" s="32">
        <v>28</v>
      </c>
      <c r="BH37" s="32">
        <v>7927</v>
      </c>
      <c r="BI37" s="32">
        <v>233</v>
      </c>
      <c r="BJ37" s="32">
        <v>8179</v>
      </c>
      <c r="BK37" s="32">
        <v>4</v>
      </c>
      <c r="BL37" s="32">
        <v>7456</v>
      </c>
      <c r="BM37" s="32">
        <v>727</v>
      </c>
      <c r="BN37" s="32" t="s">
        <v>97</v>
      </c>
      <c r="BO37" s="32">
        <v>111</v>
      </c>
    </row>
    <row r="38" spans="2:67" ht="15">
      <c r="B38" s="31" t="s">
        <v>139</v>
      </c>
      <c r="C38" s="31">
        <v>213</v>
      </c>
      <c r="D38" s="31">
        <v>278</v>
      </c>
      <c r="E38" s="31">
        <v>194</v>
      </c>
      <c r="F38" s="31">
        <v>195</v>
      </c>
      <c r="G38" s="31">
        <v>329</v>
      </c>
      <c r="H38" s="31">
        <v>186</v>
      </c>
      <c r="I38" s="31">
        <v>271</v>
      </c>
      <c r="J38" s="31">
        <v>166</v>
      </c>
      <c r="K38" s="31">
        <v>1038</v>
      </c>
      <c r="L38" s="31">
        <v>794</v>
      </c>
      <c r="M38" s="31">
        <v>1577</v>
      </c>
      <c r="N38" s="31">
        <v>255</v>
      </c>
      <c r="O38" s="31">
        <v>1832</v>
      </c>
      <c r="P38" s="31" t="s">
        <v>97</v>
      </c>
      <c r="Q38" s="31">
        <v>1587</v>
      </c>
      <c r="R38" s="31">
        <v>245</v>
      </c>
      <c r="S38" s="31">
        <v>1792</v>
      </c>
      <c r="T38" s="31">
        <v>40</v>
      </c>
      <c r="U38" s="31">
        <v>482</v>
      </c>
      <c r="V38" s="31">
        <v>29</v>
      </c>
      <c r="W38" s="31">
        <v>1101</v>
      </c>
      <c r="X38" s="31">
        <v>18</v>
      </c>
      <c r="Y38" s="31">
        <v>457</v>
      </c>
      <c r="Z38" s="31">
        <v>70</v>
      </c>
      <c r="AA38" s="31">
        <v>87</v>
      </c>
      <c r="AB38" s="31">
        <v>563</v>
      </c>
      <c r="AC38" s="31">
        <v>673</v>
      </c>
      <c r="AD38" s="31">
        <v>509</v>
      </c>
      <c r="AE38" s="31">
        <v>551</v>
      </c>
      <c r="AF38" s="31">
        <v>1004</v>
      </c>
      <c r="AG38" s="31">
        <v>277</v>
      </c>
      <c r="AH38" s="31" t="s">
        <v>97</v>
      </c>
      <c r="AI38" s="31">
        <v>1832</v>
      </c>
      <c r="AJ38" s="31">
        <v>398</v>
      </c>
      <c r="AK38" s="32">
        <v>365</v>
      </c>
      <c r="AL38" s="32">
        <v>372</v>
      </c>
      <c r="AM38" s="32">
        <v>369</v>
      </c>
      <c r="AN38" s="32">
        <v>328</v>
      </c>
      <c r="AO38" s="32">
        <v>1832</v>
      </c>
      <c r="AP38" s="32">
        <v>1162</v>
      </c>
      <c r="AQ38" s="32">
        <v>223</v>
      </c>
      <c r="AR38" s="32">
        <v>328</v>
      </c>
      <c r="AS38" s="32">
        <v>114</v>
      </c>
      <c r="AT38" s="32">
        <v>5</v>
      </c>
      <c r="AU38" s="32" t="s">
        <v>97</v>
      </c>
      <c r="AV38" s="32">
        <v>217</v>
      </c>
      <c r="AW38" s="32">
        <v>1600</v>
      </c>
      <c r="AX38" s="32">
        <v>10</v>
      </c>
      <c r="AY38" s="32" t="s">
        <v>97</v>
      </c>
      <c r="AZ38" s="32">
        <v>46</v>
      </c>
      <c r="BA38" s="32">
        <v>1786</v>
      </c>
      <c r="BB38" s="32">
        <v>1103</v>
      </c>
      <c r="BC38" s="32">
        <v>307</v>
      </c>
      <c r="BD38" s="32">
        <v>1832</v>
      </c>
      <c r="BE38" s="32">
        <v>778</v>
      </c>
      <c r="BF38" s="32">
        <v>1446</v>
      </c>
      <c r="BG38" s="32">
        <v>386</v>
      </c>
      <c r="BH38" s="32">
        <v>1401</v>
      </c>
      <c r="BI38" s="32">
        <v>409</v>
      </c>
      <c r="BJ38" s="32">
        <v>1765</v>
      </c>
      <c r="BK38" s="32">
        <v>65</v>
      </c>
      <c r="BL38" s="32">
        <v>1454</v>
      </c>
      <c r="BM38" s="32">
        <v>378</v>
      </c>
      <c r="BN38" s="32" t="s">
        <v>97</v>
      </c>
      <c r="BO38" s="32">
        <v>33</v>
      </c>
    </row>
    <row r="39" spans="1:67" ht="15">
      <c r="A39" s="31" t="s">
        <v>72</v>
      </c>
      <c r="B39" s="31" t="s">
        <v>140</v>
      </c>
      <c r="C39" s="31">
        <v>476</v>
      </c>
      <c r="D39" s="31">
        <v>292</v>
      </c>
      <c r="E39" s="31">
        <v>236</v>
      </c>
      <c r="F39" s="31">
        <v>514</v>
      </c>
      <c r="G39" s="31">
        <v>507</v>
      </c>
      <c r="H39" s="31">
        <v>487</v>
      </c>
      <c r="I39" s="31">
        <v>99</v>
      </c>
      <c r="J39" s="31">
        <v>7</v>
      </c>
      <c r="K39" s="31">
        <v>489</v>
      </c>
      <c r="L39" s="31">
        <v>2129</v>
      </c>
      <c r="M39" s="31">
        <v>2079</v>
      </c>
      <c r="N39" s="31">
        <v>539</v>
      </c>
      <c r="O39" s="31">
        <v>2618</v>
      </c>
      <c r="P39" s="31" t="s">
        <v>97</v>
      </c>
      <c r="Q39" s="31">
        <v>1800</v>
      </c>
      <c r="R39" s="31">
        <v>818</v>
      </c>
      <c r="S39" s="31">
        <v>2567</v>
      </c>
      <c r="T39" s="31">
        <v>51</v>
      </c>
      <c r="U39" s="31">
        <v>672</v>
      </c>
      <c r="V39" s="31">
        <v>42</v>
      </c>
      <c r="W39" s="31">
        <v>1558</v>
      </c>
      <c r="X39" s="31">
        <v>33</v>
      </c>
      <c r="Y39" s="31">
        <v>656</v>
      </c>
      <c r="Z39" s="31">
        <v>86</v>
      </c>
      <c r="AA39" s="31">
        <v>10</v>
      </c>
      <c r="AB39" s="31">
        <v>385</v>
      </c>
      <c r="AC39" s="31">
        <v>1187</v>
      </c>
      <c r="AD39" s="31">
        <v>1036</v>
      </c>
      <c r="AE39" s="31">
        <v>390</v>
      </c>
      <c r="AF39" s="31">
        <v>2037</v>
      </c>
      <c r="AG39" s="31">
        <v>191</v>
      </c>
      <c r="AH39" s="31">
        <v>2220</v>
      </c>
      <c r="AI39" s="31">
        <v>398</v>
      </c>
      <c r="AJ39" s="31">
        <v>2618</v>
      </c>
      <c r="AK39" s="32" t="s">
        <v>97</v>
      </c>
      <c r="AL39" s="32" t="s">
        <v>97</v>
      </c>
      <c r="AM39" s="32" t="s">
        <v>97</v>
      </c>
      <c r="AN39" s="32" t="s">
        <v>97</v>
      </c>
      <c r="AO39" s="32">
        <v>2618</v>
      </c>
      <c r="AP39" s="32">
        <v>2258</v>
      </c>
      <c r="AQ39" s="32">
        <v>27</v>
      </c>
      <c r="AR39" s="32">
        <v>254</v>
      </c>
      <c r="AS39" s="32">
        <v>71</v>
      </c>
      <c r="AT39" s="32">
        <v>8</v>
      </c>
      <c r="AU39" s="32" t="s">
        <v>97</v>
      </c>
      <c r="AV39" s="32">
        <v>21</v>
      </c>
      <c r="AW39" s="32">
        <v>2597</v>
      </c>
      <c r="AX39" s="32" t="s">
        <v>97</v>
      </c>
      <c r="AY39" s="32" t="s">
        <v>97</v>
      </c>
      <c r="AZ39" s="32">
        <v>31</v>
      </c>
      <c r="BA39" s="32">
        <v>2587</v>
      </c>
      <c r="BB39" s="32">
        <v>1790</v>
      </c>
      <c r="BC39" s="32">
        <v>456</v>
      </c>
      <c r="BD39" s="32">
        <v>2618</v>
      </c>
      <c r="BE39" s="32">
        <v>1143</v>
      </c>
      <c r="BF39" s="32">
        <v>2544</v>
      </c>
      <c r="BG39" s="32">
        <v>74</v>
      </c>
      <c r="BH39" s="32">
        <v>2472</v>
      </c>
      <c r="BI39" s="32">
        <v>137</v>
      </c>
      <c r="BJ39" s="32">
        <v>2592</v>
      </c>
      <c r="BK39" s="32">
        <v>26</v>
      </c>
      <c r="BL39" s="32">
        <v>2227</v>
      </c>
      <c r="BM39" s="32">
        <v>391</v>
      </c>
      <c r="BN39" s="32" t="s">
        <v>97</v>
      </c>
      <c r="BO39" s="32">
        <v>30</v>
      </c>
    </row>
    <row r="40" spans="2:67" ht="15">
      <c r="B40" s="31" t="s">
        <v>141</v>
      </c>
      <c r="C40" s="31">
        <v>398</v>
      </c>
      <c r="D40" s="31">
        <v>344</v>
      </c>
      <c r="E40" s="31">
        <v>164</v>
      </c>
      <c r="F40" s="31">
        <v>280</v>
      </c>
      <c r="G40" s="31">
        <v>479</v>
      </c>
      <c r="H40" s="31">
        <v>379</v>
      </c>
      <c r="I40" s="31">
        <v>157</v>
      </c>
      <c r="J40" s="31">
        <v>7</v>
      </c>
      <c r="K40" s="31">
        <v>836</v>
      </c>
      <c r="L40" s="31">
        <v>1372</v>
      </c>
      <c r="M40" s="31">
        <v>1770</v>
      </c>
      <c r="N40" s="31">
        <v>438</v>
      </c>
      <c r="O40" s="31">
        <v>2205</v>
      </c>
      <c r="P40" s="31">
        <v>3</v>
      </c>
      <c r="Q40" s="31">
        <v>1710</v>
      </c>
      <c r="R40" s="31">
        <v>498</v>
      </c>
      <c r="S40" s="31">
        <v>2159</v>
      </c>
      <c r="T40" s="31">
        <v>49</v>
      </c>
      <c r="U40" s="31">
        <v>570</v>
      </c>
      <c r="V40" s="31">
        <v>35</v>
      </c>
      <c r="W40" s="31">
        <v>1320</v>
      </c>
      <c r="X40" s="31">
        <v>29</v>
      </c>
      <c r="Y40" s="31">
        <v>534</v>
      </c>
      <c r="Z40" s="31">
        <v>97</v>
      </c>
      <c r="AA40" s="31">
        <v>13</v>
      </c>
      <c r="AB40" s="31">
        <v>384</v>
      </c>
      <c r="AC40" s="31">
        <v>1042</v>
      </c>
      <c r="AD40" s="31">
        <v>769</v>
      </c>
      <c r="AE40" s="31">
        <v>368</v>
      </c>
      <c r="AF40" s="31">
        <v>1630</v>
      </c>
      <c r="AG40" s="31">
        <v>210</v>
      </c>
      <c r="AH40" s="31">
        <v>1843</v>
      </c>
      <c r="AI40" s="31">
        <v>365</v>
      </c>
      <c r="AJ40" s="31" t="s">
        <v>97</v>
      </c>
      <c r="AK40" s="32">
        <v>2208</v>
      </c>
      <c r="AL40" s="32" t="s">
        <v>97</v>
      </c>
      <c r="AM40" s="32" t="s">
        <v>97</v>
      </c>
      <c r="AN40" s="32" t="s">
        <v>97</v>
      </c>
      <c r="AO40" s="32">
        <v>2208</v>
      </c>
      <c r="AP40" s="32">
        <v>1624</v>
      </c>
      <c r="AQ40" s="32">
        <v>66</v>
      </c>
      <c r="AR40" s="32">
        <v>417</v>
      </c>
      <c r="AS40" s="32">
        <v>98</v>
      </c>
      <c r="AT40" s="32">
        <v>3</v>
      </c>
      <c r="AU40" s="32" t="s">
        <v>97</v>
      </c>
      <c r="AV40" s="32">
        <v>69</v>
      </c>
      <c r="AW40" s="32">
        <v>2135</v>
      </c>
      <c r="AX40" s="32" t="s">
        <v>97</v>
      </c>
      <c r="AY40" s="32" t="s">
        <v>97</v>
      </c>
      <c r="AZ40" s="32">
        <v>27</v>
      </c>
      <c r="BA40" s="32">
        <v>2181</v>
      </c>
      <c r="BB40" s="32">
        <v>1460</v>
      </c>
      <c r="BC40" s="32">
        <v>370</v>
      </c>
      <c r="BD40" s="32">
        <v>2208</v>
      </c>
      <c r="BE40" s="32">
        <v>944</v>
      </c>
      <c r="BF40" s="32">
        <v>2132</v>
      </c>
      <c r="BG40" s="32">
        <v>76</v>
      </c>
      <c r="BH40" s="32">
        <v>2069</v>
      </c>
      <c r="BI40" s="32">
        <v>131</v>
      </c>
      <c r="BJ40" s="32">
        <v>2195</v>
      </c>
      <c r="BK40" s="32">
        <v>13</v>
      </c>
      <c r="BL40" s="32">
        <v>1884</v>
      </c>
      <c r="BM40" s="32">
        <v>324</v>
      </c>
      <c r="BN40" s="32" t="s">
        <v>97</v>
      </c>
      <c r="BO40" s="32">
        <v>30</v>
      </c>
    </row>
    <row r="41" spans="2:67" ht="15">
      <c r="B41" s="31" t="s">
        <v>142</v>
      </c>
      <c r="C41" s="31">
        <v>297</v>
      </c>
      <c r="D41" s="31">
        <v>275</v>
      </c>
      <c r="E41" s="31">
        <v>279</v>
      </c>
      <c r="F41" s="31">
        <v>152</v>
      </c>
      <c r="G41" s="31">
        <v>381</v>
      </c>
      <c r="H41" s="31">
        <v>309</v>
      </c>
      <c r="I41" s="31">
        <v>215</v>
      </c>
      <c r="J41" s="31">
        <v>41</v>
      </c>
      <c r="K41" s="31">
        <v>976</v>
      </c>
      <c r="L41" s="31">
        <v>973</v>
      </c>
      <c r="M41" s="31">
        <v>1599</v>
      </c>
      <c r="N41" s="31">
        <v>350</v>
      </c>
      <c r="O41" s="31">
        <v>1949</v>
      </c>
      <c r="P41" s="31" t="s">
        <v>97</v>
      </c>
      <c r="Q41" s="31">
        <v>1726</v>
      </c>
      <c r="R41" s="31">
        <v>223</v>
      </c>
      <c r="S41" s="31">
        <v>1922</v>
      </c>
      <c r="T41" s="31">
        <v>27</v>
      </c>
      <c r="U41" s="31">
        <v>511</v>
      </c>
      <c r="V41" s="31">
        <v>34</v>
      </c>
      <c r="W41" s="31">
        <v>1169</v>
      </c>
      <c r="X41" s="31">
        <v>17</v>
      </c>
      <c r="Y41" s="31">
        <v>486</v>
      </c>
      <c r="Z41" s="31">
        <v>86</v>
      </c>
      <c r="AA41" s="31">
        <v>11</v>
      </c>
      <c r="AB41" s="31">
        <v>415</v>
      </c>
      <c r="AC41" s="31">
        <v>863</v>
      </c>
      <c r="AD41" s="31">
        <v>660</v>
      </c>
      <c r="AE41" s="31">
        <v>259</v>
      </c>
      <c r="AF41" s="31">
        <v>1426</v>
      </c>
      <c r="AG41" s="31">
        <v>264</v>
      </c>
      <c r="AH41" s="31">
        <v>1577</v>
      </c>
      <c r="AI41" s="31">
        <v>372</v>
      </c>
      <c r="AJ41" s="31" t="s">
        <v>97</v>
      </c>
      <c r="AK41" s="32" t="s">
        <v>97</v>
      </c>
      <c r="AL41" s="32">
        <v>1949</v>
      </c>
      <c r="AM41" s="32" t="s">
        <v>97</v>
      </c>
      <c r="AN41" s="32" t="s">
        <v>97</v>
      </c>
      <c r="AO41" s="32">
        <v>1949</v>
      </c>
      <c r="AP41" s="32">
        <v>1403</v>
      </c>
      <c r="AQ41" s="32">
        <v>105</v>
      </c>
      <c r="AR41" s="32">
        <v>353</v>
      </c>
      <c r="AS41" s="32">
        <v>83</v>
      </c>
      <c r="AT41" s="32">
        <v>5</v>
      </c>
      <c r="AU41" s="32">
        <v>1</v>
      </c>
      <c r="AV41" s="32">
        <v>92</v>
      </c>
      <c r="AW41" s="32">
        <v>1847</v>
      </c>
      <c r="AX41" s="32">
        <v>4</v>
      </c>
      <c r="AY41" s="32" t="s">
        <v>97</v>
      </c>
      <c r="AZ41" s="32">
        <v>28</v>
      </c>
      <c r="BA41" s="32">
        <v>1921</v>
      </c>
      <c r="BB41" s="32">
        <v>1160</v>
      </c>
      <c r="BC41" s="32">
        <v>413</v>
      </c>
      <c r="BD41" s="32">
        <v>1949</v>
      </c>
      <c r="BE41" s="32">
        <v>779</v>
      </c>
      <c r="BF41" s="32">
        <v>1875</v>
      </c>
      <c r="BG41" s="32">
        <v>74</v>
      </c>
      <c r="BH41" s="32">
        <v>1804</v>
      </c>
      <c r="BI41" s="32">
        <v>133</v>
      </c>
      <c r="BJ41" s="32">
        <v>1941</v>
      </c>
      <c r="BK41" s="32">
        <v>8</v>
      </c>
      <c r="BL41" s="32">
        <v>1772</v>
      </c>
      <c r="BM41" s="32">
        <v>177</v>
      </c>
      <c r="BN41" s="32" t="s">
        <v>97</v>
      </c>
      <c r="BO41" s="32">
        <v>33</v>
      </c>
    </row>
    <row r="42" spans="2:67" ht="15">
      <c r="B42" s="31" t="s">
        <v>143</v>
      </c>
      <c r="C42" s="31">
        <v>133</v>
      </c>
      <c r="D42" s="31">
        <v>354</v>
      </c>
      <c r="E42" s="31">
        <v>273</v>
      </c>
      <c r="F42" s="31">
        <v>126</v>
      </c>
      <c r="G42" s="31">
        <v>297</v>
      </c>
      <c r="H42" s="31">
        <v>129</v>
      </c>
      <c r="I42" s="31">
        <v>326</v>
      </c>
      <c r="J42" s="31">
        <v>184</v>
      </c>
      <c r="K42" s="31">
        <v>1282</v>
      </c>
      <c r="L42" s="31">
        <v>540</v>
      </c>
      <c r="M42" s="31">
        <v>1685</v>
      </c>
      <c r="N42" s="31">
        <v>137</v>
      </c>
      <c r="O42" s="31">
        <v>1820</v>
      </c>
      <c r="P42" s="31">
        <v>2</v>
      </c>
      <c r="Q42" s="31">
        <v>1730</v>
      </c>
      <c r="R42" s="31">
        <v>92</v>
      </c>
      <c r="S42" s="31">
        <v>1802</v>
      </c>
      <c r="T42" s="31">
        <v>20</v>
      </c>
      <c r="U42" s="31">
        <v>461</v>
      </c>
      <c r="V42" s="31">
        <v>27</v>
      </c>
      <c r="W42" s="31">
        <v>1107</v>
      </c>
      <c r="X42" s="31">
        <v>15</v>
      </c>
      <c r="Y42" s="31">
        <v>446</v>
      </c>
      <c r="Z42" s="31">
        <v>70</v>
      </c>
      <c r="AA42" s="31">
        <v>14</v>
      </c>
      <c r="AB42" s="31">
        <v>446</v>
      </c>
      <c r="AC42" s="31">
        <v>889</v>
      </c>
      <c r="AD42" s="31">
        <v>473</v>
      </c>
      <c r="AE42" s="31">
        <v>203</v>
      </c>
      <c r="AF42" s="31">
        <v>1219</v>
      </c>
      <c r="AG42" s="31">
        <v>400</v>
      </c>
      <c r="AH42" s="31">
        <v>1453</v>
      </c>
      <c r="AI42" s="31">
        <v>369</v>
      </c>
      <c r="AJ42" s="31" t="s">
        <v>97</v>
      </c>
      <c r="AK42" s="32" t="s">
        <v>97</v>
      </c>
      <c r="AL42" s="32" t="s">
        <v>97</v>
      </c>
      <c r="AM42" s="32">
        <v>1822</v>
      </c>
      <c r="AN42" s="32" t="s">
        <v>97</v>
      </c>
      <c r="AO42" s="32">
        <v>1822</v>
      </c>
      <c r="AP42" s="32">
        <v>1160</v>
      </c>
      <c r="AQ42" s="32">
        <v>168</v>
      </c>
      <c r="AR42" s="32">
        <v>376</v>
      </c>
      <c r="AS42" s="32">
        <v>118</v>
      </c>
      <c r="AT42" s="32" t="s">
        <v>97</v>
      </c>
      <c r="AU42" s="32" t="s">
        <v>97</v>
      </c>
      <c r="AV42" s="32">
        <v>169</v>
      </c>
      <c r="AW42" s="32">
        <v>1649</v>
      </c>
      <c r="AX42" s="32" t="s">
        <v>97</v>
      </c>
      <c r="AY42" s="32">
        <v>4</v>
      </c>
      <c r="AZ42" s="32">
        <v>35</v>
      </c>
      <c r="BA42" s="32">
        <v>1787</v>
      </c>
      <c r="BB42" s="32">
        <v>1156</v>
      </c>
      <c r="BC42" s="32">
        <v>346</v>
      </c>
      <c r="BD42" s="32">
        <v>1822</v>
      </c>
      <c r="BE42" s="32">
        <v>777</v>
      </c>
      <c r="BF42" s="32">
        <v>1743</v>
      </c>
      <c r="BG42" s="32">
        <v>79</v>
      </c>
      <c r="BH42" s="32">
        <v>1679</v>
      </c>
      <c r="BI42" s="32">
        <v>140</v>
      </c>
      <c r="BJ42" s="32">
        <v>1809</v>
      </c>
      <c r="BK42" s="32">
        <v>13</v>
      </c>
      <c r="BL42" s="32">
        <v>1653</v>
      </c>
      <c r="BM42" s="32">
        <v>169</v>
      </c>
      <c r="BN42" s="32" t="s">
        <v>97</v>
      </c>
      <c r="BO42" s="32">
        <v>21</v>
      </c>
    </row>
    <row r="43" spans="2:67" ht="15">
      <c r="B43" s="31" t="s">
        <v>144</v>
      </c>
      <c r="C43" s="31">
        <v>14</v>
      </c>
      <c r="D43" s="31">
        <v>83</v>
      </c>
      <c r="E43" s="31">
        <v>158</v>
      </c>
      <c r="F43" s="31">
        <v>121</v>
      </c>
      <c r="G43" s="31">
        <v>173</v>
      </c>
      <c r="H43" s="31">
        <v>22</v>
      </c>
      <c r="I43" s="31">
        <v>215</v>
      </c>
      <c r="J43" s="31">
        <v>632</v>
      </c>
      <c r="K43" s="31">
        <v>1352</v>
      </c>
      <c r="L43" s="31">
        <v>66</v>
      </c>
      <c r="M43" s="31">
        <v>1270</v>
      </c>
      <c r="N43" s="31">
        <v>148</v>
      </c>
      <c r="O43" s="31">
        <v>1418</v>
      </c>
      <c r="P43" s="31" t="s">
        <v>97</v>
      </c>
      <c r="Q43" s="31">
        <v>1417</v>
      </c>
      <c r="R43" s="31">
        <v>1</v>
      </c>
      <c r="S43" s="31">
        <v>1409</v>
      </c>
      <c r="T43" s="31">
        <v>9</v>
      </c>
      <c r="U43" s="31">
        <v>493</v>
      </c>
      <c r="V43" s="31">
        <v>17</v>
      </c>
      <c r="W43" s="31">
        <v>777</v>
      </c>
      <c r="X43" s="31">
        <v>9</v>
      </c>
      <c r="Y43" s="31">
        <v>493</v>
      </c>
      <c r="Z43" s="31">
        <v>33</v>
      </c>
      <c r="AA43" s="31">
        <v>45</v>
      </c>
      <c r="AB43" s="31">
        <v>589</v>
      </c>
      <c r="AC43" s="31">
        <v>587</v>
      </c>
      <c r="AD43" s="31">
        <v>197</v>
      </c>
      <c r="AE43" s="31">
        <v>30</v>
      </c>
      <c r="AF43" s="31">
        <v>775</v>
      </c>
      <c r="AG43" s="31">
        <v>613</v>
      </c>
      <c r="AH43" s="31">
        <v>1090</v>
      </c>
      <c r="AI43" s="31">
        <v>328</v>
      </c>
      <c r="AJ43" s="31" t="s">
        <v>97</v>
      </c>
      <c r="AK43" s="32" t="s">
        <v>97</v>
      </c>
      <c r="AL43" s="32" t="s">
        <v>97</v>
      </c>
      <c r="AM43" s="32" t="s">
        <v>97</v>
      </c>
      <c r="AN43" s="32">
        <v>1418</v>
      </c>
      <c r="AO43" s="32">
        <v>1418</v>
      </c>
      <c r="AP43" s="32">
        <v>1028</v>
      </c>
      <c r="AQ43" s="32">
        <v>269</v>
      </c>
      <c r="AR43" s="32">
        <v>45</v>
      </c>
      <c r="AS43" s="32">
        <v>76</v>
      </c>
      <c r="AT43" s="32" t="s">
        <v>97</v>
      </c>
      <c r="AU43" s="32" t="s">
        <v>97</v>
      </c>
      <c r="AV43" s="32">
        <v>253</v>
      </c>
      <c r="AW43" s="32">
        <v>1153</v>
      </c>
      <c r="AX43" s="32">
        <v>12</v>
      </c>
      <c r="AY43" s="32" t="s">
        <v>97</v>
      </c>
      <c r="AZ43" s="32">
        <v>14</v>
      </c>
      <c r="BA43" s="32">
        <v>1404</v>
      </c>
      <c r="BB43" s="32">
        <v>781</v>
      </c>
      <c r="BC43" s="32">
        <v>209</v>
      </c>
      <c r="BD43" s="32">
        <v>1418</v>
      </c>
      <c r="BE43" s="32">
        <v>605</v>
      </c>
      <c r="BF43" s="32">
        <v>1307</v>
      </c>
      <c r="BG43" s="32">
        <v>111</v>
      </c>
      <c r="BH43" s="32">
        <v>1304</v>
      </c>
      <c r="BI43" s="32">
        <v>101</v>
      </c>
      <c r="BJ43" s="32">
        <v>1407</v>
      </c>
      <c r="BK43" s="32">
        <v>9</v>
      </c>
      <c r="BL43" s="32">
        <v>1374</v>
      </c>
      <c r="BM43" s="32">
        <v>44</v>
      </c>
      <c r="BN43" s="32" t="s">
        <v>97</v>
      </c>
      <c r="BO43" s="32">
        <v>30</v>
      </c>
    </row>
    <row r="44" spans="1:2" ht="15">
      <c r="A44" s="31" t="s">
        <v>1</v>
      </c>
      <c r="B44" s="31" t="s">
        <v>145</v>
      </c>
    </row>
    <row r="45" spans="1:67" ht="15">
      <c r="A45" s="31" t="s">
        <v>2</v>
      </c>
      <c r="B45" s="31" t="s">
        <v>146</v>
      </c>
      <c r="C45" s="31">
        <v>970</v>
      </c>
      <c r="D45" s="31">
        <v>888</v>
      </c>
      <c r="E45" s="31">
        <v>1002</v>
      </c>
      <c r="F45" s="31">
        <v>1188</v>
      </c>
      <c r="G45" s="31">
        <v>1000</v>
      </c>
      <c r="H45" s="31">
        <v>1194</v>
      </c>
      <c r="I45" s="31">
        <v>577</v>
      </c>
      <c r="J45" s="31">
        <v>654</v>
      </c>
      <c r="K45" s="31">
        <v>3256</v>
      </c>
      <c r="L45" s="31">
        <v>4217</v>
      </c>
      <c r="M45" s="31">
        <v>6199</v>
      </c>
      <c r="N45" s="31">
        <v>1274</v>
      </c>
      <c r="O45" s="31">
        <v>7468</v>
      </c>
      <c r="P45" s="31">
        <v>5</v>
      </c>
      <c r="Q45" s="31">
        <v>6062</v>
      </c>
      <c r="R45" s="31">
        <v>1411</v>
      </c>
      <c r="S45" s="31">
        <v>7339</v>
      </c>
      <c r="T45" s="31">
        <v>134</v>
      </c>
      <c r="U45" s="31">
        <v>2044</v>
      </c>
      <c r="V45" s="31">
        <v>122</v>
      </c>
      <c r="W45" s="31">
        <v>4402</v>
      </c>
      <c r="X45" s="31">
        <v>83</v>
      </c>
      <c r="Y45" s="31">
        <v>1977</v>
      </c>
      <c r="Z45" s="31">
        <v>292</v>
      </c>
      <c r="AA45" s="31">
        <v>56</v>
      </c>
      <c r="AB45" s="31">
        <v>1558</v>
      </c>
      <c r="AC45" s="31">
        <v>3483</v>
      </c>
      <c r="AD45" s="31">
        <v>2376</v>
      </c>
      <c r="AE45" s="31">
        <v>777</v>
      </c>
      <c r="AF45" s="31">
        <v>5320</v>
      </c>
      <c r="AG45" s="31">
        <v>1376</v>
      </c>
      <c r="AH45" s="31">
        <v>6311</v>
      </c>
      <c r="AI45" s="31">
        <v>1162</v>
      </c>
      <c r="AJ45" s="31">
        <v>2258</v>
      </c>
      <c r="AK45" s="32">
        <v>1624</v>
      </c>
      <c r="AL45" s="32">
        <v>1403</v>
      </c>
      <c r="AM45" s="32">
        <v>1160</v>
      </c>
      <c r="AN45" s="32">
        <v>1028</v>
      </c>
      <c r="AO45" s="32">
        <v>7473</v>
      </c>
      <c r="AP45" s="32">
        <v>7473</v>
      </c>
      <c r="AQ45" s="32" t="s">
        <v>97</v>
      </c>
      <c r="AR45" s="32" t="s">
        <v>97</v>
      </c>
      <c r="AS45" s="32" t="s">
        <v>97</v>
      </c>
      <c r="AT45" s="32" t="s">
        <v>97</v>
      </c>
      <c r="AU45" s="32">
        <v>1</v>
      </c>
      <c r="AV45" s="32">
        <v>14</v>
      </c>
      <c r="AW45" s="32">
        <v>7454</v>
      </c>
      <c r="AX45" s="32">
        <v>2</v>
      </c>
      <c r="AY45" s="32" t="s">
        <v>97</v>
      </c>
      <c r="AZ45" s="32">
        <v>101</v>
      </c>
      <c r="BA45" s="32">
        <v>7372</v>
      </c>
      <c r="BB45" s="32">
        <v>4720</v>
      </c>
      <c r="BC45" s="32">
        <v>1435</v>
      </c>
      <c r="BD45" s="32">
        <v>7473</v>
      </c>
      <c r="BE45" s="32">
        <v>3151</v>
      </c>
      <c r="BF45" s="32">
        <v>7179</v>
      </c>
      <c r="BG45" s="32">
        <v>294</v>
      </c>
      <c r="BH45" s="32">
        <v>6975</v>
      </c>
      <c r="BI45" s="32">
        <v>468</v>
      </c>
      <c r="BJ45" s="32">
        <v>7416</v>
      </c>
      <c r="BK45" s="32">
        <v>57</v>
      </c>
      <c r="BL45" s="32">
        <v>6661</v>
      </c>
      <c r="BM45" s="32">
        <v>812</v>
      </c>
      <c r="BN45" s="32" t="s">
        <v>97</v>
      </c>
      <c r="BO45" s="32">
        <v>110</v>
      </c>
    </row>
    <row r="46" spans="2:67" ht="15">
      <c r="B46" s="31" t="s">
        <v>147</v>
      </c>
      <c r="C46" s="31">
        <v>5</v>
      </c>
      <c r="D46" s="31">
        <v>22</v>
      </c>
      <c r="E46" s="31">
        <v>78</v>
      </c>
      <c r="F46" s="31">
        <v>1</v>
      </c>
      <c r="G46" s="31">
        <v>28</v>
      </c>
      <c r="H46" s="31">
        <v>66</v>
      </c>
      <c r="I46" s="31">
        <v>265</v>
      </c>
      <c r="J46" s="31">
        <v>170</v>
      </c>
      <c r="K46" s="31">
        <v>477</v>
      </c>
      <c r="L46" s="31">
        <v>158</v>
      </c>
      <c r="M46" s="31">
        <v>611</v>
      </c>
      <c r="N46" s="31">
        <v>24</v>
      </c>
      <c r="O46" s="31">
        <v>635</v>
      </c>
      <c r="P46" s="31" t="s">
        <v>97</v>
      </c>
      <c r="Q46" s="31">
        <v>627</v>
      </c>
      <c r="R46" s="31">
        <v>8</v>
      </c>
      <c r="S46" s="31">
        <v>627</v>
      </c>
      <c r="T46" s="31">
        <v>8</v>
      </c>
      <c r="U46" s="31">
        <v>188</v>
      </c>
      <c r="V46" s="31">
        <v>10</v>
      </c>
      <c r="W46" s="31">
        <v>371</v>
      </c>
      <c r="X46" s="31">
        <v>7</v>
      </c>
      <c r="Y46" s="31">
        <v>190</v>
      </c>
      <c r="Z46" s="31">
        <v>14</v>
      </c>
      <c r="AA46" s="31">
        <v>28</v>
      </c>
      <c r="AB46" s="31">
        <v>348</v>
      </c>
      <c r="AC46" s="31">
        <v>188</v>
      </c>
      <c r="AD46" s="31">
        <v>71</v>
      </c>
      <c r="AE46" s="31">
        <v>93</v>
      </c>
      <c r="AF46" s="31">
        <v>408</v>
      </c>
      <c r="AG46" s="31">
        <v>134</v>
      </c>
      <c r="AH46" s="31">
        <v>412</v>
      </c>
      <c r="AI46" s="31">
        <v>223</v>
      </c>
      <c r="AJ46" s="31">
        <v>27</v>
      </c>
      <c r="AK46" s="32">
        <v>66</v>
      </c>
      <c r="AL46" s="32">
        <v>105</v>
      </c>
      <c r="AM46" s="32">
        <v>168</v>
      </c>
      <c r="AN46" s="32">
        <v>269</v>
      </c>
      <c r="AO46" s="32">
        <v>635</v>
      </c>
      <c r="AP46" s="32" t="s">
        <v>97</v>
      </c>
      <c r="AQ46" s="32">
        <v>635</v>
      </c>
      <c r="AR46" s="32" t="s">
        <v>97</v>
      </c>
      <c r="AS46" s="32" t="s">
        <v>97</v>
      </c>
      <c r="AT46" s="32" t="s">
        <v>97</v>
      </c>
      <c r="AU46" s="32" t="s">
        <v>97</v>
      </c>
      <c r="AV46" s="32">
        <v>572</v>
      </c>
      <c r="AW46" s="32">
        <v>47</v>
      </c>
      <c r="AX46" s="32">
        <v>12</v>
      </c>
      <c r="AY46" s="32">
        <v>4</v>
      </c>
      <c r="AZ46" s="32">
        <v>22</v>
      </c>
      <c r="BA46" s="32">
        <v>613</v>
      </c>
      <c r="BB46" s="32">
        <v>356</v>
      </c>
      <c r="BC46" s="32">
        <v>78</v>
      </c>
      <c r="BD46" s="32">
        <v>635</v>
      </c>
      <c r="BE46" s="32">
        <v>267</v>
      </c>
      <c r="BF46" s="32">
        <v>585</v>
      </c>
      <c r="BG46" s="32">
        <v>50</v>
      </c>
      <c r="BH46" s="32">
        <v>552</v>
      </c>
      <c r="BI46" s="32">
        <v>76</v>
      </c>
      <c r="BJ46" s="32">
        <v>633</v>
      </c>
      <c r="BK46" s="32" t="s">
        <v>97</v>
      </c>
      <c r="BL46" s="32">
        <v>568</v>
      </c>
      <c r="BM46" s="32">
        <v>67</v>
      </c>
      <c r="BN46" s="32" t="s">
        <v>97</v>
      </c>
      <c r="BO46" s="32">
        <v>8</v>
      </c>
    </row>
    <row r="47" spans="2:67" ht="15">
      <c r="B47" s="31" t="s">
        <v>148</v>
      </c>
      <c r="C47" s="31">
        <v>215</v>
      </c>
      <c r="D47" s="31">
        <v>400</v>
      </c>
      <c r="E47" s="31">
        <v>11</v>
      </c>
      <c r="F47" s="31" t="s">
        <v>97</v>
      </c>
      <c r="G47" s="31">
        <v>785</v>
      </c>
      <c r="H47" s="31">
        <v>13</v>
      </c>
      <c r="I47" s="31">
        <v>20</v>
      </c>
      <c r="J47" s="31">
        <v>1</v>
      </c>
      <c r="K47" s="31">
        <v>980</v>
      </c>
      <c r="L47" s="31">
        <v>465</v>
      </c>
      <c r="M47" s="31">
        <v>1182</v>
      </c>
      <c r="N47" s="31">
        <v>263</v>
      </c>
      <c r="O47" s="31">
        <v>1445</v>
      </c>
      <c r="P47" s="31" t="s">
        <v>97</v>
      </c>
      <c r="Q47" s="31">
        <v>1301</v>
      </c>
      <c r="R47" s="31">
        <v>144</v>
      </c>
      <c r="S47" s="31">
        <v>1437</v>
      </c>
      <c r="T47" s="31">
        <v>8</v>
      </c>
      <c r="U47" s="31">
        <v>355</v>
      </c>
      <c r="V47" s="31">
        <v>8</v>
      </c>
      <c r="W47" s="31">
        <v>888</v>
      </c>
      <c r="X47" s="31">
        <v>8</v>
      </c>
      <c r="Y47" s="31">
        <v>332</v>
      </c>
      <c r="Z47" s="31">
        <v>43</v>
      </c>
      <c r="AA47" s="31">
        <v>6</v>
      </c>
      <c r="AB47" s="31">
        <v>206</v>
      </c>
      <c r="AC47" s="31">
        <v>681</v>
      </c>
      <c r="AD47" s="31">
        <v>552</v>
      </c>
      <c r="AE47" s="31">
        <v>284</v>
      </c>
      <c r="AF47" s="31">
        <v>1048</v>
      </c>
      <c r="AG47" s="31">
        <v>113</v>
      </c>
      <c r="AH47" s="31">
        <v>1117</v>
      </c>
      <c r="AI47" s="31">
        <v>328</v>
      </c>
      <c r="AJ47" s="31">
        <v>254</v>
      </c>
      <c r="AK47" s="32">
        <v>417</v>
      </c>
      <c r="AL47" s="32">
        <v>353</v>
      </c>
      <c r="AM47" s="32">
        <v>376</v>
      </c>
      <c r="AN47" s="32">
        <v>45</v>
      </c>
      <c r="AO47" s="32">
        <v>1445</v>
      </c>
      <c r="AP47" s="32" t="s">
        <v>97</v>
      </c>
      <c r="AQ47" s="32" t="s">
        <v>97</v>
      </c>
      <c r="AR47" s="32">
        <v>1445</v>
      </c>
      <c r="AS47" s="32" t="s">
        <v>97</v>
      </c>
      <c r="AT47" s="32" t="s">
        <v>97</v>
      </c>
      <c r="AU47" s="32" t="s">
        <v>97</v>
      </c>
      <c r="AV47" s="32" t="s">
        <v>97</v>
      </c>
      <c r="AW47" s="32">
        <v>1445</v>
      </c>
      <c r="AX47" s="32" t="s">
        <v>97</v>
      </c>
      <c r="AY47" s="32" t="s">
        <v>97</v>
      </c>
      <c r="AZ47" s="32">
        <v>10</v>
      </c>
      <c r="BA47" s="32">
        <v>1435</v>
      </c>
      <c r="BB47" s="32">
        <v>969</v>
      </c>
      <c r="BC47" s="32">
        <v>228</v>
      </c>
      <c r="BD47" s="32">
        <v>1445</v>
      </c>
      <c r="BE47" s="32">
        <v>621</v>
      </c>
      <c r="BF47" s="32">
        <v>1400</v>
      </c>
      <c r="BG47" s="32">
        <v>45</v>
      </c>
      <c r="BH47" s="32">
        <v>1370</v>
      </c>
      <c r="BI47" s="32">
        <v>69</v>
      </c>
      <c r="BJ47" s="32">
        <v>1437</v>
      </c>
      <c r="BK47" s="32">
        <v>8</v>
      </c>
      <c r="BL47" s="32">
        <v>1267</v>
      </c>
      <c r="BM47" s="32">
        <v>178</v>
      </c>
      <c r="BN47" s="32" t="s">
        <v>97</v>
      </c>
      <c r="BO47" s="32">
        <v>21</v>
      </c>
    </row>
    <row r="48" spans="2:67" ht="15">
      <c r="B48" s="31" t="s">
        <v>149</v>
      </c>
      <c r="C48" s="31">
        <v>128</v>
      </c>
      <c r="D48" s="31">
        <v>30</v>
      </c>
      <c r="E48" s="31">
        <v>19</v>
      </c>
      <c r="F48" s="31">
        <v>3</v>
      </c>
      <c r="G48" s="31">
        <v>19</v>
      </c>
      <c r="H48" s="31">
        <v>51</v>
      </c>
      <c r="I48" s="31">
        <v>150</v>
      </c>
      <c r="J48" s="31">
        <v>46</v>
      </c>
      <c r="K48" s="31">
        <v>215</v>
      </c>
      <c r="L48" s="31">
        <v>231</v>
      </c>
      <c r="M48" s="31">
        <v>398</v>
      </c>
      <c r="N48" s="31">
        <v>48</v>
      </c>
      <c r="O48" s="31">
        <v>446</v>
      </c>
      <c r="P48" s="31" t="s">
        <v>97</v>
      </c>
      <c r="Q48" s="31">
        <v>377</v>
      </c>
      <c r="R48" s="31">
        <v>69</v>
      </c>
      <c r="S48" s="31">
        <v>440</v>
      </c>
      <c r="T48" s="31">
        <v>6</v>
      </c>
      <c r="U48" s="31">
        <v>114</v>
      </c>
      <c r="V48" s="31">
        <v>15</v>
      </c>
      <c r="W48" s="31">
        <v>262</v>
      </c>
      <c r="X48" s="31">
        <v>5</v>
      </c>
      <c r="Y48" s="31">
        <v>110</v>
      </c>
      <c r="Z48" s="31">
        <v>23</v>
      </c>
      <c r="AA48" s="31">
        <v>3</v>
      </c>
      <c r="AB48" s="31">
        <v>107</v>
      </c>
      <c r="AC48" s="31">
        <v>211</v>
      </c>
      <c r="AD48" s="31">
        <v>125</v>
      </c>
      <c r="AE48" s="31">
        <v>96</v>
      </c>
      <c r="AF48" s="31">
        <v>295</v>
      </c>
      <c r="AG48" s="31">
        <v>55</v>
      </c>
      <c r="AH48" s="31">
        <v>332</v>
      </c>
      <c r="AI48" s="31">
        <v>114</v>
      </c>
      <c r="AJ48" s="31">
        <v>71</v>
      </c>
      <c r="AK48" s="32">
        <v>98</v>
      </c>
      <c r="AL48" s="32">
        <v>83</v>
      </c>
      <c r="AM48" s="32">
        <v>118</v>
      </c>
      <c r="AN48" s="32">
        <v>76</v>
      </c>
      <c r="AO48" s="32">
        <v>446</v>
      </c>
      <c r="AP48" s="32" t="s">
        <v>97</v>
      </c>
      <c r="AQ48" s="32" t="s">
        <v>97</v>
      </c>
      <c r="AR48" s="32" t="s">
        <v>97</v>
      </c>
      <c r="AS48" s="32">
        <v>446</v>
      </c>
      <c r="AT48" s="32" t="s">
        <v>97</v>
      </c>
      <c r="AU48" s="32" t="s">
        <v>97</v>
      </c>
      <c r="AV48" s="32">
        <v>18</v>
      </c>
      <c r="AW48" s="32">
        <v>426</v>
      </c>
      <c r="AX48" s="32">
        <v>2</v>
      </c>
      <c r="AY48" s="32" t="s">
        <v>97</v>
      </c>
      <c r="AZ48" s="32">
        <v>2</v>
      </c>
      <c r="BA48" s="32">
        <v>444</v>
      </c>
      <c r="BB48" s="32">
        <v>302</v>
      </c>
      <c r="BC48" s="32">
        <v>44</v>
      </c>
      <c r="BD48" s="32">
        <v>446</v>
      </c>
      <c r="BE48" s="32">
        <v>203</v>
      </c>
      <c r="BF48" s="32">
        <v>421</v>
      </c>
      <c r="BG48" s="32">
        <v>25</v>
      </c>
      <c r="BH48" s="32">
        <v>417</v>
      </c>
      <c r="BI48" s="32">
        <v>27</v>
      </c>
      <c r="BJ48" s="32">
        <v>442</v>
      </c>
      <c r="BK48" s="32">
        <v>4</v>
      </c>
      <c r="BL48" s="32">
        <v>398</v>
      </c>
      <c r="BM48" s="32">
        <v>48</v>
      </c>
      <c r="BN48" s="32" t="s">
        <v>97</v>
      </c>
      <c r="BO48" s="32">
        <v>4</v>
      </c>
    </row>
    <row r="49" spans="2:67" ht="15">
      <c r="B49" s="31" t="s">
        <v>150</v>
      </c>
      <c r="C49" s="31" t="s">
        <v>97</v>
      </c>
      <c r="D49" s="31">
        <v>8</v>
      </c>
      <c r="E49" s="31" t="s">
        <v>97</v>
      </c>
      <c r="F49" s="31">
        <v>1</v>
      </c>
      <c r="G49" s="31">
        <v>5</v>
      </c>
      <c r="H49" s="31">
        <v>2</v>
      </c>
      <c r="I49" s="31" t="s">
        <v>97</v>
      </c>
      <c r="J49" s="31" t="s">
        <v>97</v>
      </c>
      <c r="K49" s="31">
        <v>7</v>
      </c>
      <c r="L49" s="31">
        <v>9</v>
      </c>
      <c r="M49" s="31">
        <v>13</v>
      </c>
      <c r="N49" s="31">
        <v>3</v>
      </c>
      <c r="O49" s="31">
        <v>16</v>
      </c>
      <c r="P49" s="31" t="s">
        <v>97</v>
      </c>
      <c r="Q49" s="31">
        <v>16</v>
      </c>
      <c r="R49" s="31" t="s">
        <v>97</v>
      </c>
      <c r="S49" s="31">
        <v>16</v>
      </c>
      <c r="T49" s="31" t="s">
        <v>97</v>
      </c>
      <c r="U49" s="31">
        <v>6</v>
      </c>
      <c r="V49" s="31" t="s">
        <v>97</v>
      </c>
      <c r="W49" s="31">
        <v>8</v>
      </c>
      <c r="X49" s="31" t="s">
        <v>97</v>
      </c>
      <c r="Y49" s="31">
        <v>6</v>
      </c>
      <c r="Z49" s="31" t="s">
        <v>97</v>
      </c>
      <c r="AA49" s="31" t="s">
        <v>97</v>
      </c>
      <c r="AB49" s="31" t="s">
        <v>97</v>
      </c>
      <c r="AC49" s="31">
        <v>5</v>
      </c>
      <c r="AD49" s="31">
        <v>11</v>
      </c>
      <c r="AE49" s="31" t="s">
        <v>97</v>
      </c>
      <c r="AF49" s="31">
        <v>16</v>
      </c>
      <c r="AG49" s="31" t="s">
        <v>97</v>
      </c>
      <c r="AH49" s="31">
        <v>11</v>
      </c>
      <c r="AI49" s="31">
        <v>5</v>
      </c>
      <c r="AJ49" s="31">
        <v>8</v>
      </c>
      <c r="AK49" s="32">
        <v>3</v>
      </c>
      <c r="AL49" s="32">
        <v>5</v>
      </c>
      <c r="AM49" s="32" t="s">
        <v>97</v>
      </c>
      <c r="AN49" s="32" t="s">
        <v>97</v>
      </c>
      <c r="AO49" s="32">
        <v>16</v>
      </c>
      <c r="AP49" s="32" t="s">
        <v>97</v>
      </c>
      <c r="AQ49" s="32" t="s">
        <v>97</v>
      </c>
      <c r="AR49" s="32" t="s">
        <v>97</v>
      </c>
      <c r="AS49" s="32" t="s">
        <v>97</v>
      </c>
      <c r="AT49" s="32">
        <v>16</v>
      </c>
      <c r="AU49" s="32" t="s">
        <v>97</v>
      </c>
      <c r="AV49" s="32" t="s">
        <v>97</v>
      </c>
      <c r="AW49" s="32">
        <v>9</v>
      </c>
      <c r="AX49" s="32" t="s">
        <v>97</v>
      </c>
      <c r="AY49" s="32" t="s">
        <v>97</v>
      </c>
      <c r="AZ49" s="32" t="s">
        <v>97</v>
      </c>
      <c r="BA49" s="32">
        <v>16</v>
      </c>
      <c r="BB49" s="32" t="s">
        <v>97</v>
      </c>
      <c r="BC49" s="32">
        <v>9</v>
      </c>
      <c r="BD49" s="32">
        <v>16</v>
      </c>
      <c r="BE49" s="32">
        <v>6</v>
      </c>
      <c r="BF49" s="32">
        <v>16</v>
      </c>
      <c r="BG49" s="32" t="s">
        <v>97</v>
      </c>
      <c r="BH49" s="32">
        <v>14</v>
      </c>
      <c r="BI49" s="32">
        <v>2</v>
      </c>
      <c r="BJ49" s="32">
        <v>16</v>
      </c>
      <c r="BK49" s="32" t="s">
        <v>97</v>
      </c>
      <c r="BL49" s="32">
        <v>16</v>
      </c>
      <c r="BM49" s="32" t="s">
        <v>97</v>
      </c>
      <c r="BN49" s="32" t="s">
        <v>97</v>
      </c>
      <c r="BO49" s="32">
        <v>1</v>
      </c>
    </row>
    <row r="50" spans="1:67" ht="15">
      <c r="A50" s="31" t="s">
        <v>3</v>
      </c>
      <c r="B50" s="31" t="s">
        <v>151</v>
      </c>
      <c r="C50" s="31" t="s">
        <v>97</v>
      </c>
      <c r="D50" s="31" t="s">
        <v>97</v>
      </c>
      <c r="E50" s="31" t="s">
        <v>97</v>
      </c>
      <c r="F50" s="31">
        <v>1</v>
      </c>
      <c r="G50" s="31" t="s">
        <v>97</v>
      </c>
      <c r="H50" s="31" t="s">
        <v>97</v>
      </c>
      <c r="I50" s="31" t="s">
        <v>97</v>
      </c>
      <c r="J50" s="31" t="s">
        <v>97</v>
      </c>
      <c r="K50" s="31">
        <v>1</v>
      </c>
      <c r="L50" s="31" t="s">
        <v>97</v>
      </c>
      <c r="M50" s="31">
        <v>1</v>
      </c>
      <c r="N50" s="31" t="s">
        <v>97</v>
      </c>
      <c r="O50" s="31">
        <v>1</v>
      </c>
      <c r="P50" s="31" t="s">
        <v>97</v>
      </c>
      <c r="Q50" s="31">
        <v>1</v>
      </c>
      <c r="R50" s="31" t="s">
        <v>97</v>
      </c>
      <c r="S50" s="31">
        <v>1</v>
      </c>
      <c r="T50" s="31" t="s">
        <v>97</v>
      </c>
      <c r="U50" s="31" t="s">
        <v>97</v>
      </c>
      <c r="V50" s="31" t="s">
        <v>97</v>
      </c>
      <c r="W50" s="31">
        <v>1</v>
      </c>
      <c r="X50" s="31" t="s">
        <v>97</v>
      </c>
      <c r="Y50" s="31" t="s">
        <v>97</v>
      </c>
      <c r="Z50" s="31" t="s">
        <v>97</v>
      </c>
      <c r="AA50" s="31" t="s">
        <v>97</v>
      </c>
      <c r="AB50" s="31" t="s">
        <v>97</v>
      </c>
      <c r="AC50" s="31">
        <v>1</v>
      </c>
      <c r="AD50" s="31" t="s">
        <v>97</v>
      </c>
      <c r="AE50" s="31" t="s">
        <v>97</v>
      </c>
      <c r="AF50" s="31" t="s">
        <v>97</v>
      </c>
      <c r="AG50" s="31">
        <v>1</v>
      </c>
      <c r="AH50" s="31">
        <v>1</v>
      </c>
      <c r="AI50" s="31" t="s">
        <v>97</v>
      </c>
      <c r="AJ50" s="31" t="s">
        <v>97</v>
      </c>
      <c r="AK50" s="32" t="s">
        <v>97</v>
      </c>
      <c r="AL50" s="32">
        <v>1</v>
      </c>
      <c r="AM50" s="32" t="s">
        <v>97</v>
      </c>
      <c r="AN50" s="32" t="s">
        <v>97</v>
      </c>
      <c r="AO50" s="32">
        <v>1</v>
      </c>
      <c r="AP50" s="32">
        <v>1</v>
      </c>
      <c r="AQ50" s="32" t="s">
        <v>97</v>
      </c>
      <c r="AR50" s="32" t="s">
        <v>97</v>
      </c>
      <c r="AS50" s="32" t="s">
        <v>97</v>
      </c>
      <c r="AT50" s="32" t="s">
        <v>97</v>
      </c>
      <c r="AU50" s="32">
        <v>1</v>
      </c>
      <c r="AV50" s="32" t="s">
        <v>97</v>
      </c>
      <c r="AW50" s="32" t="s">
        <v>97</v>
      </c>
      <c r="AX50" s="32" t="s">
        <v>97</v>
      </c>
      <c r="AY50" s="32" t="s">
        <v>97</v>
      </c>
      <c r="AZ50" s="32" t="s">
        <v>97</v>
      </c>
      <c r="BA50" s="32">
        <v>1</v>
      </c>
      <c r="BB50" s="32" t="s">
        <v>97</v>
      </c>
      <c r="BC50" s="32" t="s">
        <v>97</v>
      </c>
      <c r="BD50" s="32">
        <v>1</v>
      </c>
      <c r="BE50" s="32" t="s">
        <v>97</v>
      </c>
      <c r="BF50" s="32">
        <v>1</v>
      </c>
      <c r="BG50" s="32" t="s">
        <v>97</v>
      </c>
      <c r="BH50" s="32">
        <v>1</v>
      </c>
      <c r="BI50" s="32" t="s">
        <v>97</v>
      </c>
      <c r="BJ50" s="32">
        <v>1</v>
      </c>
      <c r="BK50" s="32" t="s">
        <v>97</v>
      </c>
      <c r="BL50" s="32">
        <v>1</v>
      </c>
      <c r="BM50" s="32" t="s">
        <v>97</v>
      </c>
      <c r="BN50" s="32" t="s">
        <v>97</v>
      </c>
      <c r="BO50" s="32" t="s">
        <v>97</v>
      </c>
    </row>
    <row r="51" spans="2:67" ht="15">
      <c r="B51" s="31" t="s">
        <v>5</v>
      </c>
      <c r="C51" s="31">
        <v>5</v>
      </c>
      <c r="D51" s="31">
        <v>20</v>
      </c>
      <c r="E51" s="31">
        <v>61</v>
      </c>
      <c r="F51" s="31">
        <v>1</v>
      </c>
      <c r="G51" s="31">
        <v>23</v>
      </c>
      <c r="H51" s="31">
        <v>63</v>
      </c>
      <c r="I51" s="31">
        <v>271</v>
      </c>
      <c r="J51" s="31">
        <v>160</v>
      </c>
      <c r="K51" s="31">
        <v>454</v>
      </c>
      <c r="L51" s="31">
        <v>150</v>
      </c>
      <c r="M51" s="31">
        <v>589</v>
      </c>
      <c r="N51" s="31">
        <v>15</v>
      </c>
      <c r="O51" s="31">
        <v>604</v>
      </c>
      <c r="P51" s="31" t="s">
        <v>97</v>
      </c>
      <c r="Q51" s="31">
        <v>601</v>
      </c>
      <c r="R51" s="31">
        <v>3</v>
      </c>
      <c r="S51" s="31">
        <v>596</v>
      </c>
      <c r="T51" s="31">
        <v>8</v>
      </c>
      <c r="U51" s="31">
        <v>185</v>
      </c>
      <c r="V51" s="31">
        <v>9</v>
      </c>
      <c r="W51" s="31">
        <v>347</v>
      </c>
      <c r="X51" s="31">
        <v>6</v>
      </c>
      <c r="Y51" s="31">
        <v>184</v>
      </c>
      <c r="Z51" s="31">
        <v>17</v>
      </c>
      <c r="AA51" s="31">
        <v>27</v>
      </c>
      <c r="AB51" s="31">
        <v>331</v>
      </c>
      <c r="AC51" s="31">
        <v>184</v>
      </c>
      <c r="AD51" s="31">
        <v>62</v>
      </c>
      <c r="AE51" s="31">
        <v>79</v>
      </c>
      <c r="AF51" s="31">
        <v>398</v>
      </c>
      <c r="AG51" s="31">
        <v>127</v>
      </c>
      <c r="AH51" s="31">
        <v>387</v>
      </c>
      <c r="AI51" s="31">
        <v>217</v>
      </c>
      <c r="AJ51" s="31">
        <v>21</v>
      </c>
      <c r="AK51" s="32">
        <v>69</v>
      </c>
      <c r="AL51" s="32">
        <v>92</v>
      </c>
      <c r="AM51" s="32">
        <v>169</v>
      </c>
      <c r="AN51" s="32">
        <v>253</v>
      </c>
      <c r="AO51" s="32">
        <v>604</v>
      </c>
      <c r="AP51" s="32">
        <v>14</v>
      </c>
      <c r="AQ51" s="32">
        <v>572</v>
      </c>
      <c r="AR51" s="32" t="s">
        <v>97</v>
      </c>
      <c r="AS51" s="32">
        <v>18</v>
      </c>
      <c r="AT51" s="32" t="s">
        <v>97</v>
      </c>
      <c r="AU51" s="32" t="s">
        <v>97</v>
      </c>
      <c r="AV51" s="32">
        <v>604</v>
      </c>
      <c r="AW51" s="32" t="s">
        <v>97</v>
      </c>
      <c r="AX51" s="32" t="s">
        <v>97</v>
      </c>
      <c r="AY51" s="32" t="s">
        <v>97</v>
      </c>
      <c r="AZ51" s="32">
        <v>22</v>
      </c>
      <c r="BA51" s="32">
        <v>582</v>
      </c>
      <c r="BB51" s="32">
        <v>332</v>
      </c>
      <c r="BC51" s="32">
        <v>77</v>
      </c>
      <c r="BD51" s="32">
        <v>604</v>
      </c>
      <c r="BE51" s="32">
        <v>253</v>
      </c>
      <c r="BF51" s="32">
        <v>560</v>
      </c>
      <c r="BG51" s="32">
        <v>44</v>
      </c>
      <c r="BH51" s="32">
        <v>523</v>
      </c>
      <c r="BI51" s="32">
        <v>74</v>
      </c>
      <c r="BJ51" s="32">
        <v>602</v>
      </c>
      <c r="BK51" s="32" t="s">
        <v>97</v>
      </c>
      <c r="BL51" s="32">
        <v>546</v>
      </c>
      <c r="BM51" s="32">
        <v>58</v>
      </c>
      <c r="BN51" s="32" t="s">
        <v>97</v>
      </c>
      <c r="BO51" s="32">
        <v>9</v>
      </c>
    </row>
    <row r="52" spans="2:67" ht="15">
      <c r="B52" s="31" t="s">
        <v>6</v>
      </c>
      <c r="C52" s="31">
        <v>1311</v>
      </c>
      <c r="D52" s="31">
        <v>1326</v>
      </c>
      <c r="E52" s="31">
        <v>1049</v>
      </c>
      <c r="F52" s="31">
        <v>1191</v>
      </c>
      <c r="G52" s="31">
        <v>1809</v>
      </c>
      <c r="H52" s="31">
        <v>1261</v>
      </c>
      <c r="I52" s="31">
        <v>735</v>
      </c>
      <c r="J52" s="31">
        <v>699</v>
      </c>
      <c r="K52" s="31">
        <v>4457</v>
      </c>
      <c r="L52" s="31">
        <v>4924</v>
      </c>
      <c r="M52" s="31">
        <v>7784</v>
      </c>
      <c r="N52" s="31">
        <v>1597</v>
      </c>
      <c r="O52" s="31">
        <v>9376</v>
      </c>
      <c r="P52" s="31">
        <v>5</v>
      </c>
      <c r="Q52" s="31">
        <v>7752</v>
      </c>
      <c r="R52" s="31">
        <v>1629</v>
      </c>
      <c r="S52" s="31">
        <v>9233</v>
      </c>
      <c r="T52" s="31">
        <v>148</v>
      </c>
      <c r="U52" s="31">
        <v>2512</v>
      </c>
      <c r="V52" s="31">
        <v>146</v>
      </c>
      <c r="W52" s="31">
        <v>5567</v>
      </c>
      <c r="X52" s="31">
        <v>97</v>
      </c>
      <c r="Y52" s="31">
        <v>2421</v>
      </c>
      <c r="Z52" s="31">
        <v>355</v>
      </c>
      <c r="AA52" s="31">
        <v>65</v>
      </c>
      <c r="AB52" s="31">
        <v>1877</v>
      </c>
      <c r="AC52" s="31">
        <v>4375</v>
      </c>
      <c r="AD52" s="31">
        <v>3064</v>
      </c>
      <c r="AE52" s="31">
        <v>1171</v>
      </c>
      <c r="AF52" s="31">
        <v>6667</v>
      </c>
      <c r="AG52" s="31">
        <v>1543</v>
      </c>
      <c r="AH52" s="31">
        <v>7781</v>
      </c>
      <c r="AI52" s="31">
        <v>1600</v>
      </c>
      <c r="AJ52" s="31">
        <v>2597</v>
      </c>
      <c r="AK52" s="32">
        <v>2135</v>
      </c>
      <c r="AL52" s="32">
        <v>1847</v>
      </c>
      <c r="AM52" s="32">
        <v>1649</v>
      </c>
      <c r="AN52" s="32">
        <v>1153</v>
      </c>
      <c r="AO52" s="32">
        <v>9381</v>
      </c>
      <c r="AP52" s="32">
        <v>7454</v>
      </c>
      <c r="AQ52" s="32">
        <v>47</v>
      </c>
      <c r="AR52" s="32">
        <v>1445</v>
      </c>
      <c r="AS52" s="32">
        <v>426</v>
      </c>
      <c r="AT52" s="32">
        <v>9</v>
      </c>
      <c r="AU52" s="32" t="s">
        <v>97</v>
      </c>
      <c r="AV52" s="32" t="s">
        <v>97</v>
      </c>
      <c r="AW52" s="32">
        <v>9381</v>
      </c>
      <c r="AX52" s="32" t="s">
        <v>97</v>
      </c>
      <c r="AY52" s="32" t="s">
        <v>97</v>
      </c>
      <c r="AZ52" s="32">
        <v>111</v>
      </c>
      <c r="BA52" s="32">
        <v>9270</v>
      </c>
      <c r="BB52" s="32">
        <v>5999</v>
      </c>
      <c r="BC52" s="32">
        <v>1715</v>
      </c>
      <c r="BD52" s="32">
        <v>9381</v>
      </c>
      <c r="BE52" s="32">
        <v>3984</v>
      </c>
      <c r="BF52" s="32">
        <v>9014</v>
      </c>
      <c r="BG52" s="32">
        <v>367</v>
      </c>
      <c r="BH52" s="32">
        <v>8781</v>
      </c>
      <c r="BI52" s="32">
        <v>562</v>
      </c>
      <c r="BJ52" s="32">
        <v>9312</v>
      </c>
      <c r="BK52" s="32">
        <v>69</v>
      </c>
      <c r="BL52" s="32">
        <v>8340</v>
      </c>
      <c r="BM52" s="32">
        <v>1041</v>
      </c>
      <c r="BN52" s="32" t="s">
        <v>97</v>
      </c>
      <c r="BO52" s="32">
        <v>134</v>
      </c>
    </row>
    <row r="53" spans="2:67" ht="15">
      <c r="B53" s="31" t="s">
        <v>152</v>
      </c>
      <c r="C53" s="31" t="s">
        <v>97</v>
      </c>
      <c r="D53" s="31">
        <v>2</v>
      </c>
      <c r="E53" s="31" t="s">
        <v>97</v>
      </c>
      <c r="F53" s="31" t="s">
        <v>97</v>
      </c>
      <c r="G53" s="31" t="s">
        <v>97</v>
      </c>
      <c r="H53" s="31" t="s">
        <v>97</v>
      </c>
      <c r="I53" s="31">
        <v>2</v>
      </c>
      <c r="J53" s="31">
        <v>12</v>
      </c>
      <c r="K53" s="31">
        <v>14</v>
      </c>
      <c r="L53" s="31">
        <v>2</v>
      </c>
      <c r="M53" s="31">
        <v>16</v>
      </c>
      <c r="N53" s="31" t="s">
        <v>97</v>
      </c>
      <c r="O53" s="31">
        <v>16</v>
      </c>
      <c r="P53" s="31" t="s">
        <v>97</v>
      </c>
      <c r="Q53" s="31">
        <v>16</v>
      </c>
      <c r="R53" s="31" t="s">
        <v>97</v>
      </c>
      <c r="S53" s="31">
        <v>16</v>
      </c>
      <c r="T53" s="31" t="s">
        <v>97</v>
      </c>
      <c r="U53" s="31">
        <v>4</v>
      </c>
      <c r="V53" s="31" t="s">
        <v>97</v>
      </c>
      <c r="W53" s="31">
        <v>10</v>
      </c>
      <c r="X53" s="31" t="s">
        <v>97</v>
      </c>
      <c r="Y53" s="31">
        <v>4</v>
      </c>
      <c r="Z53" s="31" t="s">
        <v>97</v>
      </c>
      <c r="AA53" s="31">
        <v>1</v>
      </c>
      <c r="AB53" s="31">
        <v>9</v>
      </c>
      <c r="AC53" s="31">
        <v>6</v>
      </c>
      <c r="AD53" s="31" t="s">
        <v>97</v>
      </c>
      <c r="AE53" s="31" t="s">
        <v>97</v>
      </c>
      <c r="AF53" s="31">
        <v>9</v>
      </c>
      <c r="AG53" s="31">
        <v>7</v>
      </c>
      <c r="AH53" s="31">
        <v>6</v>
      </c>
      <c r="AI53" s="31">
        <v>10</v>
      </c>
      <c r="AJ53" s="31" t="s">
        <v>97</v>
      </c>
      <c r="AK53" s="32" t="s">
        <v>97</v>
      </c>
      <c r="AL53" s="32">
        <v>4</v>
      </c>
      <c r="AM53" s="32" t="s">
        <v>97</v>
      </c>
      <c r="AN53" s="32">
        <v>12</v>
      </c>
      <c r="AO53" s="32">
        <v>16</v>
      </c>
      <c r="AP53" s="32">
        <v>2</v>
      </c>
      <c r="AQ53" s="32">
        <v>12</v>
      </c>
      <c r="AR53" s="32" t="s">
        <v>97</v>
      </c>
      <c r="AS53" s="32">
        <v>2</v>
      </c>
      <c r="AT53" s="32" t="s">
        <v>97</v>
      </c>
      <c r="AU53" s="32" t="s">
        <v>97</v>
      </c>
      <c r="AV53" s="32" t="s">
        <v>97</v>
      </c>
      <c r="AW53" s="32" t="s">
        <v>97</v>
      </c>
      <c r="AX53" s="32">
        <v>16</v>
      </c>
      <c r="AY53" s="32" t="s">
        <v>97</v>
      </c>
      <c r="AZ53" s="32">
        <v>2</v>
      </c>
      <c r="BA53" s="32">
        <v>14</v>
      </c>
      <c r="BB53" s="32">
        <v>10</v>
      </c>
      <c r="BC53" s="32">
        <v>2</v>
      </c>
      <c r="BD53" s="32">
        <v>16</v>
      </c>
      <c r="BE53" s="32">
        <v>8</v>
      </c>
      <c r="BF53" s="32">
        <v>13</v>
      </c>
      <c r="BG53" s="32">
        <v>3</v>
      </c>
      <c r="BH53" s="32">
        <v>12</v>
      </c>
      <c r="BI53" s="32">
        <v>4</v>
      </c>
      <c r="BJ53" s="32">
        <v>16</v>
      </c>
      <c r="BK53" s="32" t="s">
        <v>97</v>
      </c>
      <c r="BL53" s="32">
        <v>14</v>
      </c>
      <c r="BM53" s="32">
        <v>2</v>
      </c>
      <c r="BN53" s="32" t="s">
        <v>97</v>
      </c>
      <c r="BO53" s="32" t="s">
        <v>97</v>
      </c>
    </row>
    <row r="54" spans="2:67" ht="15">
      <c r="B54" s="31" t="s">
        <v>153</v>
      </c>
      <c r="C54" s="31" t="s">
        <v>97</v>
      </c>
      <c r="D54" s="31" t="s">
        <v>97</v>
      </c>
      <c r="E54" s="31" t="s">
        <v>97</v>
      </c>
      <c r="F54" s="31" t="s">
        <v>97</v>
      </c>
      <c r="G54" s="31" t="s">
        <v>97</v>
      </c>
      <c r="H54" s="31" t="s">
        <v>97</v>
      </c>
      <c r="I54" s="31">
        <v>4</v>
      </c>
      <c r="J54" s="31" t="s">
        <v>97</v>
      </c>
      <c r="K54" s="31" t="s">
        <v>97</v>
      </c>
      <c r="L54" s="31">
        <v>4</v>
      </c>
      <c r="M54" s="31">
        <v>4</v>
      </c>
      <c r="N54" s="31" t="s">
        <v>97</v>
      </c>
      <c r="O54" s="31">
        <v>4</v>
      </c>
      <c r="P54" s="31" t="s">
        <v>97</v>
      </c>
      <c r="Q54" s="31">
        <v>4</v>
      </c>
      <c r="R54" s="31" t="s">
        <v>97</v>
      </c>
      <c r="S54" s="31">
        <v>4</v>
      </c>
      <c r="T54" s="31" t="s">
        <v>97</v>
      </c>
      <c r="U54" s="31" t="s">
        <v>97</v>
      </c>
      <c r="V54" s="31" t="s">
        <v>97</v>
      </c>
      <c r="W54" s="31">
        <v>4</v>
      </c>
      <c r="X54" s="31" t="s">
        <v>97</v>
      </c>
      <c r="Y54" s="31" t="s">
        <v>97</v>
      </c>
      <c r="Z54" s="31" t="s">
        <v>97</v>
      </c>
      <c r="AA54" s="31" t="s">
        <v>97</v>
      </c>
      <c r="AB54" s="31" t="s">
        <v>97</v>
      </c>
      <c r="AC54" s="31" t="s">
        <v>97</v>
      </c>
      <c r="AD54" s="31">
        <v>4</v>
      </c>
      <c r="AE54" s="31" t="s">
        <v>97</v>
      </c>
      <c r="AF54" s="31">
        <v>4</v>
      </c>
      <c r="AG54" s="31" t="s">
        <v>97</v>
      </c>
      <c r="AH54" s="31">
        <v>4</v>
      </c>
      <c r="AI54" s="31" t="s">
        <v>97</v>
      </c>
      <c r="AJ54" s="31" t="s">
        <v>97</v>
      </c>
      <c r="AK54" s="32" t="s">
        <v>97</v>
      </c>
      <c r="AL54" s="32" t="s">
        <v>97</v>
      </c>
      <c r="AM54" s="32">
        <v>4</v>
      </c>
      <c r="AN54" s="32" t="s">
        <v>97</v>
      </c>
      <c r="AO54" s="32">
        <v>4</v>
      </c>
      <c r="AP54" s="32" t="s">
        <v>97</v>
      </c>
      <c r="AQ54" s="32">
        <v>4</v>
      </c>
      <c r="AR54" s="32" t="s">
        <v>97</v>
      </c>
      <c r="AS54" s="32" t="s">
        <v>97</v>
      </c>
      <c r="AT54" s="32" t="s">
        <v>97</v>
      </c>
      <c r="AU54" s="32" t="s">
        <v>97</v>
      </c>
      <c r="AV54" s="32" t="s">
        <v>97</v>
      </c>
      <c r="AW54" s="32" t="s">
        <v>97</v>
      </c>
      <c r="AX54" s="32" t="s">
        <v>97</v>
      </c>
      <c r="AY54" s="32">
        <v>4</v>
      </c>
      <c r="AZ54" s="32" t="s">
        <v>97</v>
      </c>
      <c r="BA54" s="32">
        <v>4</v>
      </c>
      <c r="BB54" s="32">
        <v>4</v>
      </c>
      <c r="BC54" s="32" t="s">
        <v>97</v>
      </c>
      <c r="BD54" s="32">
        <v>4</v>
      </c>
      <c r="BE54" s="32">
        <v>1</v>
      </c>
      <c r="BF54" s="32">
        <v>4</v>
      </c>
      <c r="BG54" s="32" t="s">
        <v>97</v>
      </c>
      <c r="BH54" s="32">
        <v>4</v>
      </c>
      <c r="BI54" s="32" t="s">
        <v>97</v>
      </c>
      <c r="BJ54" s="32">
        <v>4</v>
      </c>
      <c r="BK54" s="32" t="s">
        <v>97</v>
      </c>
      <c r="BL54" s="32" t="s">
        <v>97</v>
      </c>
      <c r="BM54" s="32">
        <v>4</v>
      </c>
      <c r="BN54" s="32" t="s">
        <v>97</v>
      </c>
      <c r="BO54" s="32" t="s">
        <v>97</v>
      </c>
    </row>
    <row r="55" spans="1:67" ht="15">
      <c r="A55" s="31" t="s">
        <v>168</v>
      </c>
      <c r="B55" s="31" t="s">
        <v>154</v>
      </c>
      <c r="C55" s="31">
        <v>20</v>
      </c>
      <c r="D55" s="31">
        <v>14</v>
      </c>
      <c r="E55" s="31">
        <v>21</v>
      </c>
      <c r="F55" s="31">
        <v>30</v>
      </c>
      <c r="G55" s="31">
        <v>24</v>
      </c>
      <c r="H55" s="31">
        <v>6</v>
      </c>
      <c r="I55" s="31">
        <v>13</v>
      </c>
      <c r="J55" s="31">
        <v>7</v>
      </c>
      <c r="K55" s="31">
        <v>72</v>
      </c>
      <c r="L55" s="31">
        <v>63</v>
      </c>
      <c r="M55" s="31">
        <v>119</v>
      </c>
      <c r="N55" s="31">
        <v>16</v>
      </c>
      <c r="O55" s="31">
        <v>135</v>
      </c>
      <c r="P55" s="31" t="s">
        <v>97</v>
      </c>
      <c r="Q55" s="31">
        <v>113</v>
      </c>
      <c r="R55" s="31">
        <v>22</v>
      </c>
      <c r="S55" s="31">
        <v>134</v>
      </c>
      <c r="T55" s="31">
        <v>1</v>
      </c>
      <c r="U55" s="31">
        <v>13</v>
      </c>
      <c r="V55" s="31">
        <v>2</v>
      </c>
      <c r="W55" s="31">
        <v>106</v>
      </c>
      <c r="X55" s="31">
        <v>1</v>
      </c>
      <c r="Y55" s="31">
        <v>16</v>
      </c>
      <c r="Z55" s="31" t="s">
        <v>97</v>
      </c>
      <c r="AA55" s="31">
        <v>18</v>
      </c>
      <c r="AB55" s="31">
        <v>81</v>
      </c>
      <c r="AC55" s="31">
        <v>36</v>
      </c>
      <c r="AD55" s="31" t="s">
        <v>97</v>
      </c>
      <c r="AE55" s="31">
        <v>56</v>
      </c>
      <c r="AF55" s="31">
        <v>57</v>
      </c>
      <c r="AG55" s="31">
        <v>22</v>
      </c>
      <c r="AH55" s="31">
        <v>89</v>
      </c>
      <c r="AI55" s="31">
        <v>46</v>
      </c>
      <c r="AJ55" s="31">
        <v>31</v>
      </c>
      <c r="AK55" s="32">
        <v>27</v>
      </c>
      <c r="AL55" s="32">
        <v>28</v>
      </c>
      <c r="AM55" s="32">
        <v>35</v>
      </c>
      <c r="AN55" s="32">
        <v>14</v>
      </c>
      <c r="AO55" s="32">
        <v>135</v>
      </c>
      <c r="AP55" s="32">
        <v>101</v>
      </c>
      <c r="AQ55" s="32">
        <v>22</v>
      </c>
      <c r="AR55" s="32">
        <v>10</v>
      </c>
      <c r="AS55" s="32">
        <v>2</v>
      </c>
      <c r="AT55" s="32" t="s">
        <v>97</v>
      </c>
      <c r="AU55" s="32" t="s">
        <v>97</v>
      </c>
      <c r="AV55" s="32">
        <v>22</v>
      </c>
      <c r="AW55" s="32">
        <v>111</v>
      </c>
      <c r="AX55" s="32">
        <v>2</v>
      </c>
      <c r="AY55" s="32" t="s">
        <v>97</v>
      </c>
      <c r="AZ55" s="32">
        <v>135</v>
      </c>
      <c r="BA55" s="32" t="s">
        <v>97</v>
      </c>
      <c r="BB55" s="32">
        <v>72</v>
      </c>
      <c r="BC55" s="32">
        <v>24</v>
      </c>
      <c r="BD55" s="32">
        <v>135</v>
      </c>
      <c r="BE55" s="32">
        <v>45</v>
      </c>
      <c r="BF55" s="32">
        <v>83</v>
      </c>
      <c r="BG55" s="32">
        <v>52</v>
      </c>
      <c r="BH55" s="32">
        <v>116</v>
      </c>
      <c r="BI55" s="32">
        <v>17</v>
      </c>
      <c r="BJ55" s="32">
        <v>129</v>
      </c>
      <c r="BK55" s="32">
        <v>4</v>
      </c>
      <c r="BL55" s="32">
        <v>93</v>
      </c>
      <c r="BM55" s="32">
        <v>42</v>
      </c>
      <c r="BN55" s="32" t="s">
        <v>97</v>
      </c>
      <c r="BO55" s="32">
        <v>1</v>
      </c>
    </row>
    <row r="56" spans="2:67" ht="15">
      <c r="B56" s="31" t="s">
        <v>155</v>
      </c>
      <c r="C56" s="31">
        <v>1298</v>
      </c>
      <c r="D56" s="31">
        <v>1334</v>
      </c>
      <c r="E56" s="31">
        <v>1089</v>
      </c>
      <c r="F56" s="31">
        <v>1163</v>
      </c>
      <c r="G56" s="31">
        <v>1813</v>
      </c>
      <c r="H56" s="31">
        <v>1320</v>
      </c>
      <c r="I56" s="31">
        <v>999</v>
      </c>
      <c r="J56" s="31">
        <v>864</v>
      </c>
      <c r="K56" s="31">
        <v>4863</v>
      </c>
      <c r="L56" s="31">
        <v>5017</v>
      </c>
      <c r="M56" s="31">
        <v>8284</v>
      </c>
      <c r="N56" s="31">
        <v>1596</v>
      </c>
      <c r="O56" s="31">
        <v>9875</v>
      </c>
      <c r="P56" s="31">
        <v>5</v>
      </c>
      <c r="Q56" s="31">
        <v>8270</v>
      </c>
      <c r="R56" s="31">
        <v>1610</v>
      </c>
      <c r="S56" s="31">
        <v>9725</v>
      </c>
      <c r="T56" s="31">
        <v>155</v>
      </c>
      <c r="U56" s="31">
        <v>2694</v>
      </c>
      <c r="V56" s="31">
        <v>153</v>
      </c>
      <c r="W56" s="31">
        <v>5825</v>
      </c>
      <c r="X56" s="31">
        <v>102</v>
      </c>
      <c r="Y56" s="31">
        <v>2599</v>
      </c>
      <c r="Z56" s="31">
        <v>372</v>
      </c>
      <c r="AA56" s="31">
        <v>75</v>
      </c>
      <c r="AB56" s="31">
        <v>2138</v>
      </c>
      <c r="AC56" s="31">
        <v>4532</v>
      </c>
      <c r="AD56" s="31">
        <v>3135</v>
      </c>
      <c r="AE56" s="31">
        <v>1194</v>
      </c>
      <c r="AF56" s="31">
        <v>7030</v>
      </c>
      <c r="AG56" s="31">
        <v>1656</v>
      </c>
      <c r="AH56" s="31">
        <v>8094</v>
      </c>
      <c r="AI56" s="31">
        <v>1786</v>
      </c>
      <c r="AJ56" s="31">
        <v>2587</v>
      </c>
      <c r="AK56" s="32">
        <v>2181</v>
      </c>
      <c r="AL56" s="32">
        <v>1921</v>
      </c>
      <c r="AM56" s="32">
        <v>1787</v>
      </c>
      <c r="AN56" s="32">
        <v>1404</v>
      </c>
      <c r="AO56" s="32">
        <v>9880</v>
      </c>
      <c r="AP56" s="32">
        <v>7372</v>
      </c>
      <c r="AQ56" s="32">
        <v>613</v>
      </c>
      <c r="AR56" s="32">
        <v>1435</v>
      </c>
      <c r="AS56" s="32">
        <v>444</v>
      </c>
      <c r="AT56" s="32">
        <v>16</v>
      </c>
      <c r="AU56" s="32">
        <v>1</v>
      </c>
      <c r="AV56" s="32">
        <v>582</v>
      </c>
      <c r="AW56" s="32">
        <v>9270</v>
      </c>
      <c r="AX56" s="32">
        <v>14</v>
      </c>
      <c r="AY56" s="32">
        <v>4</v>
      </c>
      <c r="AZ56" s="32" t="s">
        <v>97</v>
      </c>
      <c r="BA56" s="32">
        <v>9880</v>
      </c>
      <c r="BB56" s="32">
        <v>6275</v>
      </c>
      <c r="BC56" s="32">
        <v>1770</v>
      </c>
      <c r="BD56" s="32">
        <v>9880</v>
      </c>
      <c r="BE56" s="32">
        <v>4203</v>
      </c>
      <c r="BF56" s="32">
        <v>9518</v>
      </c>
      <c r="BG56" s="32">
        <v>362</v>
      </c>
      <c r="BH56" s="32">
        <v>9212</v>
      </c>
      <c r="BI56" s="32">
        <v>625</v>
      </c>
      <c r="BJ56" s="32">
        <v>9815</v>
      </c>
      <c r="BK56" s="32">
        <v>65</v>
      </c>
      <c r="BL56" s="32">
        <v>8817</v>
      </c>
      <c r="BM56" s="32">
        <v>1063</v>
      </c>
      <c r="BN56" s="32" t="s">
        <v>97</v>
      </c>
      <c r="BO56" s="32">
        <v>143</v>
      </c>
    </row>
    <row r="57" spans="1:67" ht="15">
      <c r="A57" s="31" t="s">
        <v>111</v>
      </c>
      <c r="B57" s="31" t="s">
        <v>154</v>
      </c>
      <c r="C57" s="31">
        <v>923</v>
      </c>
      <c r="D57" s="31">
        <v>951</v>
      </c>
      <c r="E57" s="31">
        <v>749</v>
      </c>
      <c r="F57" s="31">
        <v>587</v>
      </c>
      <c r="G57" s="31">
        <v>1274</v>
      </c>
      <c r="H57" s="31">
        <v>846</v>
      </c>
      <c r="I57" s="31">
        <v>528</v>
      </c>
      <c r="J57" s="31">
        <v>489</v>
      </c>
      <c r="K57" s="31">
        <v>2956</v>
      </c>
      <c r="L57" s="31">
        <v>3391</v>
      </c>
      <c r="M57" s="31">
        <v>5224</v>
      </c>
      <c r="N57" s="31">
        <v>1123</v>
      </c>
      <c r="O57" s="31">
        <v>6345</v>
      </c>
      <c r="P57" s="31">
        <v>2</v>
      </c>
      <c r="Q57" s="31">
        <v>5205</v>
      </c>
      <c r="R57" s="31">
        <v>1142</v>
      </c>
      <c r="S57" s="31">
        <v>6256</v>
      </c>
      <c r="T57" s="31">
        <v>91</v>
      </c>
      <c r="U57" s="31">
        <v>1290</v>
      </c>
      <c r="V57" s="31">
        <v>74</v>
      </c>
      <c r="W57" s="31">
        <v>4023</v>
      </c>
      <c r="X57" s="31">
        <v>70</v>
      </c>
      <c r="Y57" s="31">
        <v>1231</v>
      </c>
      <c r="Z57" s="31">
        <v>190</v>
      </c>
      <c r="AA57" s="31">
        <v>37</v>
      </c>
      <c r="AB57" s="31">
        <v>1130</v>
      </c>
      <c r="AC57" s="31">
        <v>3027</v>
      </c>
      <c r="AD57" s="31">
        <v>2153</v>
      </c>
      <c r="AE57" s="31">
        <v>852</v>
      </c>
      <c r="AF57" s="31">
        <v>4530</v>
      </c>
      <c r="AG57" s="31">
        <v>965</v>
      </c>
      <c r="AH57" s="31">
        <v>5244</v>
      </c>
      <c r="AI57" s="31">
        <v>1103</v>
      </c>
      <c r="AJ57" s="31">
        <v>1790</v>
      </c>
      <c r="AK57" s="32">
        <v>1460</v>
      </c>
      <c r="AL57" s="32">
        <v>1160</v>
      </c>
      <c r="AM57" s="32">
        <v>1156</v>
      </c>
      <c r="AN57" s="32">
        <v>781</v>
      </c>
      <c r="AO57" s="32">
        <v>6347</v>
      </c>
      <c r="AP57" s="32">
        <v>4720</v>
      </c>
      <c r="AQ57" s="32">
        <v>356</v>
      </c>
      <c r="AR57" s="32">
        <v>969</v>
      </c>
      <c r="AS57" s="32">
        <v>302</v>
      </c>
      <c r="AT57" s="32" t="s">
        <v>97</v>
      </c>
      <c r="AU57" s="32" t="s">
        <v>97</v>
      </c>
      <c r="AV57" s="32">
        <v>332</v>
      </c>
      <c r="AW57" s="32">
        <v>5999</v>
      </c>
      <c r="AX57" s="32">
        <v>10</v>
      </c>
      <c r="AY57" s="32">
        <v>4</v>
      </c>
      <c r="AZ57" s="32">
        <v>72</v>
      </c>
      <c r="BA57" s="32">
        <v>6275</v>
      </c>
      <c r="BB57" s="32">
        <v>6347</v>
      </c>
      <c r="BC57" s="32" t="s">
        <v>97</v>
      </c>
      <c r="BD57" s="32">
        <v>6347</v>
      </c>
      <c r="BE57" s="32">
        <v>2892</v>
      </c>
      <c r="BF57" s="32">
        <v>6085</v>
      </c>
      <c r="BG57" s="32">
        <v>262</v>
      </c>
      <c r="BH57" s="32">
        <v>5925</v>
      </c>
      <c r="BI57" s="32">
        <v>399</v>
      </c>
      <c r="BJ57" s="32">
        <v>6291</v>
      </c>
      <c r="BK57" s="32">
        <v>56</v>
      </c>
      <c r="BL57" s="32">
        <v>5585</v>
      </c>
      <c r="BM57" s="32">
        <v>762</v>
      </c>
      <c r="BN57" s="32" t="s">
        <v>97</v>
      </c>
      <c r="BO57" s="32">
        <v>55</v>
      </c>
    </row>
    <row r="58" spans="2:67" ht="15">
      <c r="B58" s="31" t="s">
        <v>155</v>
      </c>
      <c r="C58" s="31">
        <v>197</v>
      </c>
      <c r="D58" s="31">
        <v>213</v>
      </c>
      <c r="E58" s="31">
        <v>144</v>
      </c>
      <c r="F58" s="31">
        <v>418</v>
      </c>
      <c r="G58" s="31">
        <v>250</v>
      </c>
      <c r="H58" s="31">
        <v>197</v>
      </c>
      <c r="I58" s="31">
        <v>280</v>
      </c>
      <c r="J58" s="31">
        <v>95</v>
      </c>
      <c r="K58" s="31">
        <v>863</v>
      </c>
      <c r="L58" s="31">
        <v>931</v>
      </c>
      <c r="M58" s="31">
        <v>1487</v>
      </c>
      <c r="N58" s="31">
        <v>307</v>
      </c>
      <c r="O58" s="31">
        <v>1791</v>
      </c>
      <c r="P58" s="31">
        <v>3</v>
      </c>
      <c r="Q58" s="31">
        <v>1514</v>
      </c>
      <c r="R58" s="31">
        <v>280</v>
      </c>
      <c r="S58" s="31">
        <v>1746</v>
      </c>
      <c r="T58" s="31">
        <v>48</v>
      </c>
      <c r="U58" s="31">
        <v>309</v>
      </c>
      <c r="V58" s="31">
        <v>14</v>
      </c>
      <c r="W58" s="31">
        <v>1276</v>
      </c>
      <c r="X58" s="31">
        <v>31</v>
      </c>
      <c r="Y58" s="31">
        <v>302</v>
      </c>
      <c r="Z58" s="31">
        <v>34</v>
      </c>
      <c r="AA58" s="31">
        <v>3</v>
      </c>
      <c r="AB58" s="31">
        <v>273</v>
      </c>
      <c r="AC58" s="31">
        <v>882</v>
      </c>
      <c r="AD58" s="31">
        <v>636</v>
      </c>
      <c r="AE58" s="31">
        <v>186</v>
      </c>
      <c r="AF58" s="31">
        <v>1330</v>
      </c>
      <c r="AG58" s="31">
        <v>278</v>
      </c>
      <c r="AH58" s="31">
        <v>1487</v>
      </c>
      <c r="AI58" s="31">
        <v>307</v>
      </c>
      <c r="AJ58" s="31">
        <v>456</v>
      </c>
      <c r="AK58" s="32">
        <v>370</v>
      </c>
      <c r="AL58" s="32">
        <v>413</v>
      </c>
      <c r="AM58" s="32">
        <v>346</v>
      </c>
      <c r="AN58" s="32">
        <v>209</v>
      </c>
      <c r="AO58" s="32">
        <v>1794</v>
      </c>
      <c r="AP58" s="32">
        <v>1435</v>
      </c>
      <c r="AQ58" s="32">
        <v>78</v>
      </c>
      <c r="AR58" s="32">
        <v>228</v>
      </c>
      <c r="AS58" s="32">
        <v>44</v>
      </c>
      <c r="AT58" s="32">
        <v>9</v>
      </c>
      <c r="AU58" s="32" t="s">
        <v>97</v>
      </c>
      <c r="AV58" s="32">
        <v>77</v>
      </c>
      <c r="AW58" s="32">
        <v>1715</v>
      </c>
      <c r="AX58" s="32">
        <v>2</v>
      </c>
      <c r="AY58" s="32" t="s">
        <v>97</v>
      </c>
      <c r="AZ58" s="32">
        <v>24</v>
      </c>
      <c r="BA58" s="32">
        <v>1770</v>
      </c>
      <c r="BB58" s="32" t="s">
        <v>97</v>
      </c>
      <c r="BC58" s="32">
        <v>1794</v>
      </c>
      <c r="BD58" s="32">
        <v>1794</v>
      </c>
      <c r="BE58" s="32">
        <v>672</v>
      </c>
      <c r="BF58" s="32">
        <v>1719</v>
      </c>
      <c r="BG58" s="32">
        <v>75</v>
      </c>
      <c r="BH58" s="32">
        <v>1680</v>
      </c>
      <c r="BI58" s="32">
        <v>110</v>
      </c>
      <c r="BJ58" s="32">
        <v>1781</v>
      </c>
      <c r="BK58" s="32">
        <v>13</v>
      </c>
      <c r="BL58" s="32">
        <v>1638</v>
      </c>
      <c r="BM58" s="32">
        <v>156</v>
      </c>
      <c r="BN58" s="32" t="s">
        <v>97</v>
      </c>
      <c r="BO58" s="32">
        <v>14</v>
      </c>
    </row>
    <row r="59" spans="1:2" ht="15">
      <c r="A59" s="31" t="s">
        <v>169</v>
      </c>
      <c r="B59" s="31" t="s">
        <v>145</v>
      </c>
    </row>
    <row r="60" spans="1:2" ht="15">
      <c r="A60" s="31" t="s">
        <v>170</v>
      </c>
      <c r="B60" s="31" t="s">
        <v>145</v>
      </c>
    </row>
    <row r="61" spans="1:67" ht="15">
      <c r="A61" s="31" t="s">
        <v>114</v>
      </c>
      <c r="B61" s="31" t="s">
        <v>154</v>
      </c>
      <c r="C61" s="31">
        <v>1263</v>
      </c>
      <c r="D61" s="31">
        <v>1280</v>
      </c>
      <c r="E61" s="31">
        <v>1057</v>
      </c>
      <c r="F61" s="31">
        <v>1138</v>
      </c>
      <c r="G61" s="31">
        <v>1784</v>
      </c>
      <c r="H61" s="31">
        <v>1281</v>
      </c>
      <c r="I61" s="31">
        <v>949</v>
      </c>
      <c r="J61" s="31">
        <v>849</v>
      </c>
      <c r="K61" s="31">
        <v>4663</v>
      </c>
      <c r="L61" s="31">
        <v>4938</v>
      </c>
      <c r="M61" s="31">
        <v>8030</v>
      </c>
      <c r="N61" s="31">
        <v>1571</v>
      </c>
      <c r="O61" s="31">
        <v>9596</v>
      </c>
      <c r="P61" s="31">
        <v>5</v>
      </c>
      <c r="Q61" s="31">
        <v>8020</v>
      </c>
      <c r="R61" s="31">
        <v>1581</v>
      </c>
      <c r="S61" s="31">
        <v>9457</v>
      </c>
      <c r="T61" s="31">
        <v>144</v>
      </c>
      <c r="U61" s="31">
        <v>2656</v>
      </c>
      <c r="V61" s="31">
        <v>150</v>
      </c>
      <c r="W61" s="31">
        <v>5605</v>
      </c>
      <c r="X61" s="31">
        <v>101</v>
      </c>
      <c r="Y61" s="31">
        <v>2568</v>
      </c>
      <c r="Z61" s="31">
        <v>363</v>
      </c>
      <c r="AA61" s="31">
        <v>2</v>
      </c>
      <c r="AB61" s="31">
        <v>1965</v>
      </c>
      <c r="AC61" s="31">
        <v>4505</v>
      </c>
      <c r="AD61" s="31">
        <v>3129</v>
      </c>
      <c r="AE61" s="31">
        <v>1210</v>
      </c>
      <c r="AF61" s="31">
        <v>6792</v>
      </c>
      <c r="AG61" s="31">
        <v>1599</v>
      </c>
      <c r="AH61" s="31">
        <v>8155</v>
      </c>
      <c r="AI61" s="31">
        <v>1446</v>
      </c>
      <c r="AJ61" s="31">
        <v>2544</v>
      </c>
      <c r="AK61" s="32">
        <v>2132</v>
      </c>
      <c r="AL61" s="32">
        <v>1875</v>
      </c>
      <c r="AM61" s="32">
        <v>1743</v>
      </c>
      <c r="AN61" s="32">
        <v>1307</v>
      </c>
      <c r="AO61" s="32">
        <v>9601</v>
      </c>
      <c r="AP61" s="32">
        <v>7179</v>
      </c>
      <c r="AQ61" s="32">
        <v>585</v>
      </c>
      <c r="AR61" s="32">
        <v>1400</v>
      </c>
      <c r="AS61" s="32">
        <v>421</v>
      </c>
      <c r="AT61" s="32">
        <v>16</v>
      </c>
      <c r="AU61" s="32">
        <v>1</v>
      </c>
      <c r="AV61" s="32">
        <v>560</v>
      </c>
      <c r="AW61" s="32">
        <v>9014</v>
      </c>
      <c r="AX61" s="32">
        <v>13</v>
      </c>
      <c r="AY61" s="32">
        <v>4</v>
      </c>
      <c r="AZ61" s="32">
        <v>83</v>
      </c>
      <c r="BA61" s="32">
        <v>9518</v>
      </c>
      <c r="BB61" s="32">
        <v>6085</v>
      </c>
      <c r="BC61" s="32">
        <v>1719</v>
      </c>
      <c r="BD61" s="32">
        <v>9601</v>
      </c>
      <c r="BE61" s="32">
        <v>4114</v>
      </c>
      <c r="BF61" s="32">
        <v>9601</v>
      </c>
      <c r="BG61" s="32" t="s">
        <v>97</v>
      </c>
      <c r="BH61" s="32">
        <v>9076</v>
      </c>
      <c r="BI61" s="32">
        <v>486</v>
      </c>
      <c r="BJ61" s="32">
        <v>9599</v>
      </c>
      <c r="BK61" s="32" t="s">
        <v>97</v>
      </c>
      <c r="BL61" s="32">
        <v>8510</v>
      </c>
      <c r="BM61" s="32">
        <v>1091</v>
      </c>
      <c r="BN61" s="32" t="s">
        <v>97</v>
      </c>
      <c r="BO61" s="32">
        <v>143</v>
      </c>
    </row>
    <row r="62" spans="2:67" ht="15">
      <c r="B62" s="31" t="s">
        <v>155</v>
      </c>
      <c r="C62" s="31">
        <v>55</v>
      </c>
      <c r="D62" s="31">
        <v>68</v>
      </c>
      <c r="E62" s="31">
        <v>53</v>
      </c>
      <c r="F62" s="31">
        <v>55</v>
      </c>
      <c r="G62" s="31">
        <v>53</v>
      </c>
      <c r="H62" s="31">
        <v>45</v>
      </c>
      <c r="I62" s="31">
        <v>63</v>
      </c>
      <c r="J62" s="31">
        <v>22</v>
      </c>
      <c r="K62" s="31">
        <v>272</v>
      </c>
      <c r="L62" s="31">
        <v>142</v>
      </c>
      <c r="M62" s="31">
        <v>373</v>
      </c>
      <c r="N62" s="31">
        <v>41</v>
      </c>
      <c r="O62" s="31">
        <v>414</v>
      </c>
      <c r="P62" s="31" t="s">
        <v>97</v>
      </c>
      <c r="Q62" s="31">
        <v>363</v>
      </c>
      <c r="R62" s="31">
        <v>51</v>
      </c>
      <c r="S62" s="31">
        <v>402</v>
      </c>
      <c r="T62" s="31">
        <v>12</v>
      </c>
      <c r="U62" s="31">
        <v>51</v>
      </c>
      <c r="V62" s="31">
        <v>5</v>
      </c>
      <c r="W62" s="31">
        <v>326</v>
      </c>
      <c r="X62" s="31">
        <v>2</v>
      </c>
      <c r="Y62" s="31">
        <v>47</v>
      </c>
      <c r="Z62" s="31">
        <v>9</v>
      </c>
      <c r="AA62" s="31">
        <v>91</v>
      </c>
      <c r="AB62" s="31">
        <v>254</v>
      </c>
      <c r="AC62" s="31">
        <v>63</v>
      </c>
      <c r="AD62" s="31">
        <v>6</v>
      </c>
      <c r="AE62" s="31">
        <v>40</v>
      </c>
      <c r="AF62" s="31">
        <v>295</v>
      </c>
      <c r="AG62" s="31">
        <v>79</v>
      </c>
      <c r="AH62" s="31">
        <v>28</v>
      </c>
      <c r="AI62" s="31">
        <v>386</v>
      </c>
      <c r="AJ62" s="31">
        <v>74</v>
      </c>
      <c r="AK62" s="32">
        <v>76</v>
      </c>
      <c r="AL62" s="32">
        <v>74</v>
      </c>
      <c r="AM62" s="32">
        <v>79</v>
      </c>
      <c r="AN62" s="32">
        <v>111</v>
      </c>
      <c r="AO62" s="32">
        <v>414</v>
      </c>
      <c r="AP62" s="32">
        <v>294</v>
      </c>
      <c r="AQ62" s="32">
        <v>50</v>
      </c>
      <c r="AR62" s="32">
        <v>45</v>
      </c>
      <c r="AS62" s="32">
        <v>25</v>
      </c>
      <c r="AT62" s="32" t="s">
        <v>97</v>
      </c>
      <c r="AU62" s="32" t="s">
        <v>97</v>
      </c>
      <c r="AV62" s="32">
        <v>44</v>
      </c>
      <c r="AW62" s="32">
        <v>367</v>
      </c>
      <c r="AX62" s="32">
        <v>3</v>
      </c>
      <c r="AY62" s="32" t="s">
        <v>97</v>
      </c>
      <c r="AZ62" s="32">
        <v>52</v>
      </c>
      <c r="BA62" s="32">
        <v>362</v>
      </c>
      <c r="BB62" s="32">
        <v>262</v>
      </c>
      <c r="BC62" s="32">
        <v>75</v>
      </c>
      <c r="BD62" s="32">
        <v>414</v>
      </c>
      <c r="BE62" s="32">
        <v>134</v>
      </c>
      <c r="BF62" s="32" t="s">
        <v>97</v>
      </c>
      <c r="BG62" s="32">
        <v>414</v>
      </c>
      <c r="BH62" s="32">
        <v>252</v>
      </c>
      <c r="BI62" s="32">
        <v>156</v>
      </c>
      <c r="BJ62" s="32">
        <v>345</v>
      </c>
      <c r="BK62" s="32">
        <v>69</v>
      </c>
      <c r="BL62" s="32">
        <v>400</v>
      </c>
      <c r="BM62" s="32">
        <v>14</v>
      </c>
      <c r="BN62" s="32" t="s">
        <v>97</v>
      </c>
      <c r="BO62" s="32">
        <v>1</v>
      </c>
    </row>
    <row r="63" spans="1:67" ht="15">
      <c r="A63" s="31" t="s">
        <v>115</v>
      </c>
      <c r="B63" s="31" t="s">
        <v>154</v>
      </c>
      <c r="C63" s="31">
        <v>1223</v>
      </c>
      <c r="D63" s="31">
        <v>1208</v>
      </c>
      <c r="E63" s="31">
        <v>1005</v>
      </c>
      <c r="F63" s="31">
        <v>1036</v>
      </c>
      <c r="G63" s="31">
        <v>1683</v>
      </c>
      <c r="H63" s="31">
        <v>1210</v>
      </c>
      <c r="I63" s="31">
        <v>897</v>
      </c>
      <c r="J63" s="31">
        <v>801</v>
      </c>
      <c r="K63" s="31">
        <v>4394</v>
      </c>
      <c r="L63" s="31">
        <v>4669</v>
      </c>
      <c r="M63" s="31">
        <v>7628</v>
      </c>
      <c r="N63" s="31">
        <v>1435</v>
      </c>
      <c r="O63" s="31">
        <v>9058</v>
      </c>
      <c r="P63" s="31">
        <v>5</v>
      </c>
      <c r="Q63" s="31">
        <v>7584</v>
      </c>
      <c r="R63" s="31">
        <v>1479</v>
      </c>
      <c r="S63" s="31">
        <v>8935</v>
      </c>
      <c r="T63" s="31">
        <v>128</v>
      </c>
      <c r="U63" s="31">
        <v>2515</v>
      </c>
      <c r="V63" s="31">
        <v>139</v>
      </c>
      <c r="W63" s="31">
        <v>5278</v>
      </c>
      <c r="X63" s="31">
        <v>98</v>
      </c>
      <c r="Y63" s="31">
        <v>2424</v>
      </c>
      <c r="Z63" s="31">
        <v>345</v>
      </c>
      <c r="AA63" s="31">
        <v>60</v>
      </c>
      <c r="AB63" s="31">
        <v>1962</v>
      </c>
      <c r="AC63" s="31">
        <v>4220</v>
      </c>
      <c r="AD63" s="31">
        <v>2821</v>
      </c>
      <c r="AE63" s="31">
        <v>1103</v>
      </c>
      <c r="AF63" s="31">
        <v>6436</v>
      </c>
      <c r="AG63" s="31">
        <v>1524</v>
      </c>
      <c r="AH63" s="31">
        <v>7759</v>
      </c>
      <c r="AI63" s="31">
        <v>1304</v>
      </c>
      <c r="AJ63" s="31">
        <v>2406</v>
      </c>
      <c r="AK63" s="32">
        <v>2001</v>
      </c>
      <c r="AL63" s="32">
        <v>1750</v>
      </c>
      <c r="AM63" s="32">
        <v>1628</v>
      </c>
      <c r="AN63" s="32">
        <v>1278</v>
      </c>
      <c r="AO63" s="32">
        <v>9063</v>
      </c>
      <c r="AP63" s="32">
        <v>6792</v>
      </c>
      <c r="AQ63" s="32">
        <v>532</v>
      </c>
      <c r="AR63" s="32">
        <v>1324</v>
      </c>
      <c r="AS63" s="32">
        <v>406</v>
      </c>
      <c r="AT63" s="32">
        <v>9</v>
      </c>
      <c r="AU63" s="32">
        <v>1</v>
      </c>
      <c r="AV63" s="32">
        <v>505</v>
      </c>
      <c r="AW63" s="32">
        <v>8539</v>
      </c>
      <c r="AX63" s="32">
        <v>12</v>
      </c>
      <c r="AY63" s="32">
        <v>4</v>
      </c>
      <c r="AZ63" s="32">
        <v>113</v>
      </c>
      <c r="BA63" s="32">
        <v>8950</v>
      </c>
      <c r="BB63" s="32">
        <v>5739</v>
      </c>
      <c r="BC63" s="32">
        <v>1641</v>
      </c>
      <c r="BD63" s="32">
        <v>9063</v>
      </c>
      <c r="BE63" s="32">
        <v>3908</v>
      </c>
      <c r="BF63" s="32">
        <v>8814</v>
      </c>
      <c r="BG63" s="32">
        <v>249</v>
      </c>
      <c r="BH63" s="32">
        <v>9043</v>
      </c>
      <c r="BI63" s="32" t="s">
        <v>97</v>
      </c>
      <c r="BJ63" s="32">
        <v>9027</v>
      </c>
      <c r="BK63" s="32">
        <v>36</v>
      </c>
      <c r="BL63" s="32">
        <v>8059</v>
      </c>
      <c r="BM63" s="32">
        <v>1004</v>
      </c>
      <c r="BN63" s="32" t="s">
        <v>97</v>
      </c>
      <c r="BO63" s="32">
        <v>132</v>
      </c>
    </row>
    <row r="64" spans="2:67" ht="15">
      <c r="B64" s="31" t="s">
        <v>155</v>
      </c>
      <c r="C64" s="31">
        <v>91</v>
      </c>
      <c r="D64" s="31">
        <v>137</v>
      </c>
      <c r="E64" s="31">
        <v>103</v>
      </c>
      <c r="F64" s="31">
        <v>156</v>
      </c>
      <c r="G64" s="31">
        <v>148</v>
      </c>
      <c r="H64" s="31">
        <v>115</v>
      </c>
      <c r="I64" s="31">
        <v>110</v>
      </c>
      <c r="J64" s="31">
        <v>68</v>
      </c>
      <c r="K64" s="31">
        <v>523</v>
      </c>
      <c r="L64" s="31">
        <v>405</v>
      </c>
      <c r="M64" s="31">
        <v>757</v>
      </c>
      <c r="N64" s="31">
        <v>171</v>
      </c>
      <c r="O64" s="31">
        <v>928</v>
      </c>
      <c r="P64" s="31" t="s">
        <v>97</v>
      </c>
      <c r="Q64" s="31">
        <v>779</v>
      </c>
      <c r="R64" s="31">
        <v>149</v>
      </c>
      <c r="S64" s="31">
        <v>905</v>
      </c>
      <c r="T64" s="31">
        <v>23</v>
      </c>
      <c r="U64" s="31">
        <v>185</v>
      </c>
      <c r="V64" s="31">
        <v>16</v>
      </c>
      <c r="W64" s="31">
        <v>637</v>
      </c>
      <c r="X64" s="31">
        <v>5</v>
      </c>
      <c r="Y64" s="31">
        <v>186</v>
      </c>
      <c r="Z64" s="31">
        <v>25</v>
      </c>
      <c r="AA64" s="31">
        <v>32</v>
      </c>
      <c r="AB64" s="31">
        <v>243</v>
      </c>
      <c r="AC64" s="31">
        <v>339</v>
      </c>
      <c r="AD64" s="31">
        <v>314</v>
      </c>
      <c r="AE64" s="31">
        <v>137</v>
      </c>
      <c r="AF64" s="31">
        <v>640</v>
      </c>
      <c r="AG64" s="31">
        <v>151</v>
      </c>
      <c r="AH64" s="31">
        <v>416</v>
      </c>
      <c r="AI64" s="31">
        <v>512</v>
      </c>
      <c r="AJ64" s="31">
        <v>208</v>
      </c>
      <c r="AK64" s="32">
        <v>201</v>
      </c>
      <c r="AL64" s="32">
        <v>193</v>
      </c>
      <c r="AM64" s="32">
        <v>193</v>
      </c>
      <c r="AN64" s="32">
        <v>133</v>
      </c>
      <c r="AO64" s="32">
        <v>928</v>
      </c>
      <c r="AP64" s="32">
        <v>669</v>
      </c>
      <c r="AQ64" s="32">
        <v>96</v>
      </c>
      <c r="AR64" s="32">
        <v>116</v>
      </c>
      <c r="AS64" s="32">
        <v>40</v>
      </c>
      <c r="AT64" s="32">
        <v>7</v>
      </c>
      <c r="AU64" s="32" t="s">
        <v>97</v>
      </c>
      <c r="AV64" s="32">
        <v>92</v>
      </c>
      <c r="AW64" s="32">
        <v>825</v>
      </c>
      <c r="AX64" s="32">
        <v>4</v>
      </c>
      <c r="AY64" s="32" t="s">
        <v>97</v>
      </c>
      <c r="AZ64" s="32">
        <v>20</v>
      </c>
      <c r="BA64" s="32">
        <v>908</v>
      </c>
      <c r="BB64" s="32">
        <v>595</v>
      </c>
      <c r="BC64" s="32">
        <v>152</v>
      </c>
      <c r="BD64" s="32">
        <v>928</v>
      </c>
      <c r="BE64" s="32">
        <v>332</v>
      </c>
      <c r="BF64" s="32">
        <v>769</v>
      </c>
      <c r="BG64" s="32">
        <v>159</v>
      </c>
      <c r="BH64" s="32">
        <v>285</v>
      </c>
      <c r="BI64" s="32">
        <v>642</v>
      </c>
      <c r="BJ64" s="32">
        <v>893</v>
      </c>
      <c r="BK64" s="32">
        <v>33</v>
      </c>
      <c r="BL64" s="32">
        <v>831</v>
      </c>
      <c r="BM64" s="32">
        <v>97</v>
      </c>
      <c r="BN64" s="32" t="s">
        <v>97</v>
      </c>
      <c r="BO64" s="32">
        <v>11</v>
      </c>
    </row>
    <row r="65" spans="1:67" ht="15">
      <c r="A65" s="31" t="s">
        <v>116</v>
      </c>
      <c r="B65" s="31" t="s">
        <v>154</v>
      </c>
      <c r="C65" s="31">
        <v>1294</v>
      </c>
      <c r="D65" s="31">
        <v>1336</v>
      </c>
      <c r="E65" s="31">
        <v>1105</v>
      </c>
      <c r="F65" s="31">
        <v>1187</v>
      </c>
      <c r="G65" s="31">
        <v>1828</v>
      </c>
      <c r="H65" s="31">
        <v>1317</v>
      </c>
      <c r="I65" s="31">
        <v>1006</v>
      </c>
      <c r="J65" s="31">
        <v>871</v>
      </c>
      <c r="K65" s="31">
        <v>4912</v>
      </c>
      <c r="L65" s="31">
        <v>5032</v>
      </c>
      <c r="M65" s="31">
        <v>8360</v>
      </c>
      <c r="N65" s="31">
        <v>1584</v>
      </c>
      <c r="O65" s="31">
        <v>9939</v>
      </c>
      <c r="P65" s="31">
        <v>5</v>
      </c>
      <c r="Q65" s="31">
        <v>8336</v>
      </c>
      <c r="R65" s="31">
        <v>1608</v>
      </c>
      <c r="S65" s="31">
        <v>9788</v>
      </c>
      <c r="T65" s="31">
        <v>156</v>
      </c>
      <c r="U65" s="31">
        <v>2695</v>
      </c>
      <c r="V65" s="31">
        <v>153</v>
      </c>
      <c r="W65" s="31">
        <v>5884</v>
      </c>
      <c r="X65" s="31">
        <v>103</v>
      </c>
      <c r="Y65" s="31">
        <v>2604</v>
      </c>
      <c r="Z65" s="31">
        <v>369</v>
      </c>
      <c r="AA65" s="31">
        <v>91</v>
      </c>
      <c r="AB65" s="31">
        <v>2219</v>
      </c>
      <c r="AC65" s="31">
        <v>4505</v>
      </c>
      <c r="AD65" s="31">
        <v>3129</v>
      </c>
      <c r="AE65" s="31">
        <v>1238</v>
      </c>
      <c r="AF65" s="31">
        <v>7036</v>
      </c>
      <c r="AG65" s="31">
        <v>1670</v>
      </c>
      <c r="AH65" s="31">
        <v>8179</v>
      </c>
      <c r="AI65" s="31">
        <v>1765</v>
      </c>
      <c r="AJ65" s="31">
        <v>2592</v>
      </c>
      <c r="AK65" s="32">
        <v>2195</v>
      </c>
      <c r="AL65" s="32">
        <v>1941</v>
      </c>
      <c r="AM65" s="32">
        <v>1809</v>
      </c>
      <c r="AN65" s="32">
        <v>1407</v>
      </c>
      <c r="AO65" s="32">
        <v>9944</v>
      </c>
      <c r="AP65" s="32">
        <v>7416</v>
      </c>
      <c r="AQ65" s="32">
        <v>633</v>
      </c>
      <c r="AR65" s="32">
        <v>1437</v>
      </c>
      <c r="AS65" s="32">
        <v>442</v>
      </c>
      <c r="AT65" s="32">
        <v>16</v>
      </c>
      <c r="AU65" s="32">
        <v>1</v>
      </c>
      <c r="AV65" s="32">
        <v>602</v>
      </c>
      <c r="AW65" s="32">
        <v>9312</v>
      </c>
      <c r="AX65" s="32">
        <v>16</v>
      </c>
      <c r="AY65" s="32">
        <v>4</v>
      </c>
      <c r="AZ65" s="32">
        <v>129</v>
      </c>
      <c r="BA65" s="32">
        <v>9815</v>
      </c>
      <c r="BB65" s="32">
        <v>6291</v>
      </c>
      <c r="BC65" s="32">
        <v>1781</v>
      </c>
      <c r="BD65" s="32">
        <v>9944</v>
      </c>
      <c r="BE65" s="32">
        <v>4216</v>
      </c>
      <c r="BF65" s="32">
        <v>9599</v>
      </c>
      <c r="BG65" s="32">
        <v>345</v>
      </c>
      <c r="BH65" s="32">
        <v>9291</v>
      </c>
      <c r="BI65" s="32">
        <v>608</v>
      </c>
      <c r="BJ65" s="32">
        <v>9944</v>
      </c>
      <c r="BK65" s="32" t="s">
        <v>97</v>
      </c>
      <c r="BL65" s="32">
        <v>8843</v>
      </c>
      <c r="BM65" s="32">
        <v>1101</v>
      </c>
      <c r="BN65" s="32" t="s">
        <v>97</v>
      </c>
      <c r="BO65" s="32">
        <v>144</v>
      </c>
    </row>
    <row r="66" spans="2:67" ht="15">
      <c r="B66" s="31" t="s">
        <v>155</v>
      </c>
      <c r="C66" s="31">
        <v>24</v>
      </c>
      <c r="D66" s="31">
        <v>12</v>
      </c>
      <c r="E66" s="31">
        <v>5</v>
      </c>
      <c r="F66" s="31">
        <v>6</v>
      </c>
      <c r="G66" s="31">
        <v>9</v>
      </c>
      <c r="H66" s="31">
        <v>9</v>
      </c>
      <c r="I66" s="31">
        <v>4</v>
      </c>
      <c r="J66" s="31" t="s">
        <v>97</v>
      </c>
      <c r="K66" s="31">
        <v>21</v>
      </c>
      <c r="L66" s="31">
        <v>48</v>
      </c>
      <c r="M66" s="31">
        <v>41</v>
      </c>
      <c r="N66" s="31">
        <v>28</v>
      </c>
      <c r="O66" s="31">
        <v>69</v>
      </c>
      <c r="P66" s="31" t="s">
        <v>97</v>
      </c>
      <c r="Q66" s="31">
        <v>45</v>
      </c>
      <c r="R66" s="31">
        <v>24</v>
      </c>
      <c r="S66" s="31">
        <v>69</v>
      </c>
      <c r="T66" s="31" t="s">
        <v>97</v>
      </c>
      <c r="U66" s="31">
        <v>12</v>
      </c>
      <c r="V66" s="31">
        <v>1</v>
      </c>
      <c r="W66" s="31">
        <v>46</v>
      </c>
      <c r="X66" s="31" t="s">
        <v>97</v>
      </c>
      <c r="Y66" s="31">
        <v>10</v>
      </c>
      <c r="Z66" s="31">
        <v>3</v>
      </c>
      <c r="AA66" s="31" t="s">
        <v>97</v>
      </c>
      <c r="AB66" s="31" t="s">
        <v>97</v>
      </c>
      <c r="AC66" s="31">
        <v>63</v>
      </c>
      <c r="AD66" s="31">
        <v>6</v>
      </c>
      <c r="AE66" s="31">
        <v>12</v>
      </c>
      <c r="AF66" s="31">
        <v>49</v>
      </c>
      <c r="AG66" s="31">
        <v>8</v>
      </c>
      <c r="AH66" s="31">
        <v>4</v>
      </c>
      <c r="AI66" s="31">
        <v>65</v>
      </c>
      <c r="AJ66" s="31">
        <v>26</v>
      </c>
      <c r="AK66" s="32">
        <v>13</v>
      </c>
      <c r="AL66" s="32">
        <v>8</v>
      </c>
      <c r="AM66" s="32">
        <v>13</v>
      </c>
      <c r="AN66" s="32">
        <v>9</v>
      </c>
      <c r="AO66" s="32">
        <v>69</v>
      </c>
      <c r="AP66" s="32">
        <v>57</v>
      </c>
      <c r="AQ66" s="32" t="s">
        <v>97</v>
      </c>
      <c r="AR66" s="32">
        <v>8</v>
      </c>
      <c r="AS66" s="32">
        <v>4</v>
      </c>
      <c r="AT66" s="32" t="s">
        <v>97</v>
      </c>
      <c r="AU66" s="32" t="s">
        <v>97</v>
      </c>
      <c r="AV66" s="32" t="s">
        <v>97</v>
      </c>
      <c r="AW66" s="32">
        <v>69</v>
      </c>
      <c r="AX66" s="32" t="s">
        <v>97</v>
      </c>
      <c r="AY66" s="32" t="s">
        <v>97</v>
      </c>
      <c r="AZ66" s="32">
        <v>4</v>
      </c>
      <c r="BA66" s="32">
        <v>65</v>
      </c>
      <c r="BB66" s="32">
        <v>56</v>
      </c>
      <c r="BC66" s="32">
        <v>13</v>
      </c>
      <c r="BD66" s="32">
        <v>69</v>
      </c>
      <c r="BE66" s="32">
        <v>32</v>
      </c>
      <c r="BF66" s="32" t="s">
        <v>97</v>
      </c>
      <c r="BG66" s="32">
        <v>69</v>
      </c>
      <c r="BH66" s="32">
        <v>36</v>
      </c>
      <c r="BI66" s="32">
        <v>33</v>
      </c>
      <c r="BJ66" s="32" t="s">
        <v>97</v>
      </c>
      <c r="BK66" s="32">
        <v>69</v>
      </c>
      <c r="BL66" s="32">
        <v>65</v>
      </c>
      <c r="BM66" s="32">
        <v>4</v>
      </c>
      <c r="BN66" s="32" t="s">
        <v>97</v>
      </c>
      <c r="BO66" s="32" t="s">
        <v>97</v>
      </c>
    </row>
    <row r="67" spans="1:67" ht="15">
      <c r="A67" s="31" t="s">
        <v>117</v>
      </c>
      <c r="B67" s="31" t="s">
        <v>154</v>
      </c>
      <c r="C67" s="31">
        <v>1110</v>
      </c>
      <c r="D67" s="31">
        <v>1216</v>
      </c>
      <c r="E67" s="31">
        <v>970</v>
      </c>
      <c r="F67" s="31">
        <v>1021</v>
      </c>
      <c r="G67" s="31">
        <v>1633</v>
      </c>
      <c r="H67" s="31">
        <v>1178</v>
      </c>
      <c r="I67" s="31">
        <v>931</v>
      </c>
      <c r="J67" s="31">
        <v>851</v>
      </c>
      <c r="K67" s="31">
        <v>4589</v>
      </c>
      <c r="L67" s="31">
        <v>4321</v>
      </c>
      <c r="M67" s="31">
        <v>7465</v>
      </c>
      <c r="N67" s="31">
        <v>1445</v>
      </c>
      <c r="O67" s="31">
        <v>8905</v>
      </c>
      <c r="P67" s="31">
        <v>5</v>
      </c>
      <c r="Q67" s="31">
        <v>7556</v>
      </c>
      <c r="R67" s="31">
        <v>1354</v>
      </c>
      <c r="S67" s="31">
        <v>8779</v>
      </c>
      <c r="T67" s="31">
        <v>131</v>
      </c>
      <c r="U67" s="31">
        <v>2400</v>
      </c>
      <c r="V67" s="31">
        <v>136</v>
      </c>
      <c r="W67" s="31">
        <v>5326</v>
      </c>
      <c r="X67" s="31">
        <v>88</v>
      </c>
      <c r="Y67" s="31">
        <v>2324</v>
      </c>
      <c r="Z67" s="31">
        <v>325</v>
      </c>
      <c r="AA67" s="31">
        <v>86</v>
      </c>
      <c r="AB67" s="31">
        <v>2121</v>
      </c>
      <c r="AC67" s="31">
        <v>4151</v>
      </c>
      <c r="AD67" s="31">
        <v>2552</v>
      </c>
      <c r="AE67" s="31">
        <v>632</v>
      </c>
      <c r="AF67" s="31">
        <v>6687</v>
      </c>
      <c r="AG67" s="31">
        <v>1591</v>
      </c>
      <c r="AH67" s="31">
        <v>7456</v>
      </c>
      <c r="AI67" s="31">
        <v>1454</v>
      </c>
      <c r="AJ67" s="31">
        <v>2227</v>
      </c>
      <c r="AK67" s="32">
        <v>1884</v>
      </c>
      <c r="AL67" s="32">
        <v>1772</v>
      </c>
      <c r="AM67" s="32">
        <v>1653</v>
      </c>
      <c r="AN67" s="32">
        <v>1374</v>
      </c>
      <c r="AO67" s="32">
        <v>8910</v>
      </c>
      <c r="AP67" s="32">
        <v>6661</v>
      </c>
      <c r="AQ67" s="32">
        <v>568</v>
      </c>
      <c r="AR67" s="32">
        <v>1267</v>
      </c>
      <c r="AS67" s="32">
        <v>398</v>
      </c>
      <c r="AT67" s="32">
        <v>16</v>
      </c>
      <c r="AU67" s="32">
        <v>1</v>
      </c>
      <c r="AV67" s="32">
        <v>546</v>
      </c>
      <c r="AW67" s="32">
        <v>8340</v>
      </c>
      <c r="AX67" s="32">
        <v>14</v>
      </c>
      <c r="AY67" s="32" t="s">
        <v>97</v>
      </c>
      <c r="AZ67" s="32">
        <v>93</v>
      </c>
      <c r="BA67" s="32">
        <v>8817</v>
      </c>
      <c r="BB67" s="32">
        <v>5585</v>
      </c>
      <c r="BC67" s="32">
        <v>1638</v>
      </c>
      <c r="BD67" s="32">
        <v>8910</v>
      </c>
      <c r="BE67" s="32">
        <v>3715</v>
      </c>
      <c r="BF67" s="32">
        <v>8510</v>
      </c>
      <c r="BG67" s="32">
        <v>400</v>
      </c>
      <c r="BH67" s="32">
        <v>8302</v>
      </c>
      <c r="BI67" s="32">
        <v>571</v>
      </c>
      <c r="BJ67" s="32">
        <v>8843</v>
      </c>
      <c r="BK67" s="32">
        <v>65</v>
      </c>
      <c r="BL67" s="32">
        <v>8910</v>
      </c>
      <c r="BM67" s="32" t="s">
        <v>97</v>
      </c>
      <c r="BN67" s="32" t="s">
        <v>97</v>
      </c>
      <c r="BO67" s="32">
        <v>131</v>
      </c>
    </row>
    <row r="68" spans="2:67" ht="15">
      <c r="B68" s="31" t="s">
        <v>155</v>
      </c>
      <c r="C68" s="31">
        <v>208</v>
      </c>
      <c r="D68" s="31">
        <v>132</v>
      </c>
      <c r="E68" s="31">
        <v>140</v>
      </c>
      <c r="F68" s="31">
        <v>172</v>
      </c>
      <c r="G68" s="31">
        <v>204</v>
      </c>
      <c r="H68" s="31">
        <v>148</v>
      </c>
      <c r="I68" s="31">
        <v>81</v>
      </c>
      <c r="J68" s="31">
        <v>20</v>
      </c>
      <c r="K68" s="31">
        <v>346</v>
      </c>
      <c r="L68" s="31">
        <v>759</v>
      </c>
      <c r="M68" s="31">
        <v>938</v>
      </c>
      <c r="N68" s="31">
        <v>167</v>
      </c>
      <c r="O68" s="31">
        <v>1105</v>
      </c>
      <c r="P68" s="31" t="s">
        <v>97</v>
      </c>
      <c r="Q68" s="31">
        <v>827</v>
      </c>
      <c r="R68" s="31">
        <v>278</v>
      </c>
      <c r="S68" s="31">
        <v>1080</v>
      </c>
      <c r="T68" s="31">
        <v>25</v>
      </c>
      <c r="U68" s="31">
        <v>307</v>
      </c>
      <c r="V68" s="31">
        <v>19</v>
      </c>
      <c r="W68" s="31">
        <v>605</v>
      </c>
      <c r="X68" s="31">
        <v>15</v>
      </c>
      <c r="Y68" s="31">
        <v>291</v>
      </c>
      <c r="Z68" s="31">
        <v>47</v>
      </c>
      <c r="AA68" s="31">
        <v>7</v>
      </c>
      <c r="AB68" s="31">
        <v>98</v>
      </c>
      <c r="AC68" s="31">
        <v>417</v>
      </c>
      <c r="AD68" s="31">
        <v>583</v>
      </c>
      <c r="AE68" s="31">
        <v>618</v>
      </c>
      <c r="AF68" s="31">
        <v>400</v>
      </c>
      <c r="AG68" s="31">
        <v>87</v>
      </c>
      <c r="AH68" s="31">
        <v>727</v>
      </c>
      <c r="AI68" s="31">
        <v>378</v>
      </c>
      <c r="AJ68" s="31">
        <v>391</v>
      </c>
      <c r="AK68" s="32">
        <v>324</v>
      </c>
      <c r="AL68" s="32">
        <v>177</v>
      </c>
      <c r="AM68" s="32">
        <v>169</v>
      </c>
      <c r="AN68" s="32">
        <v>44</v>
      </c>
      <c r="AO68" s="32">
        <v>1105</v>
      </c>
      <c r="AP68" s="32">
        <v>812</v>
      </c>
      <c r="AQ68" s="32">
        <v>67</v>
      </c>
      <c r="AR68" s="32">
        <v>178</v>
      </c>
      <c r="AS68" s="32">
        <v>48</v>
      </c>
      <c r="AT68" s="32" t="s">
        <v>97</v>
      </c>
      <c r="AU68" s="32" t="s">
        <v>97</v>
      </c>
      <c r="AV68" s="32">
        <v>58</v>
      </c>
      <c r="AW68" s="32">
        <v>1041</v>
      </c>
      <c r="AX68" s="32">
        <v>2</v>
      </c>
      <c r="AY68" s="32">
        <v>4</v>
      </c>
      <c r="AZ68" s="32">
        <v>42</v>
      </c>
      <c r="BA68" s="32">
        <v>1063</v>
      </c>
      <c r="BB68" s="32">
        <v>762</v>
      </c>
      <c r="BC68" s="32">
        <v>156</v>
      </c>
      <c r="BD68" s="32">
        <v>1105</v>
      </c>
      <c r="BE68" s="32">
        <v>533</v>
      </c>
      <c r="BF68" s="32">
        <v>1091</v>
      </c>
      <c r="BG68" s="32">
        <v>14</v>
      </c>
      <c r="BH68" s="32">
        <v>1026</v>
      </c>
      <c r="BI68" s="32">
        <v>71</v>
      </c>
      <c r="BJ68" s="32">
        <v>1101</v>
      </c>
      <c r="BK68" s="32">
        <v>4</v>
      </c>
      <c r="BL68" s="32" t="s">
        <v>97</v>
      </c>
      <c r="BM68" s="32">
        <v>1105</v>
      </c>
      <c r="BN68" s="32" t="s">
        <v>97</v>
      </c>
      <c r="BO68" s="32">
        <v>13</v>
      </c>
    </row>
    <row r="69" spans="1:67" ht="15">
      <c r="A69" s="31" t="s">
        <v>118</v>
      </c>
      <c r="B69" s="31" t="s">
        <v>145</v>
      </c>
      <c r="C69" s="31" t="s">
        <v>97</v>
      </c>
      <c r="D69" s="31" t="s">
        <v>97</v>
      </c>
      <c r="E69" s="31" t="s">
        <v>97</v>
      </c>
      <c r="F69" s="31" t="s">
        <v>97</v>
      </c>
      <c r="G69" s="31" t="s">
        <v>97</v>
      </c>
      <c r="H69" s="31" t="s">
        <v>97</v>
      </c>
      <c r="I69" s="31" t="s">
        <v>97</v>
      </c>
      <c r="J69" s="31" t="s">
        <v>97</v>
      </c>
      <c r="K69" s="31" t="s">
        <v>97</v>
      </c>
      <c r="L69" s="31" t="s">
        <v>97</v>
      </c>
      <c r="M69" s="31" t="s">
        <v>97</v>
      </c>
      <c r="N69" s="31" t="s">
        <v>97</v>
      </c>
      <c r="O69" s="31" t="s">
        <v>97</v>
      </c>
      <c r="P69" s="31" t="s">
        <v>97</v>
      </c>
      <c r="Q69" s="31" t="s">
        <v>97</v>
      </c>
      <c r="R69" s="31" t="s">
        <v>97</v>
      </c>
      <c r="S69" s="31" t="s">
        <v>97</v>
      </c>
      <c r="T69" s="31" t="s">
        <v>97</v>
      </c>
      <c r="U69" s="31" t="s">
        <v>97</v>
      </c>
      <c r="V69" s="31" t="s">
        <v>97</v>
      </c>
      <c r="W69" s="31" t="s">
        <v>97</v>
      </c>
      <c r="X69" s="31" t="s">
        <v>97</v>
      </c>
      <c r="Y69" s="31" t="s">
        <v>97</v>
      </c>
      <c r="Z69" s="31" t="s">
        <v>97</v>
      </c>
      <c r="AA69" s="31" t="s">
        <v>97</v>
      </c>
      <c r="AB69" s="31" t="s">
        <v>97</v>
      </c>
      <c r="AC69" s="31" t="s">
        <v>97</v>
      </c>
      <c r="AD69" s="31" t="s">
        <v>97</v>
      </c>
      <c r="AE69" s="31" t="s">
        <v>97</v>
      </c>
      <c r="AF69" s="31" t="s">
        <v>97</v>
      </c>
      <c r="AG69" s="31" t="s">
        <v>97</v>
      </c>
      <c r="AH69" s="31" t="s">
        <v>97</v>
      </c>
      <c r="AI69" s="31" t="s">
        <v>97</v>
      </c>
      <c r="AJ69" s="31" t="s">
        <v>97</v>
      </c>
      <c r="AK69" s="32" t="s">
        <v>97</v>
      </c>
      <c r="AL69" s="32" t="s">
        <v>97</v>
      </c>
      <c r="AM69" s="32" t="s">
        <v>97</v>
      </c>
      <c r="AN69" s="32" t="s">
        <v>97</v>
      </c>
      <c r="AO69" s="32" t="s">
        <v>97</v>
      </c>
      <c r="AP69" s="32" t="s">
        <v>97</v>
      </c>
      <c r="AQ69" s="32" t="s">
        <v>97</v>
      </c>
      <c r="AR69" s="32" t="s">
        <v>97</v>
      </c>
      <c r="AS69" s="32" t="s">
        <v>97</v>
      </c>
      <c r="AT69" s="32" t="s">
        <v>97</v>
      </c>
      <c r="AU69" s="32" t="s">
        <v>97</v>
      </c>
      <c r="AV69" s="32" t="s">
        <v>97</v>
      </c>
      <c r="AW69" s="32" t="s">
        <v>97</v>
      </c>
      <c r="AX69" s="32" t="s">
        <v>97</v>
      </c>
      <c r="AY69" s="32" t="s">
        <v>97</v>
      </c>
      <c r="AZ69" s="32" t="s">
        <v>97</v>
      </c>
      <c r="BA69" s="32" t="s">
        <v>97</v>
      </c>
      <c r="BB69" s="32" t="s">
        <v>97</v>
      </c>
      <c r="BC69" s="32" t="s">
        <v>97</v>
      </c>
      <c r="BD69" s="32" t="s">
        <v>97</v>
      </c>
      <c r="BE69" s="32" t="s">
        <v>97</v>
      </c>
      <c r="BF69" s="32" t="s">
        <v>97</v>
      </c>
      <c r="BG69" s="32" t="s">
        <v>97</v>
      </c>
      <c r="BH69" s="32" t="s">
        <v>97</v>
      </c>
      <c r="BI69" s="32" t="s">
        <v>97</v>
      </c>
      <c r="BJ69" s="32" t="s">
        <v>97</v>
      </c>
      <c r="BK69" s="32" t="s">
        <v>97</v>
      </c>
      <c r="BL69" s="32" t="s">
        <v>97</v>
      </c>
      <c r="BM69" s="32" t="s">
        <v>97</v>
      </c>
      <c r="BN69" s="32" t="s">
        <v>97</v>
      </c>
      <c r="BO69" s="32" t="s">
        <v>97</v>
      </c>
    </row>
    <row r="70" spans="1:67" ht="15">
      <c r="A70" s="31" t="s">
        <v>171</v>
      </c>
      <c r="C70" s="31">
        <v>12</v>
      </c>
      <c r="D70" s="31">
        <v>14</v>
      </c>
      <c r="E70" s="31">
        <v>6</v>
      </c>
      <c r="F70" s="31">
        <v>28</v>
      </c>
      <c r="G70" s="31">
        <v>23</v>
      </c>
      <c r="H70" s="31">
        <v>2</v>
      </c>
      <c r="I70" s="31">
        <v>32</v>
      </c>
      <c r="J70" s="31">
        <v>27</v>
      </c>
      <c r="K70" s="31">
        <v>77</v>
      </c>
      <c r="L70" s="31">
        <v>67</v>
      </c>
      <c r="M70" s="31">
        <v>106</v>
      </c>
      <c r="N70" s="31">
        <v>38</v>
      </c>
      <c r="O70" s="31">
        <v>144</v>
      </c>
      <c r="P70" s="31" t="s">
        <v>97</v>
      </c>
      <c r="Q70" s="31">
        <v>120</v>
      </c>
      <c r="R70" s="31">
        <v>24</v>
      </c>
      <c r="S70" s="31">
        <v>144</v>
      </c>
      <c r="T70" s="31" t="s">
        <v>97</v>
      </c>
      <c r="U70" s="31">
        <v>132</v>
      </c>
      <c r="V70" s="31">
        <v>6</v>
      </c>
      <c r="W70" s="31" t="s">
        <v>97</v>
      </c>
      <c r="X70" s="31" t="s">
        <v>97</v>
      </c>
      <c r="Y70" s="31">
        <v>116</v>
      </c>
      <c r="Z70" s="31">
        <v>28</v>
      </c>
      <c r="AA70" s="31">
        <v>1</v>
      </c>
      <c r="AB70" s="31">
        <v>43</v>
      </c>
      <c r="AC70" s="31">
        <v>58</v>
      </c>
      <c r="AD70" s="31">
        <v>42</v>
      </c>
      <c r="AE70" s="31">
        <v>17</v>
      </c>
      <c r="AF70" s="31">
        <v>109</v>
      </c>
      <c r="AG70" s="31">
        <v>18</v>
      </c>
      <c r="AH70" s="31">
        <v>111</v>
      </c>
      <c r="AI70" s="31">
        <v>33</v>
      </c>
      <c r="AJ70" s="31">
        <v>30</v>
      </c>
      <c r="AK70" s="32">
        <v>30</v>
      </c>
      <c r="AL70" s="32">
        <v>33</v>
      </c>
      <c r="AM70" s="32">
        <v>21</v>
      </c>
      <c r="AN70" s="32">
        <v>30</v>
      </c>
      <c r="AO70" s="32">
        <v>144</v>
      </c>
      <c r="AP70" s="32">
        <v>110</v>
      </c>
      <c r="AQ70" s="32">
        <v>8</v>
      </c>
      <c r="AR70" s="32">
        <v>21</v>
      </c>
      <c r="AS70" s="32">
        <v>4</v>
      </c>
      <c r="AT70" s="32">
        <v>1</v>
      </c>
      <c r="AU70" s="32" t="s">
        <v>97</v>
      </c>
      <c r="AV70" s="32">
        <v>9</v>
      </c>
      <c r="AW70" s="32">
        <v>134</v>
      </c>
      <c r="AX70" s="32" t="s">
        <v>97</v>
      </c>
      <c r="AY70" s="32" t="s">
        <v>97</v>
      </c>
      <c r="AZ70" s="32">
        <v>1</v>
      </c>
      <c r="BA70" s="32">
        <v>143</v>
      </c>
      <c r="BB70" s="32">
        <v>55</v>
      </c>
      <c r="BC70" s="32">
        <v>14</v>
      </c>
      <c r="BD70" s="32">
        <v>144</v>
      </c>
      <c r="BE70" s="32">
        <v>50</v>
      </c>
      <c r="BF70" s="32">
        <v>143</v>
      </c>
      <c r="BG70" s="32">
        <v>1</v>
      </c>
      <c r="BH70" s="32">
        <v>138</v>
      </c>
      <c r="BI70" s="32">
        <v>4</v>
      </c>
      <c r="BJ70" s="32">
        <v>144</v>
      </c>
      <c r="BK70" s="32" t="s">
        <v>97</v>
      </c>
      <c r="BL70" s="32">
        <v>131</v>
      </c>
      <c r="BM70" s="32">
        <v>13</v>
      </c>
      <c r="BN70" s="32" t="s">
        <v>97</v>
      </c>
      <c r="BO70" s="32">
        <v>144</v>
      </c>
    </row>
    <row r="71" ht="15">
      <c r="A71" s="31" t="s">
        <v>172</v>
      </c>
    </row>
    <row r="74" spans="1:36" s="51" customFormat="1" ht="15.75">
      <c r="A74" s="39" t="s">
        <v>173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</row>
    <row r="75" spans="1:73" ht="15">
      <c r="A75" s="31" t="s">
        <v>97</v>
      </c>
      <c r="B75" s="31" t="s">
        <v>97</v>
      </c>
      <c r="C75" s="31" t="s">
        <v>0</v>
      </c>
      <c r="K75" s="31" t="s">
        <v>98</v>
      </c>
      <c r="M75" s="31" t="s">
        <v>99</v>
      </c>
      <c r="O75" s="31" t="s">
        <v>100</v>
      </c>
      <c r="Q75" s="31" t="s">
        <v>101</v>
      </c>
      <c r="S75" s="31" t="s">
        <v>102</v>
      </c>
      <c r="U75" s="31" t="s">
        <v>103</v>
      </c>
      <c r="W75" s="31" t="s">
        <v>104</v>
      </c>
      <c r="Y75" s="31" t="s">
        <v>105</v>
      </c>
      <c r="AA75" s="31" t="s">
        <v>106</v>
      </c>
      <c r="AE75" s="31" t="s">
        <v>107</v>
      </c>
      <c r="AH75" s="31" t="s">
        <v>108</v>
      </c>
      <c r="AJ75" s="31" t="s">
        <v>109</v>
      </c>
      <c r="AO75" s="32" t="s">
        <v>1</v>
      </c>
      <c r="AP75" s="32" t="s">
        <v>2</v>
      </c>
      <c r="AU75" s="32" t="s">
        <v>3</v>
      </c>
      <c r="AZ75" s="32" t="s">
        <v>110</v>
      </c>
      <c r="BB75" s="32" t="s">
        <v>111</v>
      </c>
      <c r="BD75" s="32" t="s">
        <v>112</v>
      </c>
      <c r="BE75" s="32" t="s">
        <v>113</v>
      </c>
      <c r="BF75" s="32" t="s">
        <v>114</v>
      </c>
      <c r="BH75" s="32" t="s">
        <v>115</v>
      </c>
      <c r="BJ75" s="32" t="s">
        <v>116</v>
      </c>
      <c r="BL75" s="32" t="s">
        <v>117</v>
      </c>
      <c r="BN75" s="32" t="s">
        <v>118</v>
      </c>
      <c r="BO75" s="32" t="s">
        <v>119</v>
      </c>
      <c r="BP75" s="32" t="s">
        <v>174</v>
      </c>
      <c r="BQ75" s="32" t="s">
        <v>175</v>
      </c>
      <c r="BR75" s="32" t="s">
        <v>176</v>
      </c>
      <c r="BS75" s="32" t="s">
        <v>177</v>
      </c>
      <c r="BT75" s="32" t="s">
        <v>178</v>
      </c>
      <c r="BU75" s="32" t="s">
        <v>179</v>
      </c>
    </row>
    <row r="76" spans="3:73" ht="15">
      <c r="C76" s="31" t="s">
        <v>120</v>
      </c>
      <c r="D76" s="31" t="s">
        <v>121</v>
      </c>
      <c r="E76" s="31" t="s">
        <v>122</v>
      </c>
      <c r="F76" s="31" t="s">
        <v>123</v>
      </c>
      <c r="G76" s="31" t="s">
        <v>124</v>
      </c>
      <c r="H76" s="31" t="s">
        <v>125</v>
      </c>
      <c r="I76" s="31" t="s">
        <v>126</v>
      </c>
      <c r="J76" s="31" t="s">
        <v>127</v>
      </c>
      <c r="K76" s="31" t="s">
        <v>128</v>
      </c>
      <c r="L76" s="31" t="s">
        <v>4</v>
      </c>
      <c r="M76" s="31" t="s">
        <v>129</v>
      </c>
      <c r="N76" s="31" t="s">
        <v>130</v>
      </c>
      <c r="O76" s="31" t="s">
        <v>129</v>
      </c>
      <c r="P76" s="31" t="s">
        <v>130</v>
      </c>
      <c r="Q76" s="31" t="s">
        <v>129</v>
      </c>
      <c r="R76" s="31" t="s">
        <v>130</v>
      </c>
      <c r="S76" s="31" t="s">
        <v>129</v>
      </c>
      <c r="T76" s="31" t="s">
        <v>130</v>
      </c>
      <c r="U76" s="31" t="s">
        <v>129</v>
      </c>
      <c r="V76" s="31" t="s">
        <v>130</v>
      </c>
      <c r="W76" s="31" t="s">
        <v>129</v>
      </c>
      <c r="X76" s="31" t="s">
        <v>130</v>
      </c>
      <c r="Y76" s="31" t="s">
        <v>129</v>
      </c>
      <c r="Z76" s="31" t="s">
        <v>130</v>
      </c>
      <c r="AA76" s="31" t="s">
        <v>131</v>
      </c>
      <c r="AB76" s="31" t="s">
        <v>132</v>
      </c>
      <c r="AC76" s="31" t="s">
        <v>133</v>
      </c>
      <c r="AD76" s="31" t="s">
        <v>134</v>
      </c>
      <c r="AE76" s="31" t="s">
        <v>135</v>
      </c>
      <c r="AF76" s="31" t="s">
        <v>136</v>
      </c>
      <c r="AG76" s="31" t="s">
        <v>137</v>
      </c>
      <c r="AH76" s="31" t="s">
        <v>138</v>
      </c>
      <c r="AI76" s="31" t="s">
        <v>139</v>
      </c>
      <c r="AJ76" s="31" t="s">
        <v>140</v>
      </c>
      <c r="AK76" s="32" t="s">
        <v>141</v>
      </c>
      <c r="AL76" s="32" t="s">
        <v>142</v>
      </c>
      <c r="AM76" s="32" t="s">
        <v>143</v>
      </c>
      <c r="AN76" s="32" t="s">
        <v>144</v>
      </c>
      <c r="AO76" s="32" t="s">
        <v>145</v>
      </c>
      <c r="AP76" s="32" t="s">
        <v>146</v>
      </c>
      <c r="AQ76" s="32" t="s">
        <v>147</v>
      </c>
      <c r="AR76" s="32" t="s">
        <v>148</v>
      </c>
      <c r="AS76" s="32" t="s">
        <v>149</v>
      </c>
      <c r="AT76" s="32" t="s">
        <v>150</v>
      </c>
      <c r="AU76" s="32" t="s">
        <v>151</v>
      </c>
      <c r="AV76" s="32" t="s">
        <v>5</v>
      </c>
      <c r="AW76" s="32" t="s">
        <v>6</v>
      </c>
      <c r="AX76" s="32" t="s">
        <v>152</v>
      </c>
      <c r="AY76" s="32" t="s">
        <v>153</v>
      </c>
      <c r="AZ76" s="32" t="s">
        <v>154</v>
      </c>
      <c r="BA76" s="32" t="s">
        <v>155</v>
      </c>
      <c r="BB76" s="32" t="s">
        <v>154</v>
      </c>
      <c r="BC76" s="32" t="s">
        <v>155</v>
      </c>
      <c r="BD76" s="32" t="s">
        <v>145</v>
      </c>
      <c r="BE76" s="32" t="s">
        <v>145</v>
      </c>
      <c r="BF76" s="32" t="s">
        <v>154</v>
      </c>
      <c r="BG76" s="32" t="s">
        <v>155</v>
      </c>
      <c r="BH76" s="32" t="s">
        <v>154</v>
      </c>
      <c r="BI76" s="32" t="s">
        <v>155</v>
      </c>
      <c r="BJ76" s="32" t="s">
        <v>154</v>
      </c>
      <c r="BK76" s="32" t="s">
        <v>155</v>
      </c>
      <c r="BL76" s="32" t="s">
        <v>154</v>
      </c>
      <c r="BM76" s="32" t="s">
        <v>155</v>
      </c>
      <c r="BN76" s="32" t="s">
        <v>156</v>
      </c>
      <c r="BO76" s="32" t="s">
        <v>155</v>
      </c>
      <c r="BP76" s="32">
        <v>1</v>
      </c>
      <c r="BQ76" s="32">
        <v>1</v>
      </c>
      <c r="BR76" s="32">
        <v>1</v>
      </c>
      <c r="BS76" s="32">
        <v>1</v>
      </c>
      <c r="BT76" s="32">
        <v>1</v>
      </c>
      <c r="BU76" s="32" t="s">
        <v>156</v>
      </c>
    </row>
    <row r="77" spans="3:73" ht="15">
      <c r="C77" s="31" t="s">
        <v>157</v>
      </c>
      <c r="D77" s="31" t="s">
        <v>157</v>
      </c>
      <c r="E77" s="31" t="s">
        <v>157</v>
      </c>
      <c r="F77" s="31" t="s">
        <v>157</v>
      </c>
      <c r="G77" s="31" t="s">
        <v>157</v>
      </c>
      <c r="H77" s="31" t="s">
        <v>157</v>
      </c>
      <c r="I77" s="31" t="s">
        <v>157</v>
      </c>
      <c r="J77" s="31" t="s">
        <v>157</v>
      </c>
      <c r="K77" s="31" t="s">
        <v>157</v>
      </c>
      <c r="L77" s="31" t="s">
        <v>157</v>
      </c>
      <c r="M77" s="31" t="s">
        <v>157</v>
      </c>
      <c r="N77" s="31" t="s">
        <v>157</v>
      </c>
      <c r="O77" s="31" t="s">
        <v>157</v>
      </c>
      <c r="P77" s="31" t="s">
        <v>157</v>
      </c>
      <c r="Q77" s="31" t="s">
        <v>157</v>
      </c>
      <c r="R77" s="31" t="s">
        <v>157</v>
      </c>
      <c r="S77" s="31" t="s">
        <v>157</v>
      </c>
      <c r="T77" s="31" t="s">
        <v>157</v>
      </c>
      <c r="U77" s="31" t="s">
        <v>157</v>
      </c>
      <c r="V77" s="31" t="s">
        <v>157</v>
      </c>
      <c r="W77" s="31" t="s">
        <v>157</v>
      </c>
      <c r="X77" s="31" t="s">
        <v>157</v>
      </c>
      <c r="Y77" s="31" t="s">
        <v>157</v>
      </c>
      <c r="Z77" s="31" t="s">
        <v>157</v>
      </c>
      <c r="AA77" s="31" t="s">
        <v>157</v>
      </c>
      <c r="AB77" s="31" t="s">
        <v>157</v>
      </c>
      <c r="AC77" s="31" t="s">
        <v>157</v>
      </c>
      <c r="AD77" s="31" t="s">
        <v>157</v>
      </c>
      <c r="AE77" s="31" t="s">
        <v>157</v>
      </c>
      <c r="AF77" s="31" t="s">
        <v>157</v>
      </c>
      <c r="AG77" s="31" t="s">
        <v>157</v>
      </c>
      <c r="AH77" s="31" t="s">
        <v>157</v>
      </c>
      <c r="AI77" s="31" t="s">
        <v>157</v>
      </c>
      <c r="AJ77" s="31" t="s">
        <v>157</v>
      </c>
      <c r="AK77" s="32" t="s">
        <v>157</v>
      </c>
      <c r="AL77" s="32" t="s">
        <v>157</v>
      </c>
      <c r="AM77" s="32" t="s">
        <v>157</v>
      </c>
      <c r="AN77" s="32" t="s">
        <v>157</v>
      </c>
      <c r="AO77" s="32" t="s">
        <v>157</v>
      </c>
      <c r="AP77" s="32" t="s">
        <v>157</v>
      </c>
      <c r="AQ77" s="32" t="s">
        <v>157</v>
      </c>
      <c r="AR77" s="32" t="s">
        <v>157</v>
      </c>
      <c r="AS77" s="32" t="s">
        <v>157</v>
      </c>
      <c r="AT77" s="32" t="s">
        <v>157</v>
      </c>
      <c r="AU77" s="32" t="s">
        <v>157</v>
      </c>
      <c r="AV77" s="32" t="s">
        <v>157</v>
      </c>
      <c r="AW77" s="32" t="s">
        <v>157</v>
      </c>
      <c r="AX77" s="32" t="s">
        <v>157</v>
      </c>
      <c r="AY77" s="32" t="s">
        <v>157</v>
      </c>
      <c r="AZ77" s="32" t="s">
        <v>157</v>
      </c>
      <c r="BA77" s="32" t="s">
        <v>157</v>
      </c>
      <c r="BB77" s="32" t="s">
        <v>157</v>
      </c>
      <c r="BC77" s="32" t="s">
        <v>157</v>
      </c>
      <c r="BD77" s="32" t="s">
        <v>157</v>
      </c>
      <c r="BE77" s="32" t="s">
        <v>157</v>
      </c>
      <c r="BF77" s="32" t="s">
        <v>157</v>
      </c>
      <c r="BG77" s="32" t="s">
        <v>157</v>
      </c>
      <c r="BH77" s="32" t="s">
        <v>157</v>
      </c>
      <c r="BI77" s="32" t="s">
        <v>157</v>
      </c>
      <c r="BJ77" s="32" t="s">
        <v>157</v>
      </c>
      <c r="BK77" s="32" t="s">
        <v>157</v>
      </c>
      <c r="BL77" s="32" t="s">
        <v>157</v>
      </c>
      <c r="BM77" s="32" t="s">
        <v>157</v>
      </c>
      <c r="BN77" s="32" t="s">
        <v>157</v>
      </c>
      <c r="BO77" s="32" t="s">
        <v>157</v>
      </c>
      <c r="BP77" s="32" t="s">
        <v>157</v>
      </c>
      <c r="BQ77" s="32" t="s">
        <v>157</v>
      </c>
      <c r="BR77" s="32" t="s">
        <v>157</v>
      </c>
      <c r="BS77" s="32" t="s">
        <v>157</v>
      </c>
      <c r="BT77" s="32" t="s">
        <v>157</v>
      </c>
      <c r="BU77" s="32" t="s">
        <v>157</v>
      </c>
    </row>
    <row r="78" spans="1:73" ht="15">
      <c r="A78" s="31" t="s">
        <v>158</v>
      </c>
      <c r="B78" s="31" t="s">
        <v>158</v>
      </c>
      <c r="C78" s="31">
        <v>1318</v>
      </c>
      <c r="D78" s="31">
        <v>1348</v>
      </c>
      <c r="E78" s="31">
        <v>1110</v>
      </c>
      <c r="F78" s="31">
        <v>1193</v>
      </c>
      <c r="G78" s="31">
        <v>1837</v>
      </c>
      <c r="H78" s="31">
        <v>1326</v>
      </c>
      <c r="I78" s="31">
        <v>1012</v>
      </c>
      <c r="J78" s="31">
        <v>871</v>
      </c>
      <c r="K78" s="31">
        <v>4935</v>
      </c>
      <c r="L78" s="31">
        <v>5080</v>
      </c>
      <c r="M78" s="31">
        <v>8403</v>
      </c>
      <c r="N78" s="31">
        <v>1612</v>
      </c>
      <c r="O78" s="31">
        <v>10010</v>
      </c>
      <c r="P78" s="31">
        <v>5</v>
      </c>
      <c r="Q78" s="31">
        <v>8383</v>
      </c>
      <c r="R78" s="31">
        <v>1632</v>
      </c>
      <c r="S78" s="31">
        <v>9859</v>
      </c>
      <c r="T78" s="31">
        <v>156</v>
      </c>
      <c r="U78" s="31">
        <v>2707</v>
      </c>
      <c r="V78" s="31">
        <v>155</v>
      </c>
      <c r="W78" s="31">
        <v>5931</v>
      </c>
      <c r="X78" s="31">
        <v>103</v>
      </c>
      <c r="Y78" s="31">
        <v>2615</v>
      </c>
      <c r="Z78" s="31">
        <v>372</v>
      </c>
      <c r="AA78" s="31">
        <v>93</v>
      </c>
      <c r="AB78" s="31">
        <v>2219</v>
      </c>
      <c r="AC78" s="31">
        <v>4568</v>
      </c>
      <c r="AD78" s="31">
        <v>3135</v>
      </c>
      <c r="AE78" s="31">
        <v>1250</v>
      </c>
      <c r="AF78" s="31">
        <v>7087</v>
      </c>
      <c r="AG78" s="31">
        <v>1678</v>
      </c>
      <c r="AH78" s="31">
        <v>8183</v>
      </c>
      <c r="AI78" s="31">
        <v>1832</v>
      </c>
      <c r="AJ78" s="31">
        <v>2618</v>
      </c>
      <c r="AK78" s="32">
        <v>2208</v>
      </c>
      <c r="AL78" s="32">
        <v>1949</v>
      </c>
      <c r="AM78" s="32">
        <v>1822</v>
      </c>
      <c r="AN78" s="32">
        <v>1418</v>
      </c>
      <c r="AO78" s="32">
        <v>10015</v>
      </c>
      <c r="AP78" s="32">
        <v>7473</v>
      </c>
      <c r="AQ78" s="32">
        <v>635</v>
      </c>
      <c r="AR78" s="32">
        <v>1445</v>
      </c>
      <c r="AS78" s="32">
        <v>446</v>
      </c>
      <c r="AT78" s="32">
        <v>16</v>
      </c>
      <c r="AU78" s="32">
        <v>1</v>
      </c>
      <c r="AV78" s="32">
        <v>604</v>
      </c>
      <c r="AW78" s="32">
        <v>9381</v>
      </c>
      <c r="AX78" s="32">
        <v>16</v>
      </c>
      <c r="AY78" s="32">
        <v>4</v>
      </c>
      <c r="AZ78" s="32">
        <v>135</v>
      </c>
      <c r="BA78" s="32">
        <v>9880</v>
      </c>
      <c r="BB78" s="32">
        <v>6347</v>
      </c>
      <c r="BC78" s="32">
        <v>1794</v>
      </c>
      <c r="BD78" s="32">
        <v>10015</v>
      </c>
      <c r="BE78" s="32">
        <v>4248</v>
      </c>
      <c r="BF78" s="32">
        <v>9601</v>
      </c>
      <c r="BG78" s="32">
        <v>414</v>
      </c>
      <c r="BH78" s="32">
        <v>9328</v>
      </c>
      <c r="BI78" s="32">
        <v>642</v>
      </c>
      <c r="BJ78" s="32">
        <v>9944</v>
      </c>
      <c r="BK78" s="32">
        <v>69</v>
      </c>
      <c r="BL78" s="32">
        <v>8910</v>
      </c>
      <c r="BM78" s="32">
        <v>1105</v>
      </c>
      <c r="BN78" s="32" t="s">
        <v>97</v>
      </c>
      <c r="BO78" s="32">
        <v>144</v>
      </c>
      <c r="BP78" s="32">
        <v>1457</v>
      </c>
      <c r="BQ78" s="32">
        <v>237</v>
      </c>
      <c r="BR78" s="32">
        <v>69</v>
      </c>
      <c r="BS78" s="32">
        <v>49</v>
      </c>
      <c r="BT78" s="32">
        <v>51</v>
      </c>
      <c r="BU78" s="32" t="s">
        <v>97</v>
      </c>
    </row>
    <row r="79" spans="1:73" ht="15">
      <c r="A79" s="31" t="s">
        <v>0</v>
      </c>
      <c r="B79" s="31" t="s">
        <v>120</v>
      </c>
      <c r="C79" s="31">
        <v>1318</v>
      </c>
      <c r="D79" s="31" t="s">
        <v>97</v>
      </c>
      <c r="E79" s="31" t="s">
        <v>97</v>
      </c>
      <c r="F79" s="31" t="s">
        <v>97</v>
      </c>
      <c r="G79" s="31" t="s">
        <v>97</v>
      </c>
      <c r="H79" s="31" t="s">
        <v>97</v>
      </c>
      <c r="I79" s="31" t="s">
        <v>97</v>
      </c>
      <c r="J79" s="31" t="s">
        <v>97</v>
      </c>
      <c r="K79" s="31">
        <v>545</v>
      </c>
      <c r="L79" s="31">
        <v>773</v>
      </c>
      <c r="M79" s="31">
        <v>988</v>
      </c>
      <c r="N79" s="31">
        <v>330</v>
      </c>
      <c r="O79" s="31">
        <v>1318</v>
      </c>
      <c r="P79" s="31" t="s">
        <v>97</v>
      </c>
      <c r="Q79" s="31">
        <v>837</v>
      </c>
      <c r="R79" s="31">
        <v>481</v>
      </c>
      <c r="S79" s="31">
        <v>1288</v>
      </c>
      <c r="T79" s="31">
        <v>30</v>
      </c>
      <c r="U79" s="31">
        <v>311</v>
      </c>
      <c r="V79" s="31">
        <v>19</v>
      </c>
      <c r="W79" s="31">
        <v>799</v>
      </c>
      <c r="X79" s="31">
        <v>22</v>
      </c>
      <c r="Y79" s="31">
        <v>278</v>
      </c>
      <c r="Z79" s="31">
        <v>62</v>
      </c>
      <c r="AA79" s="31">
        <v>4</v>
      </c>
      <c r="AB79" s="31">
        <v>217</v>
      </c>
      <c r="AC79" s="31">
        <v>640</v>
      </c>
      <c r="AD79" s="31">
        <v>457</v>
      </c>
      <c r="AE79" s="31">
        <v>241</v>
      </c>
      <c r="AF79" s="31">
        <v>996</v>
      </c>
      <c r="AG79" s="31">
        <v>81</v>
      </c>
      <c r="AH79" s="31">
        <v>1105</v>
      </c>
      <c r="AI79" s="31">
        <v>213</v>
      </c>
      <c r="AJ79" s="31">
        <v>476</v>
      </c>
      <c r="AK79" s="32">
        <v>398</v>
      </c>
      <c r="AL79" s="32">
        <v>297</v>
      </c>
      <c r="AM79" s="32">
        <v>133</v>
      </c>
      <c r="AN79" s="32">
        <v>14</v>
      </c>
      <c r="AO79" s="32">
        <v>1318</v>
      </c>
      <c r="AP79" s="32">
        <v>970</v>
      </c>
      <c r="AQ79" s="32">
        <v>5</v>
      </c>
      <c r="AR79" s="32">
        <v>215</v>
      </c>
      <c r="AS79" s="32">
        <v>128</v>
      </c>
      <c r="AT79" s="32" t="s">
        <v>97</v>
      </c>
      <c r="AU79" s="32" t="s">
        <v>97</v>
      </c>
      <c r="AV79" s="32">
        <v>5</v>
      </c>
      <c r="AW79" s="32">
        <v>1311</v>
      </c>
      <c r="AX79" s="32" t="s">
        <v>97</v>
      </c>
      <c r="AY79" s="32" t="s">
        <v>97</v>
      </c>
      <c r="AZ79" s="32">
        <v>20</v>
      </c>
      <c r="BA79" s="32">
        <v>1298</v>
      </c>
      <c r="BB79" s="32">
        <v>923</v>
      </c>
      <c r="BC79" s="32">
        <v>197</v>
      </c>
      <c r="BD79" s="32">
        <v>1318</v>
      </c>
      <c r="BE79" s="32">
        <v>560</v>
      </c>
      <c r="BF79" s="32">
        <v>1263</v>
      </c>
      <c r="BG79" s="32">
        <v>55</v>
      </c>
      <c r="BH79" s="32">
        <v>1250</v>
      </c>
      <c r="BI79" s="32">
        <v>62</v>
      </c>
      <c r="BJ79" s="32">
        <v>1294</v>
      </c>
      <c r="BK79" s="32">
        <v>24</v>
      </c>
      <c r="BL79" s="32">
        <v>1110</v>
      </c>
      <c r="BM79" s="32">
        <v>208</v>
      </c>
      <c r="BN79" s="32" t="s">
        <v>97</v>
      </c>
      <c r="BO79" s="32">
        <v>12</v>
      </c>
      <c r="BP79" s="32">
        <v>165</v>
      </c>
      <c r="BQ79" s="32">
        <v>26</v>
      </c>
      <c r="BR79" s="32">
        <v>8</v>
      </c>
      <c r="BS79" s="32">
        <v>6</v>
      </c>
      <c r="BT79" s="32">
        <v>4</v>
      </c>
      <c r="BU79" s="32" t="s">
        <v>97</v>
      </c>
    </row>
    <row r="80" spans="2:73" ht="15">
      <c r="B80" s="31" t="s">
        <v>121</v>
      </c>
      <c r="C80" s="31" t="s">
        <v>97</v>
      </c>
      <c r="D80" s="31">
        <v>1348</v>
      </c>
      <c r="E80" s="31" t="s">
        <v>97</v>
      </c>
      <c r="F80" s="31" t="s">
        <v>97</v>
      </c>
      <c r="G80" s="31" t="s">
        <v>97</v>
      </c>
      <c r="H80" s="31" t="s">
        <v>97</v>
      </c>
      <c r="I80" s="31" t="s">
        <v>97</v>
      </c>
      <c r="J80" s="31" t="s">
        <v>97</v>
      </c>
      <c r="K80" s="31">
        <v>540</v>
      </c>
      <c r="L80" s="31">
        <v>808</v>
      </c>
      <c r="M80" s="31">
        <v>1026</v>
      </c>
      <c r="N80" s="31">
        <v>322</v>
      </c>
      <c r="O80" s="31">
        <v>1348</v>
      </c>
      <c r="P80" s="31" t="s">
        <v>97</v>
      </c>
      <c r="Q80" s="31">
        <v>1130</v>
      </c>
      <c r="R80" s="31">
        <v>218</v>
      </c>
      <c r="S80" s="31">
        <v>1329</v>
      </c>
      <c r="T80" s="31">
        <v>19</v>
      </c>
      <c r="U80" s="31">
        <v>301</v>
      </c>
      <c r="V80" s="31">
        <v>8</v>
      </c>
      <c r="W80" s="31">
        <v>876</v>
      </c>
      <c r="X80" s="31">
        <v>8</v>
      </c>
      <c r="Y80" s="31">
        <v>200</v>
      </c>
      <c r="Z80" s="31">
        <v>124</v>
      </c>
      <c r="AA80" s="31">
        <v>7</v>
      </c>
      <c r="AB80" s="31">
        <v>228</v>
      </c>
      <c r="AC80" s="31">
        <v>613</v>
      </c>
      <c r="AD80" s="31">
        <v>500</v>
      </c>
      <c r="AE80" s="31">
        <v>181</v>
      </c>
      <c r="AF80" s="31">
        <v>986</v>
      </c>
      <c r="AG80" s="31">
        <v>181</v>
      </c>
      <c r="AH80" s="31">
        <v>1070</v>
      </c>
      <c r="AI80" s="31">
        <v>278</v>
      </c>
      <c r="AJ80" s="31">
        <v>292</v>
      </c>
      <c r="AK80" s="32">
        <v>344</v>
      </c>
      <c r="AL80" s="32">
        <v>275</v>
      </c>
      <c r="AM80" s="32">
        <v>354</v>
      </c>
      <c r="AN80" s="32">
        <v>83</v>
      </c>
      <c r="AO80" s="32">
        <v>1348</v>
      </c>
      <c r="AP80" s="32">
        <v>888</v>
      </c>
      <c r="AQ80" s="32">
        <v>22</v>
      </c>
      <c r="AR80" s="32">
        <v>400</v>
      </c>
      <c r="AS80" s="32">
        <v>30</v>
      </c>
      <c r="AT80" s="32">
        <v>8</v>
      </c>
      <c r="AU80" s="32" t="s">
        <v>97</v>
      </c>
      <c r="AV80" s="32">
        <v>20</v>
      </c>
      <c r="AW80" s="32">
        <v>1326</v>
      </c>
      <c r="AX80" s="32">
        <v>2</v>
      </c>
      <c r="AY80" s="32" t="s">
        <v>97</v>
      </c>
      <c r="AZ80" s="32">
        <v>14</v>
      </c>
      <c r="BA80" s="32">
        <v>1334</v>
      </c>
      <c r="BB80" s="32">
        <v>951</v>
      </c>
      <c r="BC80" s="32">
        <v>213</v>
      </c>
      <c r="BD80" s="32">
        <v>1348</v>
      </c>
      <c r="BE80" s="32">
        <v>567</v>
      </c>
      <c r="BF80" s="32">
        <v>1280</v>
      </c>
      <c r="BG80" s="32">
        <v>68</v>
      </c>
      <c r="BH80" s="32">
        <v>1247</v>
      </c>
      <c r="BI80" s="32">
        <v>97</v>
      </c>
      <c r="BJ80" s="32">
        <v>1336</v>
      </c>
      <c r="BK80" s="32">
        <v>12</v>
      </c>
      <c r="BL80" s="32">
        <v>1216</v>
      </c>
      <c r="BM80" s="32">
        <v>132</v>
      </c>
      <c r="BN80" s="32" t="s">
        <v>97</v>
      </c>
      <c r="BO80" s="32">
        <v>14</v>
      </c>
      <c r="BP80" s="32">
        <v>149</v>
      </c>
      <c r="BQ80" s="32">
        <v>20</v>
      </c>
      <c r="BR80" s="32">
        <v>5</v>
      </c>
      <c r="BS80" s="32">
        <v>6</v>
      </c>
      <c r="BT80" s="32">
        <v>4</v>
      </c>
      <c r="BU80" s="32" t="s">
        <v>97</v>
      </c>
    </row>
    <row r="81" spans="2:73" ht="15">
      <c r="B81" s="31" t="s">
        <v>122</v>
      </c>
      <c r="C81" s="31" t="s">
        <v>97</v>
      </c>
      <c r="D81" s="31" t="s">
        <v>97</v>
      </c>
      <c r="E81" s="31">
        <v>1110</v>
      </c>
      <c r="F81" s="31" t="s">
        <v>97</v>
      </c>
      <c r="G81" s="31" t="s">
        <v>97</v>
      </c>
      <c r="H81" s="31" t="s">
        <v>97</v>
      </c>
      <c r="I81" s="31" t="s">
        <v>97</v>
      </c>
      <c r="J81" s="31" t="s">
        <v>97</v>
      </c>
      <c r="K81" s="31">
        <v>471</v>
      </c>
      <c r="L81" s="31">
        <v>639</v>
      </c>
      <c r="M81" s="31">
        <v>928</v>
      </c>
      <c r="N81" s="31">
        <v>182</v>
      </c>
      <c r="O81" s="31">
        <v>1110</v>
      </c>
      <c r="P81" s="31" t="s">
        <v>97</v>
      </c>
      <c r="Q81" s="31">
        <v>962</v>
      </c>
      <c r="R81" s="31">
        <v>148</v>
      </c>
      <c r="S81" s="31">
        <v>1099</v>
      </c>
      <c r="T81" s="31">
        <v>11</v>
      </c>
      <c r="U81" s="31">
        <v>294</v>
      </c>
      <c r="V81" s="31">
        <v>39</v>
      </c>
      <c r="W81" s="31">
        <v>649</v>
      </c>
      <c r="X81" s="31">
        <v>12</v>
      </c>
      <c r="Y81" s="31">
        <v>333</v>
      </c>
      <c r="Z81" s="31">
        <v>15</v>
      </c>
      <c r="AA81" s="31">
        <v>13</v>
      </c>
      <c r="AB81" s="31">
        <v>302</v>
      </c>
      <c r="AC81" s="31">
        <v>511</v>
      </c>
      <c r="AD81" s="31">
        <v>284</v>
      </c>
      <c r="AE81" s="31">
        <v>117</v>
      </c>
      <c r="AF81" s="31">
        <v>802</v>
      </c>
      <c r="AG81" s="31">
        <v>191</v>
      </c>
      <c r="AH81" s="31">
        <v>916</v>
      </c>
      <c r="AI81" s="31">
        <v>194</v>
      </c>
      <c r="AJ81" s="31">
        <v>236</v>
      </c>
      <c r="AK81" s="32">
        <v>164</v>
      </c>
      <c r="AL81" s="32">
        <v>279</v>
      </c>
      <c r="AM81" s="32">
        <v>273</v>
      </c>
      <c r="AN81" s="32">
        <v>158</v>
      </c>
      <c r="AO81" s="32">
        <v>1110</v>
      </c>
      <c r="AP81" s="32">
        <v>1002</v>
      </c>
      <c r="AQ81" s="32">
        <v>78</v>
      </c>
      <c r="AR81" s="32">
        <v>11</v>
      </c>
      <c r="AS81" s="32">
        <v>19</v>
      </c>
      <c r="AT81" s="32" t="s">
        <v>97</v>
      </c>
      <c r="AU81" s="32" t="s">
        <v>97</v>
      </c>
      <c r="AV81" s="32">
        <v>61</v>
      </c>
      <c r="AW81" s="32">
        <v>1049</v>
      </c>
      <c r="AX81" s="32" t="s">
        <v>97</v>
      </c>
      <c r="AY81" s="32" t="s">
        <v>97</v>
      </c>
      <c r="AZ81" s="32">
        <v>21</v>
      </c>
      <c r="BA81" s="32">
        <v>1089</v>
      </c>
      <c r="BB81" s="32">
        <v>749</v>
      </c>
      <c r="BC81" s="32">
        <v>144</v>
      </c>
      <c r="BD81" s="32">
        <v>1110</v>
      </c>
      <c r="BE81" s="32">
        <v>479</v>
      </c>
      <c r="BF81" s="32">
        <v>1057</v>
      </c>
      <c r="BG81" s="32">
        <v>53</v>
      </c>
      <c r="BH81" s="32">
        <v>1028</v>
      </c>
      <c r="BI81" s="32">
        <v>77</v>
      </c>
      <c r="BJ81" s="32">
        <v>1105</v>
      </c>
      <c r="BK81" s="32">
        <v>5</v>
      </c>
      <c r="BL81" s="32">
        <v>970</v>
      </c>
      <c r="BM81" s="32">
        <v>140</v>
      </c>
      <c r="BN81" s="32" t="s">
        <v>97</v>
      </c>
      <c r="BO81" s="32">
        <v>6</v>
      </c>
      <c r="BP81" s="32">
        <v>167</v>
      </c>
      <c r="BQ81" s="32">
        <v>45</v>
      </c>
      <c r="BR81" s="32">
        <v>16</v>
      </c>
      <c r="BS81" s="32">
        <v>15</v>
      </c>
      <c r="BT81" s="32">
        <v>6</v>
      </c>
      <c r="BU81" s="32" t="s">
        <v>97</v>
      </c>
    </row>
    <row r="82" spans="2:73" ht="15">
      <c r="B82" s="31" t="s">
        <v>123</v>
      </c>
      <c r="C82" s="31" t="s">
        <v>97</v>
      </c>
      <c r="D82" s="31" t="s">
        <v>97</v>
      </c>
      <c r="E82" s="31" t="s">
        <v>97</v>
      </c>
      <c r="F82" s="31">
        <v>1193</v>
      </c>
      <c r="G82" s="31" t="s">
        <v>97</v>
      </c>
      <c r="H82" s="31" t="s">
        <v>97</v>
      </c>
      <c r="I82" s="31" t="s">
        <v>97</v>
      </c>
      <c r="J82" s="31" t="s">
        <v>97</v>
      </c>
      <c r="K82" s="31">
        <v>574</v>
      </c>
      <c r="L82" s="31">
        <v>619</v>
      </c>
      <c r="M82" s="31">
        <v>968</v>
      </c>
      <c r="N82" s="31">
        <v>225</v>
      </c>
      <c r="O82" s="31">
        <v>1190</v>
      </c>
      <c r="P82" s="31">
        <v>3</v>
      </c>
      <c r="Q82" s="31">
        <v>982</v>
      </c>
      <c r="R82" s="31">
        <v>211</v>
      </c>
      <c r="S82" s="31">
        <v>1164</v>
      </c>
      <c r="T82" s="31">
        <v>29</v>
      </c>
      <c r="U82" s="31">
        <v>295</v>
      </c>
      <c r="V82" s="31">
        <v>9</v>
      </c>
      <c r="W82" s="31">
        <v>738</v>
      </c>
      <c r="X82" s="31">
        <v>24</v>
      </c>
      <c r="Y82" s="31">
        <v>303</v>
      </c>
      <c r="Z82" s="31">
        <v>13</v>
      </c>
      <c r="AA82" s="31">
        <v>10</v>
      </c>
      <c r="AB82" s="31">
        <v>294</v>
      </c>
      <c r="AC82" s="31">
        <v>554</v>
      </c>
      <c r="AD82" s="31">
        <v>335</v>
      </c>
      <c r="AE82" s="31">
        <v>122</v>
      </c>
      <c r="AF82" s="31">
        <v>850</v>
      </c>
      <c r="AG82" s="31">
        <v>221</v>
      </c>
      <c r="AH82" s="31">
        <v>998</v>
      </c>
      <c r="AI82" s="31">
        <v>195</v>
      </c>
      <c r="AJ82" s="31">
        <v>514</v>
      </c>
      <c r="AK82" s="32">
        <v>280</v>
      </c>
      <c r="AL82" s="32">
        <v>152</v>
      </c>
      <c r="AM82" s="32">
        <v>126</v>
      </c>
      <c r="AN82" s="32">
        <v>121</v>
      </c>
      <c r="AO82" s="32">
        <v>1193</v>
      </c>
      <c r="AP82" s="32">
        <v>1188</v>
      </c>
      <c r="AQ82" s="32">
        <v>1</v>
      </c>
      <c r="AR82" s="32" t="s">
        <v>97</v>
      </c>
      <c r="AS82" s="32">
        <v>3</v>
      </c>
      <c r="AT82" s="32">
        <v>1</v>
      </c>
      <c r="AU82" s="32">
        <v>1</v>
      </c>
      <c r="AV82" s="32">
        <v>1</v>
      </c>
      <c r="AW82" s="32">
        <v>1191</v>
      </c>
      <c r="AX82" s="32" t="s">
        <v>97</v>
      </c>
      <c r="AY82" s="32" t="s">
        <v>97</v>
      </c>
      <c r="AZ82" s="32">
        <v>30</v>
      </c>
      <c r="BA82" s="32">
        <v>1163</v>
      </c>
      <c r="BB82" s="32">
        <v>587</v>
      </c>
      <c r="BC82" s="32">
        <v>418</v>
      </c>
      <c r="BD82" s="32">
        <v>1193</v>
      </c>
      <c r="BE82" s="32">
        <v>481</v>
      </c>
      <c r="BF82" s="32">
        <v>1138</v>
      </c>
      <c r="BG82" s="32">
        <v>55</v>
      </c>
      <c r="BH82" s="32">
        <v>1076</v>
      </c>
      <c r="BI82" s="32">
        <v>114</v>
      </c>
      <c r="BJ82" s="32">
        <v>1187</v>
      </c>
      <c r="BK82" s="32">
        <v>6</v>
      </c>
      <c r="BL82" s="32">
        <v>1021</v>
      </c>
      <c r="BM82" s="32">
        <v>172</v>
      </c>
      <c r="BN82" s="32" t="s">
        <v>97</v>
      </c>
      <c r="BO82" s="32">
        <v>28</v>
      </c>
      <c r="BP82" s="32">
        <v>168</v>
      </c>
      <c r="BQ82" s="32">
        <v>26</v>
      </c>
      <c r="BR82" s="32">
        <v>14</v>
      </c>
      <c r="BS82" s="32">
        <v>6</v>
      </c>
      <c r="BT82" s="32">
        <v>8</v>
      </c>
      <c r="BU82" s="32" t="s">
        <v>97</v>
      </c>
    </row>
    <row r="83" spans="2:73" ht="15">
      <c r="B83" s="31" t="s">
        <v>124</v>
      </c>
      <c r="C83" s="31" t="s">
        <v>97</v>
      </c>
      <c r="D83" s="31" t="s">
        <v>97</v>
      </c>
      <c r="E83" s="31" t="s">
        <v>97</v>
      </c>
      <c r="F83" s="31" t="s">
        <v>97</v>
      </c>
      <c r="G83" s="31">
        <v>1837</v>
      </c>
      <c r="H83" s="31" t="s">
        <v>97</v>
      </c>
      <c r="I83" s="31" t="s">
        <v>97</v>
      </c>
      <c r="J83" s="31" t="s">
        <v>97</v>
      </c>
      <c r="K83" s="31">
        <v>941</v>
      </c>
      <c r="L83" s="31">
        <v>896</v>
      </c>
      <c r="M83" s="31">
        <v>1571</v>
      </c>
      <c r="N83" s="31">
        <v>266</v>
      </c>
      <c r="O83" s="31">
        <v>1835</v>
      </c>
      <c r="P83" s="31">
        <v>2</v>
      </c>
      <c r="Q83" s="31">
        <v>1477</v>
      </c>
      <c r="R83" s="31">
        <v>360</v>
      </c>
      <c r="S83" s="31">
        <v>1805</v>
      </c>
      <c r="T83" s="31">
        <v>32</v>
      </c>
      <c r="U83" s="31">
        <v>497</v>
      </c>
      <c r="V83" s="31">
        <v>16</v>
      </c>
      <c r="W83" s="31">
        <v>1098</v>
      </c>
      <c r="X83" s="31">
        <v>10</v>
      </c>
      <c r="Y83" s="31">
        <v>492</v>
      </c>
      <c r="Z83" s="31">
        <v>47</v>
      </c>
      <c r="AA83" s="31">
        <v>14</v>
      </c>
      <c r="AB83" s="31">
        <v>254</v>
      </c>
      <c r="AC83" s="31">
        <v>824</v>
      </c>
      <c r="AD83" s="31">
        <v>745</v>
      </c>
      <c r="AE83" s="31">
        <v>322</v>
      </c>
      <c r="AF83" s="31">
        <v>1252</v>
      </c>
      <c r="AG83" s="31">
        <v>263</v>
      </c>
      <c r="AH83" s="31">
        <v>1508</v>
      </c>
      <c r="AI83" s="31">
        <v>329</v>
      </c>
      <c r="AJ83" s="31">
        <v>507</v>
      </c>
      <c r="AK83" s="32">
        <v>479</v>
      </c>
      <c r="AL83" s="32">
        <v>381</v>
      </c>
      <c r="AM83" s="32">
        <v>297</v>
      </c>
      <c r="AN83" s="32">
        <v>173</v>
      </c>
      <c r="AO83" s="32">
        <v>1837</v>
      </c>
      <c r="AP83" s="32">
        <v>1000</v>
      </c>
      <c r="AQ83" s="32">
        <v>28</v>
      </c>
      <c r="AR83" s="32">
        <v>785</v>
      </c>
      <c r="AS83" s="32">
        <v>19</v>
      </c>
      <c r="AT83" s="32">
        <v>5</v>
      </c>
      <c r="AU83" s="32" t="s">
        <v>97</v>
      </c>
      <c r="AV83" s="32">
        <v>23</v>
      </c>
      <c r="AW83" s="32">
        <v>1809</v>
      </c>
      <c r="AX83" s="32" t="s">
        <v>97</v>
      </c>
      <c r="AY83" s="32" t="s">
        <v>97</v>
      </c>
      <c r="AZ83" s="32">
        <v>24</v>
      </c>
      <c r="BA83" s="32">
        <v>1813</v>
      </c>
      <c r="BB83" s="32">
        <v>1274</v>
      </c>
      <c r="BC83" s="32">
        <v>250</v>
      </c>
      <c r="BD83" s="32">
        <v>1837</v>
      </c>
      <c r="BE83" s="32">
        <v>778</v>
      </c>
      <c r="BF83" s="32">
        <v>1784</v>
      </c>
      <c r="BG83" s="32">
        <v>53</v>
      </c>
      <c r="BH83" s="32">
        <v>1739</v>
      </c>
      <c r="BI83" s="32">
        <v>89</v>
      </c>
      <c r="BJ83" s="32">
        <v>1828</v>
      </c>
      <c r="BK83" s="32">
        <v>9</v>
      </c>
      <c r="BL83" s="32">
        <v>1633</v>
      </c>
      <c r="BM83" s="32">
        <v>204</v>
      </c>
      <c r="BN83" s="32" t="s">
        <v>97</v>
      </c>
      <c r="BO83" s="32">
        <v>23</v>
      </c>
      <c r="BP83" s="32">
        <v>248</v>
      </c>
      <c r="BQ83" s="32">
        <v>30</v>
      </c>
      <c r="BR83" s="32">
        <v>7</v>
      </c>
      <c r="BS83" s="32">
        <v>2</v>
      </c>
      <c r="BT83" s="32">
        <v>9</v>
      </c>
      <c r="BU83" s="32" t="s">
        <v>97</v>
      </c>
    </row>
    <row r="84" spans="2:73" ht="15">
      <c r="B84" s="31" t="s">
        <v>125</v>
      </c>
      <c r="C84" s="31" t="s">
        <v>97</v>
      </c>
      <c r="D84" s="31" t="s">
        <v>97</v>
      </c>
      <c r="E84" s="31" t="s">
        <v>97</v>
      </c>
      <c r="F84" s="31" t="s">
        <v>97</v>
      </c>
      <c r="G84" s="31" t="s">
        <v>97</v>
      </c>
      <c r="H84" s="31">
        <v>1326</v>
      </c>
      <c r="I84" s="31" t="s">
        <v>97</v>
      </c>
      <c r="J84" s="31" t="s">
        <v>97</v>
      </c>
      <c r="K84" s="31">
        <v>560</v>
      </c>
      <c r="L84" s="31">
        <v>766</v>
      </c>
      <c r="M84" s="31">
        <v>1239</v>
      </c>
      <c r="N84" s="31">
        <v>87</v>
      </c>
      <c r="O84" s="31">
        <v>1326</v>
      </c>
      <c r="P84" s="31" t="s">
        <v>97</v>
      </c>
      <c r="Q84" s="31">
        <v>1158</v>
      </c>
      <c r="R84" s="31">
        <v>168</v>
      </c>
      <c r="S84" s="31">
        <v>1314</v>
      </c>
      <c r="T84" s="31">
        <v>12</v>
      </c>
      <c r="U84" s="31">
        <v>387</v>
      </c>
      <c r="V84" s="31">
        <v>43</v>
      </c>
      <c r="W84" s="31">
        <v>728</v>
      </c>
      <c r="X84" s="31">
        <v>10</v>
      </c>
      <c r="Y84" s="31">
        <v>416</v>
      </c>
      <c r="Z84" s="31">
        <v>47</v>
      </c>
      <c r="AA84" s="31">
        <v>6</v>
      </c>
      <c r="AB84" s="31">
        <v>260</v>
      </c>
      <c r="AC84" s="31">
        <v>614</v>
      </c>
      <c r="AD84" s="31">
        <v>446</v>
      </c>
      <c r="AE84" s="31">
        <v>144</v>
      </c>
      <c r="AF84" s="31">
        <v>971</v>
      </c>
      <c r="AG84" s="31">
        <v>211</v>
      </c>
      <c r="AH84" s="31">
        <v>1140</v>
      </c>
      <c r="AI84" s="31">
        <v>186</v>
      </c>
      <c r="AJ84" s="31">
        <v>487</v>
      </c>
      <c r="AK84" s="32">
        <v>379</v>
      </c>
      <c r="AL84" s="32">
        <v>309</v>
      </c>
      <c r="AM84" s="32">
        <v>129</v>
      </c>
      <c r="AN84" s="32">
        <v>22</v>
      </c>
      <c r="AO84" s="32">
        <v>1326</v>
      </c>
      <c r="AP84" s="32">
        <v>1194</v>
      </c>
      <c r="AQ84" s="32">
        <v>66</v>
      </c>
      <c r="AR84" s="32">
        <v>13</v>
      </c>
      <c r="AS84" s="32">
        <v>51</v>
      </c>
      <c r="AT84" s="32">
        <v>2</v>
      </c>
      <c r="AU84" s="32" t="s">
        <v>97</v>
      </c>
      <c r="AV84" s="32">
        <v>63</v>
      </c>
      <c r="AW84" s="32">
        <v>1261</v>
      </c>
      <c r="AX84" s="32" t="s">
        <v>97</v>
      </c>
      <c r="AY84" s="32" t="s">
        <v>97</v>
      </c>
      <c r="AZ84" s="32">
        <v>6</v>
      </c>
      <c r="BA84" s="32">
        <v>1320</v>
      </c>
      <c r="BB84" s="32">
        <v>846</v>
      </c>
      <c r="BC84" s="32">
        <v>197</v>
      </c>
      <c r="BD84" s="32">
        <v>1326</v>
      </c>
      <c r="BE84" s="32">
        <v>603</v>
      </c>
      <c r="BF84" s="32">
        <v>1281</v>
      </c>
      <c r="BG84" s="32">
        <v>45</v>
      </c>
      <c r="BH84" s="32">
        <v>1247</v>
      </c>
      <c r="BI84" s="32">
        <v>74</v>
      </c>
      <c r="BJ84" s="32">
        <v>1317</v>
      </c>
      <c r="BK84" s="32">
        <v>9</v>
      </c>
      <c r="BL84" s="32">
        <v>1178</v>
      </c>
      <c r="BM84" s="32">
        <v>148</v>
      </c>
      <c r="BN84" s="32" t="s">
        <v>97</v>
      </c>
      <c r="BO84" s="32">
        <v>2</v>
      </c>
      <c r="BP84" s="32">
        <v>235</v>
      </c>
      <c r="BQ84" s="32">
        <v>57</v>
      </c>
      <c r="BR84" s="32">
        <v>13</v>
      </c>
      <c r="BS84" s="32">
        <v>8</v>
      </c>
      <c r="BT84" s="32">
        <v>11</v>
      </c>
      <c r="BU84" s="32" t="s">
        <v>97</v>
      </c>
    </row>
    <row r="85" spans="2:73" ht="15">
      <c r="B85" s="31" t="s">
        <v>126</v>
      </c>
      <c r="C85" s="31" t="s">
        <v>97</v>
      </c>
      <c r="D85" s="31" t="s">
        <v>97</v>
      </c>
      <c r="E85" s="31" t="s">
        <v>97</v>
      </c>
      <c r="F85" s="31" t="s">
        <v>97</v>
      </c>
      <c r="G85" s="31" t="s">
        <v>97</v>
      </c>
      <c r="H85" s="31" t="s">
        <v>97</v>
      </c>
      <c r="I85" s="31">
        <v>1012</v>
      </c>
      <c r="J85" s="31" t="s">
        <v>97</v>
      </c>
      <c r="K85" s="31">
        <v>433</v>
      </c>
      <c r="L85" s="31">
        <v>579</v>
      </c>
      <c r="M85" s="31">
        <v>910</v>
      </c>
      <c r="N85" s="31">
        <v>102</v>
      </c>
      <c r="O85" s="31">
        <v>1012</v>
      </c>
      <c r="P85" s="31" t="s">
        <v>97</v>
      </c>
      <c r="Q85" s="31">
        <v>967</v>
      </c>
      <c r="R85" s="31">
        <v>45</v>
      </c>
      <c r="S85" s="31">
        <v>994</v>
      </c>
      <c r="T85" s="31">
        <v>18</v>
      </c>
      <c r="U85" s="31">
        <v>255</v>
      </c>
      <c r="V85" s="31">
        <v>13</v>
      </c>
      <c r="W85" s="31">
        <v>615</v>
      </c>
      <c r="X85" s="31">
        <v>11</v>
      </c>
      <c r="Y85" s="31">
        <v>240</v>
      </c>
      <c r="Z85" s="31">
        <v>32</v>
      </c>
      <c r="AA85" s="31">
        <v>26</v>
      </c>
      <c r="AB85" s="31">
        <v>332</v>
      </c>
      <c r="AC85" s="31">
        <v>449</v>
      </c>
      <c r="AD85" s="31">
        <v>205</v>
      </c>
      <c r="AE85" s="31">
        <v>112</v>
      </c>
      <c r="AF85" s="31">
        <v>745</v>
      </c>
      <c r="AG85" s="31">
        <v>155</v>
      </c>
      <c r="AH85" s="31">
        <v>741</v>
      </c>
      <c r="AI85" s="31">
        <v>271</v>
      </c>
      <c r="AJ85" s="31">
        <v>99</v>
      </c>
      <c r="AK85" s="32">
        <v>157</v>
      </c>
      <c r="AL85" s="32">
        <v>215</v>
      </c>
      <c r="AM85" s="32">
        <v>326</v>
      </c>
      <c r="AN85" s="32">
        <v>215</v>
      </c>
      <c r="AO85" s="32">
        <v>1012</v>
      </c>
      <c r="AP85" s="32">
        <v>577</v>
      </c>
      <c r="AQ85" s="32">
        <v>265</v>
      </c>
      <c r="AR85" s="32">
        <v>20</v>
      </c>
      <c r="AS85" s="32">
        <v>150</v>
      </c>
      <c r="AT85" s="32" t="s">
        <v>97</v>
      </c>
      <c r="AU85" s="32" t="s">
        <v>97</v>
      </c>
      <c r="AV85" s="32">
        <v>271</v>
      </c>
      <c r="AW85" s="32">
        <v>735</v>
      </c>
      <c r="AX85" s="32">
        <v>2</v>
      </c>
      <c r="AY85" s="32">
        <v>4</v>
      </c>
      <c r="AZ85" s="32">
        <v>13</v>
      </c>
      <c r="BA85" s="32">
        <v>999</v>
      </c>
      <c r="BB85" s="32">
        <v>528</v>
      </c>
      <c r="BC85" s="32">
        <v>280</v>
      </c>
      <c r="BD85" s="32">
        <v>1012</v>
      </c>
      <c r="BE85" s="32">
        <v>398</v>
      </c>
      <c r="BF85" s="32">
        <v>949</v>
      </c>
      <c r="BG85" s="32">
        <v>63</v>
      </c>
      <c r="BH85" s="32">
        <v>931</v>
      </c>
      <c r="BI85" s="32">
        <v>75</v>
      </c>
      <c r="BJ85" s="32">
        <v>1006</v>
      </c>
      <c r="BK85" s="32">
        <v>4</v>
      </c>
      <c r="BL85" s="32">
        <v>931</v>
      </c>
      <c r="BM85" s="32">
        <v>81</v>
      </c>
      <c r="BN85" s="32" t="s">
        <v>97</v>
      </c>
      <c r="BO85" s="32">
        <v>32</v>
      </c>
      <c r="BP85" s="32">
        <v>139</v>
      </c>
      <c r="BQ85" s="32">
        <v>13</v>
      </c>
      <c r="BR85" s="32">
        <v>2</v>
      </c>
      <c r="BS85" s="32">
        <v>2</v>
      </c>
      <c r="BT85" s="32">
        <v>4</v>
      </c>
      <c r="BU85" s="32" t="s">
        <v>97</v>
      </c>
    </row>
    <row r="86" spans="2:73" ht="15">
      <c r="B86" s="31" t="s">
        <v>127</v>
      </c>
      <c r="C86" s="31" t="s">
        <v>97</v>
      </c>
      <c r="D86" s="31" t="s">
        <v>97</v>
      </c>
      <c r="E86" s="31" t="s">
        <v>97</v>
      </c>
      <c r="F86" s="31" t="s">
        <v>97</v>
      </c>
      <c r="G86" s="31" t="s">
        <v>97</v>
      </c>
      <c r="H86" s="31" t="s">
        <v>97</v>
      </c>
      <c r="I86" s="31" t="s">
        <v>97</v>
      </c>
      <c r="J86" s="31">
        <v>871</v>
      </c>
      <c r="K86" s="31">
        <v>871</v>
      </c>
      <c r="L86" s="31" t="s">
        <v>97</v>
      </c>
      <c r="M86" s="31">
        <v>773</v>
      </c>
      <c r="N86" s="31">
        <v>98</v>
      </c>
      <c r="O86" s="31">
        <v>871</v>
      </c>
      <c r="P86" s="31" t="s">
        <v>97</v>
      </c>
      <c r="Q86" s="31">
        <v>870</v>
      </c>
      <c r="R86" s="31">
        <v>1</v>
      </c>
      <c r="S86" s="31">
        <v>866</v>
      </c>
      <c r="T86" s="31">
        <v>5</v>
      </c>
      <c r="U86" s="31">
        <v>367</v>
      </c>
      <c r="V86" s="31">
        <v>8</v>
      </c>
      <c r="W86" s="31">
        <v>428</v>
      </c>
      <c r="X86" s="31">
        <v>6</v>
      </c>
      <c r="Y86" s="31">
        <v>353</v>
      </c>
      <c r="Z86" s="31">
        <v>32</v>
      </c>
      <c r="AA86" s="31">
        <v>13</v>
      </c>
      <c r="AB86" s="31">
        <v>332</v>
      </c>
      <c r="AC86" s="31">
        <v>363</v>
      </c>
      <c r="AD86" s="31">
        <v>163</v>
      </c>
      <c r="AE86" s="31">
        <v>11</v>
      </c>
      <c r="AF86" s="31">
        <v>485</v>
      </c>
      <c r="AG86" s="31">
        <v>375</v>
      </c>
      <c r="AH86" s="31">
        <v>705</v>
      </c>
      <c r="AI86" s="31">
        <v>166</v>
      </c>
      <c r="AJ86" s="31">
        <v>7</v>
      </c>
      <c r="AK86" s="32">
        <v>7</v>
      </c>
      <c r="AL86" s="32">
        <v>41</v>
      </c>
      <c r="AM86" s="32">
        <v>184</v>
      </c>
      <c r="AN86" s="32">
        <v>632</v>
      </c>
      <c r="AO86" s="32">
        <v>871</v>
      </c>
      <c r="AP86" s="32">
        <v>654</v>
      </c>
      <c r="AQ86" s="32">
        <v>170</v>
      </c>
      <c r="AR86" s="32">
        <v>1</v>
      </c>
      <c r="AS86" s="32">
        <v>46</v>
      </c>
      <c r="AT86" s="32" t="s">
        <v>97</v>
      </c>
      <c r="AU86" s="32" t="s">
        <v>97</v>
      </c>
      <c r="AV86" s="32">
        <v>160</v>
      </c>
      <c r="AW86" s="32">
        <v>699</v>
      </c>
      <c r="AX86" s="32">
        <v>12</v>
      </c>
      <c r="AY86" s="32" t="s">
        <v>97</v>
      </c>
      <c r="AZ86" s="32">
        <v>7</v>
      </c>
      <c r="BA86" s="32">
        <v>864</v>
      </c>
      <c r="BB86" s="32">
        <v>489</v>
      </c>
      <c r="BC86" s="32">
        <v>95</v>
      </c>
      <c r="BD86" s="32">
        <v>871</v>
      </c>
      <c r="BE86" s="32">
        <v>382</v>
      </c>
      <c r="BF86" s="32">
        <v>849</v>
      </c>
      <c r="BG86" s="32">
        <v>22</v>
      </c>
      <c r="BH86" s="32">
        <v>810</v>
      </c>
      <c r="BI86" s="32">
        <v>54</v>
      </c>
      <c r="BJ86" s="32">
        <v>871</v>
      </c>
      <c r="BK86" s="32" t="s">
        <v>97</v>
      </c>
      <c r="BL86" s="32">
        <v>851</v>
      </c>
      <c r="BM86" s="32">
        <v>20</v>
      </c>
      <c r="BN86" s="32" t="s">
        <v>97</v>
      </c>
      <c r="BO86" s="32">
        <v>27</v>
      </c>
      <c r="BP86" s="32">
        <v>186</v>
      </c>
      <c r="BQ86" s="32">
        <v>20</v>
      </c>
      <c r="BR86" s="32">
        <v>4</v>
      </c>
      <c r="BS86" s="32">
        <v>4</v>
      </c>
      <c r="BT86" s="32">
        <v>5</v>
      </c>
      <c r="BU86" s="32" t="s">
        <v>97</v>
      </c>
    </row>
    <row r="87" spans="1:73" ht="15">
      <c r="A87" s="31" t="s">
        <v>92</v>
      </c>
      <c r="B87" s="31" t="s">
        <v>128</v>
      </c>
      <c r="C87" s="31">
        <v>545</v>
      </c>
      <c r="D87" s="31">
        <v>540</v>
      </c>
      <c r="E87" s="31">
        <v>471</v>
      </c>
      <c r="F87" s="31">
        <v>574</v>
      </c>
      <c r="G87" s="31">
        <v>941</v>
      </c>
      <c r="H87" s="31">
        <v>560</v>
      </c>
      <c r="I87" s="31">
        <v>433</v>
      </c>
      <c r="J87" s="31">
        <v>871</v>
      </c>
      <c r="K87" s="31">
        <v>4935</v>
      </c>
      <c r="L87" s="31" t="s">
        <v>97</v>
      </c>
      <c r="M87" s="31">
        <v>4393</v>
      </c>
      <c r="N87" s="31">
        <v>542</v>
      </c>
      <c r="O87" s="31">
        <v>4935</v>
      </c>
      <c r="P87" s="31" t="s">
        <v>97</v>
      </c>
      <c r="Q87" s="31">
        <v>4819</v>
      </c>
      <c r="R87" s="31">
        <v>116</v>
      </c>
      <c r="S87" s="31">
        <v>4899</v>
      </c>
      <c r="T87" s="31">
        <v>36</v>
      </c>
      <c r="U87" s="31">
        <v>1430</v>
      </c>
      <c r="V87" s="31">
        <v>65</v>
      </c>
      <c r="W87" s="31">
        <v>2892</v>
      </c>
      <c r="X87" s="31">
        <v>40</v>
      </c>
      <c r="Y87" s="31">
        <v>1400</v>
      </c>
      <c r="Z87" s="31">
        <v>156</v>
      </c>
      <c r="AA87" s="31">
        <v>69</v>
      </c>
      <c r="AB87" s="31">
        <v>1484</v>
      </c>
      <c r="AC87" s="31">
        <v>2218</v>
      </c>
      <c r="AD87" s="31">
        <v>1164</v>
      </c>
      <c r="AE87" s="31">
        <v>466</v>
      </c>
      <c r="AF87" s="31">
        <v>3311</v>
      </c>
      <c r="AG87" s="31">
        <v>1158</v>
      </c>
      <c r="AH87" s="31">
        <v>3897</v>
      </c>
      <c r="AI87" s="31">
        <v>1038</v>
      </c>
      <c r="AJ87" s="31">
        <v>489</v>
      </c>
      <c r="AK87" s="32">
        <v>836</v>
      </c>
      <c r="AL87" s="32">
        <v>976</v>
      </c>
      <c r="AM87" s="32">
        <v>1282</v>
      </c>
      <c r="AN87" s="32">
        <v>1352</v>
      </c>
      <c r="AO87" s="32">
        <v>4935</v>
      </c>
      <c r="AP87" s="32">
        <v>3256</v>
      </c>
      <c r="AQ87" s="32">
        <v>477</v>
      </c>
      <c r="AR87" s="32">
        <v>980</v>
      </c>
      <c r="AS87" s="32">
        <v>215</v>
      </c>
      <c r="AT87" s="32">
        <v>7</v>
      </c>
      <c r="AU87" s="32">
        <v>1</v>
      </c>
      <c r="AV87" s="32">
        <v>454</v>
      </c>
      <c r="AW87" s="32">
        <v>4457</v>
      </c>
      <c r="AX87" s="32">
        <v>14</v>
      </c>
      <c r="AY87" s="32" t="s">
        <v>97</v>
      </c>
      <c r="AZ87" s="32">
        <v>72</v>
      </c>
      <c r="BA87" s="32">
        <v>4863</v>
      </c>
      <c r="BB87" s="32">
        <v>2956</v>
      </c>
      <c r="BC87" s="32">
        <v>863</v>
      </c>
      <c r="BD87" s="32">
        <v>4935</v>
      </c>
      <c r="BE87" s="32">
        <v>2060</v>
      </c>
      <c r="BF87" s="32">
        <v>4663</v>
      </c>
      <c r="BG87" s="32">
        <v>272</v>
      </c>
      <c r="BH87" s="32">
        <v>4517</v>
      </c>
      <c r="BI87" s="32">
        <v>387</v>
      </c>
      <c r="BJ87" s="32">
        <v>4912</v>
      </c>
      <c r="BK87" s="32">
        <v>21</v>
      </c>
      <c r="BL87" s="32">
        <v>4589</v>
      </c>
      <c r="BM87" s="32">
        <v>346</v>
      </c>
      <c r="BN87" s="32" t="s">
        <v>97</v>
      </c>
      <c r="BO87" s="32">
        <v>77</v>
      </c>
      <c r="BP87" s="32">
        <v>760</v>
      </c>
      <c r="BQ87" s="32">
        <v>108</v>
      </c>
      <c r="BR87" s="32">
        <v>37</v>
      </c>
      <c r="BS87" s="32">
        <v>24</v>
      </c>
      <c r="BT87" s="32">
        <v>18</v>
      </c>
      <c r="BU87" s="32" t="s">
        <v>97</v>
      </c>
    </row>
    <row r="88" spans="2:73" ht="15">
      <c r="B88" s="31" t="s">
        <v>4</v>
      </c>
      <c r="C88" s="31">
        <v>773</v>
      </c>
      <c r="D88" s="31">
        <v>808</v>
      </c>
      <c r="E88" s="31">
        <v>639</v>
      </c>
      <c r="F88" s="31">
        <v>619</v>
      </c>
      <c r="G88" s="31">
        <v>896</v>
      </c>
      <c r="H88" s="31">
        <v>766</v>
      </c>
      <c r="I88" s="31">
        <v>579</v>
      </c>
      <c r="J88" s="31" t="s">
        <v>97</v>
      </c>
      <c r="K88" s="31" t="s">
        <v>97</v>
      </c>
      <c r="L88" s="31">
        <v>5080</v>
      </c>
      <c r="M88" s="31">
        <v>4010</v>
      </c>
      <c r="N88" s="31">
        <v>1070</v>
      </c>
      <c r="O88" s="31">
        <v>5075</v>
      </c>
      <c r="P88" s="31">
        <v>5</v>
      </c>
      <c r="Q88" s="31">
        <v>3564</v>
      </c>
      <c r="R88" s="31">
        <v>1516</v>
      </c>
      <c r="S88" s="31">
        <v>4960</v>
      </c>
      <c r="T88" s="31">
        <v>120</v>
      </c>
      <c r="U88" s="31">
        <v>1277</v>
      </c>
      <c r="V88" s="31">
        <v>90</v>
      </c>
      <c r="W88" s="31">
        <v>3039</v>
      </c>
      <c r="X88" s="31">
        <v>63</v>
      </c>
      <c r="Y88" s="31">
        <v>1215</v>
      </c>
      <c r="Z88" s="31">
        <v>216</v>
      </c>
      <c r="AA88" s="31">
        <v>24</v>
      </c>
      <c r="AB88" s="31">
        <v>735</v>
      </c>
      <c r="AC88" s="31">
        <v>2350</v>
      </c>
      <c r="AD88" s="31">
        <v>1971</v>
      </c>
      <c r="AE88" s="31">
        <v>784</v>
      </c>
      <c r="AF88" s="31">
        <v>3776</v>
      </c>
      <c r="AG88" s="31">
        <v>520</v>
      </c>
      <c r="AH88" s="31">
        <v>4286</v>
      </c>
      <c r="AI88" s="31">
        <v>794</v>
      </c>
      <c r="AJ88" s="31">
        <v>2129</v>
      </c>
      <c r="AK88" s="32">
        <v>1372</v>
      </c>
      <c r="AL88" s="32">
        <v>973</v>
      </c>
      <c r="AM88" s="32">
        <v>540</v>
      </c>
      <c r="AN88" s="32">
        <v>66</v>
      </c>
      <c r="AO88" s="32">
        <v>5080</v>
      </c>
      <c r="AP88" s="32">
        <v>4217</v>
      </c>
      <c r="AQ88" s="32">
        <v>158</v>
      </c>
      <c r="AR88" s="32">
        <v>465</v>
      </c>
      <c r="AS88" s="32">
        <v>231</v>
      </c>
      <c r="AT88" s="32">
        <v>9</v>
      </c>
      <c r="AU88" s="32" t="s">
        <v>97</v>
      </c>
      <c r="AV88" s="32">
        <v>150</v>
      </c>
      <c r="AW88" s="32">
        <v>4924</v>
      </c>
      <c r="AX88" s="32">
        <v>2</v>
      </c>
      <c r="AY88" s="32">
        <v>4</v>
      </c>
      <c r="AZ88" s="32">
        <v>63</v>
      </c>
      <c r="BA88" s="32">
        <v>5017</v>
      </c>
      <c r="BB88" s="32">
        <v>3391</v>
      </c>
      <c r="BC88" s="32">
        <v>931</v>
      </c>
      <c r="BD88" s="32">
        <v>5080</v>
      </c>
      <c r="BE88" s="32">
        <v>2188</v>
      </c>
      <c r="BF88" s="32">
        <v>4938</v>
      </c>
      <c r="BG88" s="32">
        <v>142</v>
      </c>
      <c r="BH88" s="32">
        <v>4811</v>
      </c>
      <c r="BI88" s="32">
        <v>255</v>
      </c>
      <c r="BJ88" s="32">
        <v>5032</v>
      </c>
      <c r="BK88" s="32">
        <v>48</v>
      </c>
      <c r="BL88" s="32">
        <v>4321</v>
      </c>
      <c r="BM88" s="32">
        <v>759</v>
      </c>
      <c r="BN88" s="32" t="s">
        <v>97</v>
      </c>
      <c r="BO88" s="32">
        <v>67</v>
      </c>
      <c r="BP88" s="32">
        <v>697</v>
      </c>
      <c r="BQ88" s="32">
        <v>129</v>
      </c>
      <c r="BR88" s="32">
        <v>32</v>
      </c>
      <c r="BS88" s="32">
        <v>25</v>
      </c>
      <c r="BT88" s="32">
        <v>33</v>
      </c>
      <c r="BU88" s="32" t="s">
        <v>97</v>
      </c>
    </row>
    <row r="89" spans="1:73" ht="15">
      <c r="A89" s="31" t="s">
        <v>99</v>
      </c>
      <c r="B89" s="31" t="s">
        <v>129</v>
      </c>
      <c r="C89" s="31">
        <v>988</v>
      </c>
      <c r="D89" s="31">
        <v>1026</v>
      </c>
      <c r="E89" s="31">
        <v>928</v>
      </c>
      <c r="F89" s="31">
        <v>968</v>
      </c>
      <c r="G89" s="31">
        <v>1571</v>
      </c>
      <c r="H89" s="31">
        <v>1239</v>
      </c>
      <c r="I89" s="31">
        <v>910</v>
      </c>
      <c r="J89" s="31">
        <v>773</v>
      </c>
      <c r="K89" s="31">
        <v>4393</v>
      </c>
      <c r="L89" s="31">
        <v>4010</v>
      </c>
      <c r="M89" s="31">
        <v>8403</v>
      </c>
      <c r="N89" s="31" t="s">
        <v>97</v>
      </c>
      <c r="O89" s="31">
        <v>8398</v>
      </c>
      <c r="P89" s="31">
        <v>5</v>
      </c>
      <c r="Q89" s="31">
        <v>7117</v>
      </c>
      <c r="R89" s="31">
        <v>1286</v>
      </c>
      <c r="S89" s="31">
        <v>8294</v>
      </c>
      <c r="T89" s="31">
        <v>109</v>
      </c>
      <c r="U89" s="31">
        <v>2268</v>
      </c>
      <c r="V89" s="31">
        <v>128</v>
      </c>
      <c r="W89" s="31">
        <v>5017</v>
      </c>
      <c r="X89" s="31">
        <v>82</v>
      </c>
      <c r="Y89" s="31">
        <v>2220</v>
      </c>
      <c r="Z89" s="31">
        <v>283</v>
      </c>
      <c r="AA89" s="31">
        <v>91</v>
      </c>
      <c r="AB89" s="31">
        <v>2131</v>
      </c>
      <c r="AC89" s="31">
        <v>3519</v>
      </c>
      <c r="AD89" s="31">
        <v>2662</v>
      </c>
      <c r="AE89" s="31">
        <v>1025</v>
      </c>
      <c r="AF89" s="31">
        <v>5831</v>
      </c>
      <c r="AG89" s="31">
        <v>1547</v>
      </c>
      <c r="AH89" s="31">
        <v>6826</v>
      </c>
      <c r="AI89" s="31">
        <v>1577</v>
      </c>
      <c r="AJ89" s="31">
        <v>2079</v>
      </c>
      <c r="AK89" s="32">
        <v>1770</v>
      </c>
      <c r="AL89" s="32">
        <v>1599</v>
      </c>
      <c r="AM89" s="32">
        <v>1685</v>
      </c>
      <c r="AN89" s="32">
        <v>1270</v>
      </c>
      <c r="AO89" s="32">
        <v>8403</v>
      </c>
      <c r="AP89" s="32">
        <v>6199</v>
      </c>
      <c r="AQ89" s="32">
        <v>611</v>
      </c>
      <c r="AR89" s="32">
        <v>1182</v>
      </c>
      <c r="AS89" s="32">
        <v>398</v>
      </c>
      <c r="AT89" s="32">
        <v>13</v>
      </c>
      <c r="AU89" s="32">
        <v>1</v>
      </c>
      <c r="AV89" s="32">
        <v>589</v>
      </c>
      <c r="AW89" s="32">
        <v>7784</v>
      </c>
      <c r="AX89" s="32">
        <v>16</v>
      </c>
      <c r="AY89" s="32">
        <v>4</v>
      </c>
      <c r="AZ89" s="32">
        <v>119</v>
      </c>
      <c r="BA89" s="32">
        <v>8284</v>
      </c>
      <c r="BB89" s="32">
        <v>5224</v>
      </c>
      <c r="BC89" s="32">
        <v>1487</v>
      </c>
      <c r="BD89" s="32">
        <v>8403</v>
      </c>
      <c r="BE89" s="32">
        <v>3510</v>
      </c>
      <c r="BF89" s="32">
        <v>8030</v>
      </c>
      <c r="BG89" s="32">
        <v>373</v>
      </c>
      <c r="BH89" s="32">
        <v>7826</v>
      </c>
      <c r="BI89" s="32">
        <v>542</v>
      </c>
      <c r="BJ89" s="32">
        <v>8360</v>
      </c>
      <c r="BK89" s="32">
        <v>41</v>
      </c>
      <c r="BL89" s="32">
        <v>7465</v>
      </c>
      <c r="BM89" s="32">
        <v>938</v>
      </c>
      <c r="BN89" s="32" t="s">
        <v>97</v>
      </c>
      <c r="BO89" s="32">
        <v>106</v>
      </c>
      <c r="BP89" s="32">
        <v>1224</v>
      </c>
      <c r="BQ89" s="32">
        <v>198</v>
      </c>
      <c r="BR89" s="32">
        <v>56</v>
      </c>
      <c r="BS89" s="32">
        <v>40</v>
      </c>
      <c r="BT89" s="32">
        <v>37</v>
      </c>
      <c r="BU89" s="32" t="s">
        <v>97</v>
      </c>
    </row>
    <row r="90" spans="2:73" ht="15">
      <c r="B90" s="31" t="s">
        <v>130</v>
      </c>
      <c r="C90" s="31">
        <v>330</v>
      </c>
      <c r="D90" s="31">
        <v>322</v>
      </c>
      <c r="E90" s="31">
        <v>182</v>
      </c>
      <c r="F90" s="31">
        <v>225</v>
      </c>
      <c r="G90" s="31">
        <v>266</v>
      </c>
      <c r="H90" s="31">
        <v>87</v>
      </c>
      <c r="I90" s="31">
        <v>102</v>
      </c>
      <c r="J90" s="31">
        <v>98</v>
      </c>
      <c r="K90" s="31">
        <v>542</v>
      </c>
      <c r="L90" s="31">
        <v>1070</v>
      </c>
      <c r="M90" s="31" t="s">
        <v>97</v>
      </c>
      <c r="N90" s="31">
        <v>1612</v>
      </c>
      <c r="O90" s="31">
        <v>1612</v>
      </c>
      <c r="P90" s="31" t="s">
        <v>97</v>
      </c>
      <c r="Q90" s="31">
        <v>1266</v>
      </c>
      <c r="R90" s="31">
        <v>346</v>
      </c>
      <c r="S90" s="31">
        <v>1565</v>
      </c>
      <c r="T90" s="31">
        <v>47</v>
      </c>
      <c r="U90" s="31">
        <v>439</v>
      </c>
      <c r="V90" s="31">
        <v>27</v>
      </c>
      <c r="W90" s="31">
        <v>914</v>
      </c>
      <c r="X90" s="31">
        <v>21</v>
      </c>
      <c r="Y90" s="31">
        <v>395</v>
      </c>
      <c r="Z90" s="31">
        <v>89</v>
      </c>
      <c r="AA90" s="31">
        <v>2</v>
      </c>
      <c r="AB90" s="31">
        <v>88</v>
      </c>
      <c r="AC90" s="31">
        <v>1049</v>
      </c>
      <c r="AD90" s="31">
        <v>473</v>
      </c>
      <c r="AE90" s="31">
        <v>225</v>
      </c>
      <c r="AF90" s="31">
        <v>1256</v>
      </c>
      <c r="AG90" s="31">
        <v>131</v>
      </c>
      <c r="AH90" s="31">
        <v>1357</v>
      </c>
      <c r="AI90" s="31">
        <v>255</v>
      </c>
      <c r="AJ90" s="31">
        <v>539</v>
      </c>
      <c r="AK90" s="32">
        <v>438</v>
      </c>
      <c r="AL90" s="32">
        <v>350</v>
      </c>
      <c r="AM90" s="32">
        <v>137</v>
      </c>
      <c r="AN90" s="32">
        <v>148</v>
      </c>
      <c r="AO90" s="32">
        <v>1612</v>
      </c>
      <c r="AP90" s="32">
        <v>1274</v>
      </c>
      <c r="AQ90" s="32">
        <v>24</v>
      </c>
      <c r="AR90" s="32">
        <v>263</v>
      </c>
      <c r="AS90" s="32">
        <v>48</v>
      </c>
      <c r="AT90" s="32">
        <v>3</v>
      </c>
      <c r="AU90" s="32" t="s">
        <v>97</v>
      </c>
      <c r="AV90" s="32">
        <v>15</v>
      </c>
      <c r="AW90" s="32">
        <v>1597</v>
      </c>
      <c r="AX90" s="32" t="s">
        <v>97</v>
      </c>
      <c r="AY90" s="32" t="s">
        <v>97</v>
      </c>
      <c r="AZ90" s="32">
        <v>16</v>
      </c>
      <c r="BA90" s="32">
        <v>1596</v>
      </c>
      <c r="BB90" s="32">
        <v>1123</v>
      </c>
      <c r="BC90" s="32">
        <v>307</v>
      </c>
      <c r="BD90" s="32">
        <v>1612</v>
      </c>
      <c r="BE90" s="32">
        <v>738</v>
      </c>
      <c r="BF90" s="32">
        <v>1571</v>
      </c>
      <c r="BG90" s="32">
        <v>41</v>
      </c>
      <c r="BH90" s="32">
        <v>1502</v>
      </c>
      <c r="BI90" s="32">
        <v>100</v>
      </c>
      <c r="BJ90" s="32">
        <v>1584</v>
      </c>
      <c r="BK90" s="32">
        <v>28</v>
      </c>
      <c r="BL90" s="32">
        <v>1445</v>
      </c>
      <c r="BM90" s="32">
        <v>167</v>
      </c>
      <c r="BN90" s="32" t="s">
        <v>97</v>
      </c>
      <c r="BO90" s="32">
        <v>38</v>
      </c>
      <c r="BP90" s="32">
        <v>233</v>
      </c>
      <c r="BQ90" s="32">
        <v>39</v>
      </c>
      <c r="BR90" s="32">
        <v>13</v>
      </c>
      <c r="BS90" s="32">
        <v>9</v>
      </c>
      <c r="BT90" s="32">
        <v>14</v>
      </c>
      <c r="BU90" s="32" t="s">
        <v>97</v>
      </c>
    </row>
    <row r="91" spans="1:73" ht="15">
      <c r="A91" s="31" t="s">
        <v>159</v>
      </c>
      <c r="B91" s="31" t="s">
        <v>129</v>
      </c>
      <c r="C91" s="31">
        <v>1318</v>
      </c>
      <c r="D91" s="31">
        <v>1348</v>
      </c>
      <c r="E91" s="31">
        <v>1110</v>
      </c>
      <c r="F91" s="31">
        <v>1190</v>
      </c>
      <c r="G91" s="31">
        <v>1835</v>
      </c>
      <c r="H91" s="31">
        <v>1326</v>
      </c>
      <c r="I91" s="31">
        <v>1012</v>
      </c>
      <c r="J91" s="31">
        <v>871</v>
      </c>
      <c r="K91" s="31">
        <v>4935</v>
      </c>
      <c r="L91" s="31">
        <v>5075</v>
      </c>
      <c r="M91" s="31">
        <v>8398</v>
      </c>
      <c r="N91" s="31">
        <v>1612</v>
      </c>
      <c r="O91" s="31">
        <v>10010</v>
      </c>
      <c r="P91" s="31" t="s">
        <v>97</v>
      </c>
      <c r="Q91" s="31">
        <v>8380</v>
      </c>
      <c r="R91" s="31">
        <v>1630</v>
      </c>
      <c r="S91" s="31">
        <v>9857</v>
      </c>
      <c r="T91" s="31">
        <v>153</v>
      </c>
      <c r="U91" s="31">
        <v>2706</v>
      </c>
      <c r="V91" s="31">
        <v>155</v>
      </c>
      <c r="W91" s="31">
        <v>5928</v>
      </c>
      <c r="X91" s="31">
        <v>103</v>
      </c>
      <c r="Y91" s="31">
        <v>2614</v>
      </c>
      <c r="Z91" s="31">
        <v>372</v>
      </c>
      <c r="AA91" s="31">
        <v>93</v>
      </c>
      <c r="AB91" s="31">
        <v>2219</v>
      </c>
      <c r="AC91" s="31">
        <v>4563</v>
      </c>
      <c r="AD91" s="31">
        <v>3135</v>
      </c>
      <c r="AE91" s="31">
        <v>1247</v>
      </c>
      <c r="AF91" s="31">
        <v>7085</v>
      </c>
      <c r="AG91" s="31">
        <v>1678</v>
      </c>
      <c r="AH91" s="31">
        <v>8178</v>
      </c>
      <c r="AI91" s="31">
        <v>1832</v>
      </c>
      <c r="AJ91" s="31">
        <v>2618</v>
      </c>
      <c r="AK91" s="32">
        <v>2205</v>
      </c>
      <c r="AL91" s="32">
        <v>1949</v>
      </c>
      <c r="AM91" s="32">
        <v>1820</v>
      </c>
      <c r="AN91" s="32">
        <v>1418</v>
      </c>
      <c r="AO91" s="32">
        <v>10010</v>
      </c>
      <c r="AP91" s="32">
        <v>7468</v>
      </c>
      <c r="AQ91" s="32">
        <v>635</v>
      </c>
      <c r="AR91" s="32">
        <v>1445</v>
      </c>
      <c r="AS91" s="32">
        <v>446</v>
      </c>
      <c r="AT91" s="32">
        <v>16</v>
      </c>
      <c r="AU91" s="32">
        <v>1</v>
      </c>
      <c r="AV91" s="32">
        <v>604</v>
      </c>
      <c r="AW91" s="32">
        <v>9376</v>
      </c>
      <c r="AX91" s="32">
        <v>16</v>
      </c>
      <c r="AY91" s="32">
        <v>4</v>
      </c>
      <c r="AZ91" s="32">
        <v>135</v>
      </c>
      <c r="BA91" s="32">
        <v>9875</v>
      </c>
      <c r="BB91" s="32">
        <v>6345</v>
      </c>
      <c r="BC91" s="32">
        <v>1791</v>
      </c>
      <c r="BD91" s="32">
        <v>10010</v>
      </c>
      <c r="BE91" s="32">
        <v>4245</v>
      </c>
      <c r="BF91" s="32">
        <v>9596</v>
      </c>
      <c r="BG91" s="32">
        <v>414</v>
      </c>
      <c r="BH91" s="32">
        <v>9323</v>
      </c>
      <c r="BI91" s="32">
        <v>642</v>
      </c>
      <c r="BJ91" s="32">
        <v>9939</v>
      </c>
      <c r="BK91" s="32">
        <v>69</v>
      </c>
      <c r="BL91" s="32">
        <v>8905</v>
      </c>
      <c r="BM91" s="32">
        <v>1105</v>
      </c>
      <c r="BN91" s="32" t="s">
        <v>97</v>
      </c>
      <c r="BO91" s="32">
        <v>144</v>
      </c>
      <c r="BP91" s="32">
        <v>1457</v>
      </c>
      <c r="BQ91" s="32">
        <v>237</v>
      </c>
      <c r="BR91" s="32">
        <v>69</v>
      </c>
      <c r="BS91" s="32">
        <v>49</v>
      </c>
      <c r="BT91" s="32">
        <v>51</v>
      </c>
      <c r="BU91" s="32" t="s">
        <v>97</v>
      </c>
    </row>
    <row r="92" spans="2:73" ht="15">
      <c r="B92" s="31" t="s">
        <v>130</v>
      </c>
      <c r="C92" s="31" t="s">
        <v>97</v>
      </c>
      <c r="D92" s="31" t="s">
        <v>97</v>
      </c>
      <c r="E92" s="31" t="s">
        <v>97</v>
      </c>
      <c r="F92" s="31">
        <v>3</v>
      </c>
      <c r="G92" s="31">
        <v>2</v>
      </c>
      <c r="H92" s="31" t="s">
        <v>97</v>
      </c>
      <c r="I92" s="31" t="s">
        <v>97</v>
      </c>
      <c r="J92" s="31" t="s">
        <v>97</v>
      </c>
      <c r="K92" s="31" t="s">
        <v>97</v>
      </c>
      <c r="L92" s="31">
        <v>5</v>
      </c>
      <c r="M92" s="31">
        <v>5</v>
      </c>
      <c r="N92" s="31" t="s">
        <v>97</v>
      </c>
      <c r="O92" s="31" t="s">
        <v>97</v>
      </c>
      <c r="P92" s="31">
        <v>5</v>
      </c>
      <c r="Q92" s="31">
        <v>3</v>
      </c>
      <c r="R92" s="31">
        <v>2</v>
      </c>
      <c r="S92" s="31">
        <v>2</v>
      </c>
      <c r="T92" s="31">
        <v>3</v>
      </c>
      <c r="U92" s="31">
        <v>1</v>
      </c>
      <c r="V92" s="31" t="s">
        <v>97</v>
      </c>
      <c r="W92" s="31">
        <v>3</v>
      </c>
      <c r="X92" s="31" t="s">
        <v>97</v>
      </c>
      <c r="Y92" s="31">
        <v>1</v>
      </c>
      <c r="Z92" s="31" t="s">
        <v>97</v>
      </c>
      <c r="AA92" s="31" t="s">
        <v>97</v>
      </c>
      <c r="AB92" s="31" t="s">
        <v>97</v>
      </c>
      <c r="AC92" s="31">
        <v>5</v>
      </c>
      <c r="AD92" s="31" t="s">
        <v>97</v>
      </c>
      <c r="AE92" s="31">
        <v>3</v>
      </c>
      <c r="AF92" s="31">
        <v>2</v>
      </c>
      <c r="AG92" s="31" t="s">
        <v>97</v>
      </c>
      <c r="AH92" s="31">
        <v>5</v>
      </c>
      <c r="AI92" s="31" t="s">
        <v>97</v>
      </c>
      <c r="AJ92" s="31" t="s">
        <v>97</v>
      </c>
      <c r="AK92" s="32">
        <v>3</v>
      </c>
      <c r="AL92" s="32" t="s">
        <v>97</v>
      </c>
      <c r="AM92" s="32">
        <v>2</v>
      </c>
      <c r="AN92" s="32" t="s">
        <v>97</v>
      </c>
      <c r="AO92" s="32">
        <v>5</v>
      </c>
      <c r="AP92" s="32">
        <v>5</v>
      </c>
      <c r="AQ92" s="32" t="s">
        <v>97</v>
      </c>
      <c r="AR92" s="32" t="s">
        <v>97</v>
      </c>
      <c r="AS92" s="32" t="s">
        <v>97</v>
      </c>
      <c r="AT92" s="32" t="s">
        <v>97</v>
      </c>
      <c r="AU92" s="32" t="s">
        <v>97</v>
      </c>
      <c r="AV92" s="32" t="s">
        <v>97</v>
      </c>
      <c r="AW92" s="32">
        <v>5</v>
      </c>
      <c r="AX92" s="32" t="s">
        <v>97</v>
      </c>
      <c r="AY92" s="32" t="s">
        <v>97</v>
      </c>
      <c r="AZ92" s="32" t="s">
        <v>97</v>
      </c>
      <c r="BA92" s="32">
        <v>5</v>
      </c>
      <c r="BB92" s="32">
        <v>2</v>
      </c>
      <c r="BC92" s="32">
        <v>3</v>
      </c>
      <c r="BD92" s="32">
        <v>5</v>
      </c>
      <c r="BE92" s="32">
        <v>3</v>
      </c>
      <c r="BF92" s="32">
        <v>5</v>
      </c>
      <c r="BG92" s="32" t="s">
        <v>97</v>
      </c>
      <c r="BH92" s="32">
        <v>5</v>
      </c>
      <c r="BI92" s="32" t="s">
        <v>97</v>
      </c>
      <c r="BJ92" s="32">
        <v>5</v>
      </c>
      <c r="BK92" s="32" t="s">
        <v>97</v>
      </c>
      <c r="BL92" s="32">
        <v>5</v>
      </c>
      <c r="BM92" s="32" t="s">
        <v>97</v>
      </c>
      <c r="BN92" s="32" t="s">
        <v>97</v>
      </c>
      <c r="BO92" s="32" t="s">
        <v>97</v>
      </c>
      <c r="BP92" s="32" t="s">
        <v>97</v>
      </c>
      <c r="BQ92" s="32" t="s">
        <v>97</v>
      </c>
      <c r="BR92" s="32" t="s">
        <v>97</v>
      </c>
      <c r="BS92" s="32" t="s">
        <v>97</v>
      </c>
      <c r="BT92" s="32" t="s">
        <v>97</v>
      </c>
      <c r="BU92" s="32" t="s">
        <v>97</v>
      </c>
    </row>
    <row r="93" spans="1:73" ht="15">
      <c r="A93" s="31" t="s">
        <v>160</v>
      </c>
      <c r="B93" s="31" t="s">
        <v>129</v>
      </c>
      <c r="C93" s="31">
        <v>837</v>
      </c>
      <c r="D93" s="31">
        <v>1130</v>
      </c>
      <c r="E93" s="31">
        <v>962</v>
      </c>
      <c r="F93" s="31">
        <v>982</v>
      </c>
      <c r="G93" s="31">
        <v>1477</v>
      </c>
      <c r="H93" s="31">
        <v>1158</v>
      </c>
      <c r="I93" s="31">
        <v>967</v>
      </c>
      <c r="J93" s="31">
        <v>870</v>
      </c>
      <c r="K93" s="31">
        <v>4819</v>
      </c>
      <c r="L93" s="31">
        <v>3564</v>
      </c>
      <c r="M93" s="31">
        <v>7117</v>
      </c>
      <c r="N93" s="31">
        <v>1266</v>
      </c>
      <c r="O93" s="31">
        <v>8380</v>
      </c>
      <c r="P93" s="31">
        <v>3</v>
      </c>
      <c r="Q93" s="31">
        <v>8383</v>
      </c>
      <c r="R93" s="31" t="s">
        <v>97</v>
      </c>
      <c r="S93" s="31">
        <v>8265</v>
      </c>
      <c r="T93" s="31">
        <v>118</v>
      </c>
      <c r="U93" s="31">
        <v>2297</v>
      </c>
      <c r="V93" s="31">
        <v>127</v>
      </c>
      <c r="W93" s="31">
        <v>4962</v>
      </c>
      <c r="X93" s="31">
        <v>85</v>
      </c>
      <c r="Y93" s="31">
        <v>2217</v>
      </c>
      <c r="Z93" s="31">
        <v>309</v>
      </c>
      <c r="AA93" s="31">
        <v>90</v>
      </c>
      <c r="AB93" s="31">
        <v>2007</v>
      </c>
      <c r="AC93" s="31">
        <v>3823</v>
      </c>
      <c r="AD93" s="31">
        <v>2463</v>
      </c>
      <c r="AE93" s="31">
        <v>961</v>
      </c>
      <c r="AF93" s="31">
        <v>5899</v>
      </c>
      <c r="AG93" s="31">
        <v>1523</v>
      </c>
      <c r="AH93" s="31">
        <v>6796</v>
      </c>
      <c r="AI93" s="31">
        <v>1587</v>
      </c>
      <c r="AJ93" s="31">
        <v>1800</v>
      </c>
      <c r="AK93" s="32">
        <v>1710</v>
      </c>
      <c r="AL93" s="32">
        <v>1726</v>
      </c>
      <c r="AM93" s="32">
        <v>1730</v>
      </c>
      <c r="AN93" s="32">
        <v>1417</v>
      </c>
      <c r="AO93" s="32">
        <v>8383</v>
      </c>
      <c r="AP93" s="32">
        <v>6062</v>
      </c>
      <c r="AQ93" s="32">
        <v>627</v>
      </c>
      <c r="AR93" s="32">
        <v>1301</v>
      </c>
      <c r="AS93" s="32">
        <v>377</v>
      </c>
      <c r="AT93" s="32">
        <v>16</v>
      </c>
      <c r="AU93" s="32">
        <v>1</v>
      </c>
      <c r="AV93" s="32">
        <v>601</v>
      </c>
      <c r="AW93" s="32">
        <v>7752</v>
      </c>
      <c r="AX93" s="32">
        <v>16</v>
      </c>
      <c r="AY93" s="32">
        <v>4</v>
      </c>
      <c r="AZ93" s="32">
        <v>113</v>
      </c>
      <c r="BA93" s="32">
        <v>8270</v>
      </c>
      <c r="BB93" s="32">
        <v>5205</v>
      </c>
      <c r="BC93" s="32">
        <v>1514</v>
      </c>
      <c r="BD93" s="32">
        <v>8383</v>
      </c>
      <c r="BE93" s="32">
        <v>3521</v>
      </c>
      <c r="BF93" s="32">
        <v>8020</v>
      </c>
      <c r="BG93" s="32">
        <v>363</v>
      </c>
      <c r="BH93" s="32">
        <v>7783</v>
      </c>
      <c r="BI93" s="32">
        <v>560</v>
      </c>
      <c r="BJ93" s="32">
        <v>8336</v>
      </c>
      <c r="BK93" s="32">
        <v>45</v>
      </c>
      <c r="BL93" s="32">
        <v>7556</v>
      </c>
      <c r="BM93" s="32">
        <v>827</v>
      </c>
      <c r="BN93" s="32" t="s">
        <v>97</v>
      </c>
      <c r="BO93" s="32">
        <v>120</v>
      </c>
      <c r="BP93" s="32">
        <v>1219</v>
      </c>
      <c r="BQ93" s="32">
        <v>196</v>
      </c>
      <c r="BR93" s="32">
        <v>61</v>
      </c>
      <c r="BS93" s="32">
        <v>41</v>
      </c>
      <c r="BT93" s="32">
        <v>42</v>
      </c>
      <c r="BU93" s="32" t="s">
        <v>97</v>
      </c>
    </row>
    <row r="94" spans="2:73" ht="15">
      <c r="B94" s="31" t="s">
        <v>130</v>
      </c>
      <c r="C94" s="31">
        <v>481</v>
      </c>
      <c r="D94" s="31">
        <v>218</v>
      </c>
      <c r="E94" s="31">
        <v>148</v>
      </c>
      <c r="F94" s="31">
        <v>211</v>
      </c>
      <c r="G94" s="31">
        <v>360</v>
      </c>
      <c r="H94" s="31">
        <v>168</v>
      </c>
      <c r="I94" s="31">
        <v>45</v>
      </c>
      <c r="J94" s="31">
        <v>1</v>
      </c>
      <c r="K94" s="31">
        <v>116</v>
      </c>
      <c r="L94" s="31">
        <v>1516</v>
      </c>
      <c r="M94" s="31">
        <v>1286</v>
      </c>
      <c r="N94" s="31">
        <v>346</v>
      </c>
      <c r="O94" s="31">
        <v>1630</v>
      </c>
      <c r="P94" s="31">
        <v>2</v>
      </c>
      <c r="Q94" s="31" t="s">
        <v>97</v>
      </c>
      <c r="R94" s="31">
        <v>1632</v>
      </c>
      <c r="S94" s="31">
        <v>1594</v>
      </c>
      <c r="T94" s="31">
        <v>38</v>
      </c>
      <c r="U94" s="31">
        <v>410</v>
      </c>
      <c r="V94" s="31">
        <v>28</v>
      </c>
      <c r="W94" s="31">
        <v>969</v>
      </c>
      <c r="X94" s="31">
        <v>18</v>
      </c>
      <c r="Y94" s="31">
        <v>398</v>
      </c>
      <c r="Z94" s="31">
        <v>63</v>
      </c>
      <c r="AA94" s="31">
        <v>3</v>
      </c>
      <c r="AB94" s="31">
        <v>212</v>
      </c>
      <c r="AC94" s="31">
        <v>745</v>
      </c>
      <c r="AD94" s="31">
        <v>672</v>
      </c>
      <c r="AE94" s="31">
        <v>289</v>
      </c>
      <c r="AF94" s="31">
        <v>1188</v>
      </c>
      <c r="AG94" s="31">
        <v>155</v>
      </c>
      <c r="AH94" s="31">
        <v>1387</v>
      </c>
      <c r="AI94" s="31">
        <v>245</v>
      </c>
      <c r="AJ94" s="31">
        <v>818</v>
      </c>
      <c r="AK94" s="32">
        <v>498</v>
      </c>
      <c r="AL94" s="32">
        <v>223</v>
      </c>
      <c r="AM94" s="32">
        <v>92</v>
      </c>
      <c r="AN94" s="32">
        <v>1</v>
      </c>
      <c r="AO94" s="32">
        <v>1632</v>
      </c>
      <c r="AP94" s="32">
        <v>1411</v>
      </c>
      <c r="AQ94" s="32">
        <v>8</v>
      </c>
      <c r="AR94" s="32">
        <v>144</v>
      </c>
      <c r="AS94" s="32">
        <v>69</v>
      </c>
      <c r="AT94" s="32" t="s">
        <v>97</v>
      </c>
      <c r="AU94" s="32" t="s">
        <v>97</v>
      </c>
      <c r="AV94" s="32">
        <v>3</v>
      </c>
      <c r="AW94" s="32">
        <v>1629</v>
      </c>
      <c r="AX94" s="32" t="s">
        <v>97</v>
      </c>
      <c r="AY94" s="32" t="s">
        <v>97</v>
      </c>
      <c r="AZ94" s="32">
        <v>22</v>
      </c>
      <c r="BA94" s="32">
        <v>1610</v>
      </c>
      <c r="BB94" s="32">
        <v>1142</v>
      </c>
      <c r="BC94" s="32">
        <v>280</v>
      </c>
      <c r="BD94" s="32">
        <v>1632</v>
      </c>
      <c r="BE94" s="32">
        <v>727</v>
      </c>
      <c r="BF94" s="32">
        <v>1581</v>
      </c>
      <c r="BG94" s="32">
        <v>51</v>
      </c>
      <c r="BH94" s="32">
        <v>1545</v>
      </c>
      <c r="BI94" s="32">
        <v>82</v>
      </c>
      <c r="BJ94" s="32">
        <v>1608</v>
      </c>
      <c r="BK94" s="32">
        <v>24</v>
      </c>
      <c r="BL94" s="32">
        <v>1354</v>
      </c>
      <c r="BM94" s="32">
        <v>278</v>
      </c>
      <c r="BN94" s="32" t="s">
        <v>97</v>
      </c>
      <c r="BO94" s="32">
        <v>24</v>
      </c>
      <c r="BP94" s="32">
        <v>238</v>
      </c>
      <c r="BQ94" s="32">
        <v>41</v>
      </c>
      <c r="BR94" s="32">
        <v>8</v>
      </c>
      <c r="BS94" s="32">
        <v>8</v>
      </c>
      <c r="BT94" s="32">
        <v>9</v>
      </c>
      <c r="BU94" s="32" t="s">
        <v>97</v>
      </c>
    </row>
    <row r="95" spans="1:73" ht="15">
      <c r="A95" s="31" t="s">
        <v>161</v>
      </c>
      <c r="B95" s="31" t="s">
        <v>129</v>
      </c>
      <c r="C95" s="31">
        <v>1288</v>
      </c>
      <c r="D95" s="31">
        <v>1329</v>
      </c>
      <c r="E95" s="31">
        <v>1099</v>
      </c>
      <c r="F95" s="31">
        <v>1164</v>
      </c>
      <c r="G95" s="31">
        <v>1805</v>
      </c>
      <c r="H95" s="31">
        <v>1314</v>
      </c>
      <c r="I95" s="31">
        <v>994</v>
      </c>
      <c r="J95" s="31">
        <v>866</v>
      </c>
      <c r="K95" s="31">
        <v>4899</v>
      </c>
      <c r="L95" s="31">
        <v>4960</v>
      </c>
      <c r="M95" s="31">
        <v>8294</v>
      </c>
      <c r="N95" s="31">
        <v>1565</v>
      </c>
      <c r="O95" s="31">
        <v>9857</v>
      </c>
      <c r="P95" s="31">
        <v>2</v>
      </c>
      <c r="Q95" s="31">
        <v>8265</v>
      </c>
      <c r="R95" s="31">
        <v>1594</v>
      </c>
      <c r="S95" s="31">
        <v>9859</v>
      </c>
      <c r="T95" s="31" t="s">
        <v>97</v>
      </c>
      <c r="U95" s="31">
        <v>2685</v>
      </c>
      <c r="V95" s="31">
        <v>154</v>
      </c>
      <c r="W95" s="31">
        <v>5821</v>
      </c>
      <c r="X95" s="31">
        <v>99</v>
      </c>
      <c r="Y95" s="31">
        <v>2594</v>
      </c>
      <c r="Z95" s="31">
        <v>370</v>
      </c>
      <c r="AA95" s="31">
        <v>91</v>
      </c>
      <c r="AB95" s="31">
        <v>2188</v>
      </c>
      <c r="AC95" s="31">
        <v>4506</v>
      </c>
      <c r="AD95" s="31">
        <v>3074</v>
      </c>
      <c r="AE95" s="31">
        <v>1219</v>
      </c>
      <c r="AF95" s="31">
        <v>6966</v>
      </c>
      <c r="AG95" s="31">
        <v>1674</v>
      </c>
      <c r="AH95" s="31">
        <v>8067</v>
      </c>
      <c r="AI95" s="31">
        <v>1792</v>
      </c>
      <c r="AJ95" s="31">
        <v>2567</v>
      </c>
      <c r="AK95" s="32">
        <v>2159</v>
      </c>
      <c r="AL95" s="32">
        <v>1922</v>
      </c>
      <c r="AM95" s="32">
        <v>1802</v>
      </c>
      <c r="AN95" s="32">
        <v>1409</v>
      </c>
      <c r="AO95" s="32">
        <v>9859</v>
      </c>
      <c r="AP95" s="32">
        <v>7339</v>
      </c>
      <c r="AQ95" s="32">
        <v>627</v>
      </c>
      <c r="AR95" s="32">
        <v>1437</v>
      </c>
      <c r="AS95" s="32">
        <v>440</v>
      </c>
      <c r="AT95" s="32">
        <v>16</v>
      </c>
      <c r="AU95" s="32">
        <v>1</v>
      </c>
      <c r="AV95" s="32">
        <v>596</v>
      </c>
      <c r="AW95" s="32">
        <v>9233</v>
      </c>
      <c r="AX95" s="32">
        <v>16</v>
      </c>
      <c r="AY95" s="32">
        <v>4</v>
      </c>
      <c r="AZ95" s="32">
        <v>134</v>
      </c>
      <c r="BA95" s="32">
        <v>9725</v>
      </c>
      <c r="BB95" s="32">
        <v>6256</v>
      </c>
      <c r="BC95" s="32">
        <v>1746</v>
      </c>
      <c r="BD95" s="32">
        <v>9859</v>
      </c>
      <c r="BE95" s="32">
        <v>4181</v>
      </c>
      <c r="BF95" s="32">
        <v>9457</v>
      </c>
      <c r="BG95" s="32">
        <v>402</v>
      </c>
      <c r="BH95" s="32">
        <v>9192</v>
      </c>
      <c r="BI95" s="32">
        <v>627</v>
      </c>
      <c r="BJ95" s="32">
        <v>9788</v>
      </c>
      <c r="BK95" s="32">
        <v>69</v>
      </c>
      <c r="BL95" s="32">
        <v>8779</v>
      </c>
      <c r="BM95" s="32">
        <v>1080</v>
      </c>
      <c r="BN95" s="32" t="s">
        <v>97</v>
      </c>
      <c r="BO95" s="32">
        <v>144</v>
      </c>
      <c r="BP95" s="32">
        <v>1447</v>
      </c>
      <c r="BQ95" s="32">
        <v>235</v>
      </c>
      <c r="BR95" s="32">
        <v>68</v>
      </c>
      <c r="BS95" s="32">
        <v>49</v>
      </c>
      <c r="BT95" s="32">
        <v>51</v>
      </c>
      <c r="BU95" s="32" t="s">
        <v>97</v>
      </c>
    </row>
    <row r="96" spans="2:73" ht="15">
      <c r="B96" s="31" t="s">
        <v>130</v>
      </c>
      <c r="C96" s="31">
        <v>30</v>
      </c>
      <c r="D96" s="31">
        <v>19</v>
      </c>
      <c r="E96" s="31">
        <v>11</v>
      </c>
      <c r="F96" s="31">
        <v>29</v>
      </c>
      <c r="G96" s="31">
        <v>32</v>
      </c>
      <c r="H96" s="31">
        <v>12</v>
      </c>
      <c r="I96" s="31">
        <v>18</v>
      </c>
      <c r="J96" s="31">
        <v>5</v>
      </c>
      <c r="K96" s="31">
        <v>36</v>
      </c>
      <c r="L96" s="31">
        <v>120</v>
      </c>
      <c r="M96" s="31">
        <v>109</v>
      </c>
      <c r="N96" s="31">
        <v>47</v>
      </c>
      <c r="O96" s="31">
        <v>153</v>
      </c>
      <c r="P96" s="31">
        <v>3</v>
      </c>
      <c r="Q96" s="31">
        <v>118</v>
      </c>
      <c r="R96" s="31">
        <v>38</v>
      </c>
      <c r="S96" s="31" t="s">
        <v>97</v>
      </c>
      <c r="T96" s="31">
        <v>156</v>
      </c>
      <c r="U96" s="31">
        <v>22</v>
      </c>
      <c r="V96" s="31">
        <v>1</v>
      </c>
      <c r="W96" s="31">
        <v>110</v>
      </c>
      <c r="X96" s="31">
        <v>4</v>
      </c>
      <c r="Y96" s="31">
        <v>21</v>
      </c>
      <c r="Z96" s="31">
        <v>2</v>
      </c>
      <c r="AA96" s="31">
        <v>2</v>
      </c>
      <c r="AB96" s="31">
        <v>31</v>
      </c>
      <c r="AC96" s="31">
        <v>62</v>
      </c>
      <c r="AD96" s="31">
        <v>61</v>
      </c>
      <c r="AE96" s="31">
        <v>31</v>
      </c>
      <c r="AF96" s="31">
        <v>121</v>
      </c>
      <c r="AG96" s="31">
        <v>4</v>
      </c>
      <c r="AH96" s="31">
        <v>116</v>
      </c>
      <c r="AI96" s="31">
        <v>40</v>
      </c>
      <c r="AJ96" s="31">
        <v>51</v>
      </c>
      <c r="AK96" s="32">
        <v>49</v>
      </c>
      <c r="AL96" s="32">
        <v>27</v>
      </c>
      <c r="AM96" s="32">
        <v>20</v>
      </c>
      <c r="AN96" s="32">
        <v>9</v>
      </c>
      <c r="AO96" s="32">
        <v>156</v>
      </c>
      <c r="AP96" s="32">
        <v>134</v>
      </c>
      <c r="AQ96" s="32">
        <v>8</v>
      </c>
      <c r="AR96" s="32">
        <v>8</v>
      </c>
      <c r="AS96" s="32">
        <v>6</v>
      </c>
      <c r="AT96" s="32" t="s">
        <v>97</v>
      </c>
      <c r="AU96" s="32" t="s">
        <v>97</v>
      </c>
      <c r="AV96" s="32">
        <v>8</v>
      </c>
      <c r="AW96" s="32">
        <v>148</v>
      </c>
      <c r="AX96" s="32" t="s">
        <v>97</v>
      </c>
      <c r="AY96" s="32" t="s">
        <v>97</v>
      </c>
      <c r="AZ96" s="32">
        <v>1</v>
      </c>
      <c r="BA96" s="32">
        <v>155</v>
      </c>
      <c r="BB96" s="32">
        <v>91</v>
      </c>
      <c r="BC96" s="32">
        <v>48</v>
      </c>
      <c r="BD96" s="32">
        <v>156</v>
      </c>
      <c r="BE96" s="32">
        <v>67</v>
      </c>
      <c r="BF96" s="32">
        <v>144</v>
      </c>
      <c r="BG96" s="32">
        <v>12</v>
      </c>
      <c r="BH96" s="32">
        <v>136</v>
      </c>
      <c r="BI96" s="32">
        <v>15</v>
      </c>
      <c r="BJ96" s="32">
        <v>156</v>
      </c>
      <c r="BK96" s="32" t="s">
        <v>97</v>
      </c>
      <c r="BL96" s="32">
        <v>131</v>
      </c>
      <c r="BM96" s="32">
        <v>25</v>
      </c>
      <c r="BN96" s="32" t="s">
        <v>97</v>
      </c>
      <c r="BO96" s="32" t="s">
        <v>97</v>
      </c>
      <c r="BP96" s="32">
        <v>10</v>
      </c>
      <c r="BQ96" s="32">
        <v>2</v>
      </c>
      <c r="BR96" s="32">
        <v>1</v>
      </c>
      <c r="BS96" s="32" t="s">
        <v>97</v>
      </c>
      <c r="BT96" s="32" t="s">
        <v>97</v>
      </c>
      <c r="BU96" s="32" t="s">
        <v>97</v>
      </c>
    </row>
    <row r="97" spans="1:73" ht="15">
      <c r="A97" s="31" t="s">
        <v>162</v>
      </c>
      <c r="B97" s="31" t="s">
        <v>129</v>
      </c>
      <c r="C97" s="31">
        <v>311</v>
      </c>
      <c r="D97" s="31">
        <v>301</v>
      </c>
      <c r="E97" s="31">
        <v>294</v>
      </c>
      <c r="F97" s="31">
        <v>295</v>
      </c>
      <c r="G97" s="31">
        <v>497</v>
      </c>
      <c r="H97" s="31">
        <v>387</v>
      </c>
      <c r="I97" s="31">
        <v>255</v>
      </c>
      <c r="J97" s="31">
        <v>367</v>
      </c>
      <c r="K97" s="31">
        <v>1430</v>
      </c>
      <c r="L97" s="31">
        <v>1277</v>
      </c>
      <c r="M97" s="31">
        <v>2268</v>
      </c>
      <c r="N97" s="31">
        <v>439</v>
      </c>
      <c r="O97" s="31">
        <v>2706</v>
      </c>
      <c r="P97" s="31">
        <v>1</v>
      </c>
      <c r="Q97" s="31">
        <v>2297</v>
      </c>
      <c r="R97" s="31">
        <v>410</v>
      </c>
      <c r="S97" s="31">
        <v>2685</v>
      </c>
      <c r="T97" s="31">
        <v>22</v>
      </c>
      <c r="U97" s="31">
        <v>2707</v>
      </c>
      <c r="V97" s="31" t="s">
        <v>97</v>
      </c>
      <c r="W97" s="31" t="s">
        <v>97</v>
      </c>
      <c r="X97" s="31" t="s">
        <v>97</v>
      </c>
      <c r="Y97" s="31">
        <v>2376</v>
      </c>
      <c r="Z97" s="31">
        <v>331</v>
      </c>
      <c r="AA97" s="31">
        <v>14</v>
      </c>
      <c r="AB97" s="31">
        <v>667</v>
      </c>
      <c r="AC97" s="31">
        <v>1121</v>
      </c>
      <c r="AD97" s="31">
        <v>905</v>
      </c>
      <c r="AE97" s="31">
        <v>342</v>
      </c>
      <c r="AF97" s="31">
        <v>1829</v>
      </c>
      <c r="AG97" s="31">
        <v>536</v>
      </c>
      <c r="AH97" s="31">
        <v>2225</v>
      </c>
      <c r="AI97" s="31">
        <v>482</v>
      </c>
      <c r="AJ97" s="31">
        <v>672</v>
      </c>
      <c r="AK97" s="32">
        <v>570</v>
      </c>
      <c r="AL97" s="32">
        <v>511</v>
      </c>
      <c r="AM97" s="32">
        <v>461</v>
      </c>
      <c r="AN97" s="32">
        <v>493</v>
      </c>
      <c r="AO97" s="32">
        <v>2707</v>
      </c>
      <c r="AP97" s="32">
        <v>2044</v>
      </c>
      <c r="AQ97" s="32">
        <v>188</v>
      </c>
      <c r="AR97" s="32">
        <v>355</v>
      </c>
      <c r="AS97" s="32">
        <v>114</v>
      </c>
      <c r="AT97" s="32">
        <v>6</v>
      </c>
      <c r="AU97" s="32" t="s">
        <v>97</v>
      </c>
      <c r="AV97" s="32">
        <v>185</v>
      </c>
      <c r="AW97" s="32">
        <v>2512</v>
      </c>
      <c r="AX97" s="32">
        <v>4</v>
      </c>
      <c r="AY97" s="32" t="s">
        <v>97</v>
      </c>
      <c r="AZ97" s="32">
        <v>13</v>
      </c>
      <c r="BA97" s="32">
        <v>2694</v>
      </c>
      <c r="BB97" s="32">
        <v>1290</v>
      </c>
      <c r="BC97" s="32">
        <v>309</v>
      </c>
      <c r="BD97" s="32">
        <v>2707</v>
      </c>
      <c r="BE97" s="32">
        <v>1635</v>
      </c>
      <c r="BF97" s="32">
        <v>2656</v>
      </c>
      <c r="BG97" s="32">
        <v>51</v>
      </c>
      <c r="BH97" s="32">
        <v>2617</v>
      </c>
      <c r="BI97" s="32">
        <v>81</v>
      </c>
      <c r="BJ97" s="32">
        <v>2695</v>
      </c>
      <c r="BK97" s="32">
        <v>12</v>
      </c>
      <c r="BL97" s="32">
        <v>2400</v>
      </c>
      <c r="BM97" s="32">
        <v>307</v>
      </c>
      <c r="BN97" s="32" t="s">
        <v>97</v>
      </c>
      <c r="BO97" s="32">
        <v>132</v>
      </c>
      <c r="BP97" s="32">
        <v>1311</v>
      </c>
      <c r="BQ97" s="32">
        <v>155</v>
      </c>
      <c r="BR97" s="32">
        <v>34</v>
      </c>
      <c r="BS97" s="32">
        <v>37</v>
      </c>
      <c r="BT97" s="32">
        <v>44</v>
      </c>
      <c r="BU97" s="32" t="s">
        <v>97</v>
      </c>
    </row>
    <row r="98" spans="2:73" ht="15">
      <c r="B98" s="31" t="s">
        <v>130</v>
      </c>
      <c r="C98" s="31">
        <v>19</v>
      </c>
      <c r="D98" s="31">
        <v>8</v>
      </c>
      <c r="E98" s="31">
        <v>39</v>
      </c>
      <c r="F98" s="31">
        <v>9</v>
      </c>
      <c r="G98" s="31">
        <v>16</v>
      </c>
      <c r="H98" s="31">
        <v>43</v>
      </c>
      <c r="I98" s="31">
        <v>13</v>
      </c>
      <c r="J98" s="31">
        <v>8</v>
      </c>
      <c r="K98" s="31">
        <v>65</v>
      </c>
      <c r="L98" s="31">
        <v>90</v>
      </c>
      <c r="M98" s="31">
        <v>128</v>
      </c>
      <c r="N98" s="31">
        <v>27</v>
      </c>
      <c r="O98" s="31">
        <v>155</v>
      </c>
      <c r="P98" s="31" t="s">
        <v>97</v>
      </c>
      <c r="Q98" s="31">
        <v>127</v>
      </c>
      <c r="R98" s="31">
        <v>28</v>
      </c>
      <c r="S98" s="31">
        <v>154</v>
      </c>
      <c r="T98" s="31">
        <v>1</v>
      </c>
      <c r="U98" s="31" t="s">
        <v>97</v>
      </c>
      <c r="V98" s="31">
        <v>155</v>
      </c>
      <c r="W98" s="31" t="s">
        <v>97</v>
      </c>
      <c r="X98" s="31" t="s">
        <v>97</v>
      </c>
      <c r="Y98" s="31">
        <v>132</v>
      </c>
      <c r="Z98" s="31">
        <v>23</v>
      </c>
      <c r="AA98" s="31">
        <v>1</v>
      </c>
      <c r="AB98" s="31">
        <v>35</v>
      </c>
      <c r="AC98" s="31">
        <v>68</v>
      </c>
      <c r="AD98" s="31">
        <v>51</v>
      </c>
      <c r="AE98" s="31">
        <v>21</v>
      </c>
      <c r="AF98" s="31">
        <v>114</v>
      </c>
      <c r="AG98" s="31">
        <v>20</v>
      </c>
      <c r="AH98" s="31">
        <v>126</v>
      </c>
      <c r="AI98" s="31">
        <v>29</v>
      </c>
      <c r="AJ98" s="31">
        <v>42</v>
      </c>
      <c r="AK98" s="32">
        <v>35</v>
      </c>
      <c r="AL98" s="32">
        <v>34</v>
      </c>
      <c r="AM98" s="32">
        <v>27</v>
      </c>
      <c r="AN98" s="32">
        <v>17</v>
      </c>
      <c r="AO98" s="32">
        <v>155</v>
      </c>
      <c r="AP98" s="32">
        <v>122</v>
      </c>
      <c r="AQ98" s="32">
        <v>10</v>
      </c>
      <c r="AR98" s="32">
        <v>8</v>
      </c>
      <c r="AS98" s="32">
        <v>15</v>
      </c>
      <c r="AT98" s="32" t="s">
        <v>97</v>
      </c>
      <c r="AU98" s="32" t="s">
        <v>97</v>
      </c>
      <c r="AV98" s="32">
        <v>9</v>
      </c>
      <c r="AW98" s="32">
        <v>146</v>
      </c>
      <c r="AX98" s="32" t="s">
        <v>97</v>
      </c>
      <c r="AY98" s="32" t="s">
        <v>97</v>
      </c>
      <c r="AZ98" s="32">
        <v>2</v>
      </c>
      <c r="BA98" s="32">
        <v>153</v>
      </c>
      <c r="BB98" s="32">
        <v>74</v>
      </c>
      <c r="BC98" s="32">
        <v>14</v>
      </c>
      <c r="BD98" s="32">
        <v>155</v>
      </c>
      <c r="BE98" s="32">
        <v>99</v>
      </c>
      <c r="BF98" s="32">
        <v>150</v>
      </c>
      <c r="BG98" s="32">
        <v>5</v>
      </c>
      <c r="BH98" s="32">
        <v>149</v>
      </c>
      <c r="BI98" s="32">
        <v>5</v>
      </c>
      <c r="BJ98" s="32">
        <v>153</v>
      </c>
      <c r="BK98" s="32">
        <v>1</v>
      </c>
      <c r="BL98" s="32">
        <v>136</v>
      </c>
      <c r="BM98" s="32">
        <v>19</v>
      </c>
      <c r="BN98" s="32" t="s">
        <v>97</v>
      </c>
      <c r="BO98" s="32">
        <v>6</v>
      </c>
      <c r="BP98" s="32">
        <v>76</v>
      </c>
      <c r="BQ98" s="32">
        <v>66</v>
      </c>
      <c r="BR98" s="32">
        <v>28</v>
      </c>
      <c r="BS98" s="32">
        <v>12</v>
      </c>
      <c r="BT98" s="32">
        <v>3</v>
      </c>
      <c r="BU98" s="32" t="s">
        <v>97</v>
      </c>
    </row>
    <row r="99" spans="1:73" ht="15">
      <c r="A99" s="31" t="s">
        <v>163</v>
      </c>
      <c r="B99" s="31" t="s">
        <v>129</v>
      </c>
      <c r="C99" s="31">
        <v>799</v>
      </c>
      <c r="D99" s="31">
        <v>876</v>
      </c>
      <c r="E99" s="31">
        <v>649</v>
      </c>
      <c r="F99" s="31">
        <v>738</v>
      </c>
      <c r="G99" s="31">
        <v>1098</v>
      </c>
      <c r="H99" s="31">
        <v>728</v>
      </c>
      <c r="I99" s="31">
        <v>615</v>
      </c>
      <c r="J99" s="31">
        <v>428</v>
      </c>
      <c r="K99" s="31">
        <v>2892</v>
      </c>
      <c r="L99" s="31">
        <v>3039</v>
      </c>
      <c r="M99" s="31">
        <v>5017</v>
      </c>
      <c r="N99" s="31">
        <v>914</v>
      </c>
      <c r="O99" s="31">
        <v>5928</v>
      </c>
      <c r="P99" s="31">
        <v>3</v>
      </c>
      <c r="Q99" s="31">
        <v>4962</v>
      </c>
      <c r="R99" s="31">
        <v>969</v>
      </c>
      <c r="S99" s="31">
        <v>5821</v>
      </c>
      <c r="T99" s="31">
        <v>110</v>
      </c>
      <c r="U99" s="31" t="s">
        <v>97</v>
      </c>
      <c r="V99" s="31" t="s">
        <v>97</v>
      </c>
      <c r="W99" s="31">
        <v>5931</v>
      </c>
      <c r="X99" s="31" t="s">
        <v>97</v>
      </c>
      <c r="Y99" s="31" t="s">
        <v>97</v>
      </c>
      <c r="Z99" s="31" t="s">
        <v>97</v>
      </c>
      <c r="AA99" s="31">
        <v>72</v>
      </c>
      <c r="AB99" s="31">
        <v>1283</v>
      </c>
      <c r="AC99" s="31">
        <v>2824</v>
      </c>
      <c r="AD99" s="31">
        <v>1752</v>
      </c>
      <c r="AE99" s="31">
        <v>704</v>
      </c>
      <c r="AF99" s="31">
        <v>4293</v>
      </c>
      <c r="AG99" s="31">
        <v>934</v>
      </c>
      <c r="AH99" s="31">
        <v>4830</v>
      </c>
      <c r="AI99" s="31">
        <v>1101</v>
      </c>
      <c r="AJ99" s="31">
        <v>1558</v>
      </c>
      <c r="AK99" s="32">
        <v>1320</v>
      </c>
      <c r="AL99" s="32">
        <v>1169</v>
      </c>
      <c r="AM99" s="32">
        <v>1107</v>
      </c>
      <c r="AN99" s="32">
        <v>777</v>
      </c>
      <c r="AO99" s="32">
        <v>5931</v>
      </c>
      <c r="AP99" s="32">
        <v>4402</v>
      </c>
      <c r="AQ99" s="32">
        <v>371</v>
      </c>
      <c r="AR99" s="32">
        <v>888</v>
      </c>
      <c r="AS99" s="32">
        <v>262</v>
      </c>
      <c r="AT99" s="32">
        <v>8</v>
      </c>
      <c r="AU99" s="32">
        <v>1</v>
      </c>
      <c r="AV99" s="32">
        <v>347</v>
      </c>
      <c r="AW99" s="32">
        <v>5567</v>
      </c>
      <c r="AX99" s="32">
        <v>10</v>
      </c>
      <c r="AY99" s="32">
        <v>4</v>
      </c>
      <c r="AZ99" s="32">
        <v>106</v>
      </c>
      <c r="BA99" s="32">
        <v>5825</v>
      </c>
      <c r="BB99" s="32">
        <v>4023</v>
      </c>
      <c r="BC99" s="32">
        <v>1276</v>
      </c>
      <c r="BD99" s="32">
        <v>5931</v>
      </c>
      <c r="BE99" s="32">
        <v>1384</v>
      </c>
      <c r="BF99" s="32">
        <v>5605</v>
      </c>
      <c r="BG99" s="32">
        <v>326</v>
      </c>
      <c r="BH99" s="32">
        <v>5389</v>
      </c>
      <c r="BI99" s="32">
        <v>509</v>
      </c>
      <c r="BJ99" s="32">
        <v>5884</v>
      </c>
      <c r="BK99" s="32">
        <v>46</v>
      </c>
      <c r="BL99" s="32">
        <v>5326</v>
      </c>
      <c r="BM99" s="32">
        <v>605</v>
      </c>
      <c r="BN99" s="32" t="s">
        <v>97</v>
      </c>
      <c r="BO99" s="32" t="s">
        <v>97</v>
      </c>
      <c r="BP99" s="32" t="s">
        <v>97</v>
      </c>
      <c r="BQ99" s="32" t="s">
        <v>97</v>
      </c>
      <c r="BR99" s="32" t="s">
        <v>97</v>
      </c>
      <c r="BS99" s="32" t="s">
        <v>97</v>
      </c>
      <c r="BT99" s="32" t="s">
        <v>97</v>
      </c>
      <c r="BU99" s="32" t="s">
        <v>97</v>
      </c>
    </row>
    <row r="100" spans="2:73" ht="15">
      <c r="B100" s="31" t="s">
        <v>130</v>
      </c>
      <c r="C100" s="31">
        <v>22</v>
      </c>
      <c r="D100" s="31">
        <v>8</v>
      </c>
      <c r="E100" s="31">
        <v>12</v>
      </c>
      <c r="F100" s="31">
        <v>24</v>
      </c>
      <c r="G100" s="31">
        <v>10</v>
      </c>
      <c r="H100" s="31">
        <v>10</v>
      </c>
      <c r="I100" s="31">
        <v>11</v>
      </c>
      <c r="J100" s="31">
        <v>6</v>
      </c>
      <c r="K100" s="31">
        <v>40</v>
      </c>
      <c r="L100" s="31">
        <v>63</v>
      </c>
      <c r="M100" s="31">
        <v>82</v>
      </c>
      <c r="N100" s="31">
        <v>21</v>
      </c>
      <c r="O100" s="31">
        <v>103</v>
      </c>
      <c r="P100" s="31" t="s">
        <v>97</v>
      </c>
      <c r="Q100" s="31">
        <v>85</v>
      </c>
      <c r="R100" s="31">
        <v>18</v>
      </c>
      <c r="S100" s="31">
        <v>99</v>
      </c>
      <c r="T100" s="31">
        <v>4</v>
      </c>
      <c r="U100" s="31" t="s">
        <v>97</v>
      </c>
      <c r="V100" s="31" t="s">
        <v>97</v>
      </c>
      <c r="W100" s="31" t="s">
        <v>97</v>
      </c>
      <c r="X100" s="31">
        <v>103</v>
      </c>
      <c r="Y100" s="31" t="s">
        <v>97</v>
      </c>
      <c r="Z100" s="31" t="s">
        <v>97</v>
      </c>
      <c r="AA100" s="31">
        <v>1</v>
      </c>
      <c r="AB100" s="31">
        <v>15</v>
      </c>
      <c r="AC100" s="31">
        <v>49</v>
      </c>
      <c r="AD100" s="31">
        <v>38</v>
      </c>
      <c r="AE100" s="31">
        <v>14</v>
      </c>
      <c r="AF100" s="31">
        <v>76</v>
      </c>
      <c r="AG100" s="31">
        <v>13</v>
      </c>
      <c r="AH100" s="31">
        <v>85</v>
      </c>
      <c r="AI100" s="31">
        <v>18</v>
      </c>
      <c r="AJ100" s="31">
        <v>33</v>
      </c>
      <c r="AK100" s="32">
        <v>29</v>
      </c>
      <c r="AL100" s="32">
        <v>17</v>
      </c>
      <c r="AM100" s="32">
        <v>15</v>
      </c>
      <c r="AN100" s="32">
        <v>9</v>
      </c>
      <c r="AO100" s="32">
        <v>103</v>
      </c>
      <c r="AP100" s="32">
        <v>83</v>
      </c>
      <c r="AQ100" s="32">
        <v>7</v>
      </c>
      <c r="AR100" s="32">
        <v>8</v>
      </c>
      <c r="AS100" s="32">
        <v>5</v>
      </c>
      <c r="AT100" s="32" t="s">
        <v>97</v>
      </c>
      <c r="AU100" s="32" t="s">
        <v>97</v>
      </c>
      <c r="AV100" s="32">
        <v>6</v>
      </c>
      <c r="AW100" s="32">
        <v>97</v>
      </c>
      <c r="AX100" s="32" t="s">
        <v>97</v>
      </c>
      <c r="AY100" s="32" t="s">
        <v>97</v>
      </c>
      <c r="AZ100" s="32">
        <v>1</v>
      </c>
      <c r="BA100" s="32">
        <v>102</v>
      </c>
      <c r="BB100" s="32">
        <v>70</v>
      </c>
      <c r="BC100" s="32">
        <v>31</v>
      </c>
      <c r="BD100" s="32">
        <v>103</v>
      </c>
      <c r="BE100" s="32">
        <v>85</v>
      </c>
      <c r="BF100" s="32">
        <v>101</v>
      </c>
      <c r="BG100" s="32">
        <v>2</v>
      </c>
      <c r="BH100" s="32">
        <v>99</v>
      </c>
      <c r="BI100" s="32">
        <v>4</v>
      </c>
      <c r="BJ100" s="32">
        <v>103</v>
      </c>
      <c r="BK100" s="32" t="s">
        <v>97</v>
      </c>
      <c r="BL100" s="32">
        <v>88</v>
      </c>
      <c r="BM100" s="32">
        <v>15</v>
      </c>
      <c r="BN100" s="32" t="s">
        <v>97</v>
      </c>
      <c r="BO100" s="32" t="s">
        <v>97</v>
      </c>
      <c r="BP100" s="32" t="s">
        <v>97</v>
      </c>
      <c r="BQ100" s="32" t="s">
        <v>97</v>
      </c>
      <c r="BR100" s="32" t="s">
        <v>97</v>
      </c>
      <c r="BS100" s="32" t="s">
        <v>97</v>
      </c>
      <c r="BT100" s="32" t="s">
        <v>97</v>
      </c>
      <c r="BU100" s="32" t="s">
        <v>97</v>
      </c>
    </row>
    <row r="101" spans="1:73" ht="15">
      <c r="A101" s="31" t="s">
        <v>164</v>
      </c>
      <c r="B101" s="31" t="s">
        <v>129</v>
      </c>
      <c r="C101" s="31">
        <v>278</v>
      </c>
      <c r="D101" s="31">
        <v>200</v>
      </c>
      <c r="E101" s="31">
        <v>333</v>
      </c>
      <c r="F101" s="31">
        <v>303</v>
      </c>
      <c r="G101" s="31">
        <v>492</v>
      </c>
      <c r="H101" s="31">
        <v>416</v>
      </c>
      <c r="I101" s="31">
        <v>240</v>
      </c>
      <c r="J101" s="31">
        <v>353</v>
      </c>
      <c r="K101" s="31">
        <v>1400</v>
      </c>
      <c r="L101" s="31">
        <v>1215</v>
      </c>
      <c r="M101" s="31">
        <v>2220</v>
      </c>
      <c r="N101" s="31">
        <v>395</v>
      </c>
      <c r="O101" s="31">
        <v>2614</v>
      </c>
      <c r="P101" s="31">
        <v>1</v>
      </c>
      <c r="Q101" s="31">
        <v>2217</v>
      </c>
      <c r="R101" s="31">
        <v>398</v>
      </c>
      <c r="S101" s="31">
        <v>2594</v>
      </c>
      <c r="T101" s="31">
        <v>21</v>
      </c>
      <c r="U101" s="31">
        <v>2376</v>
      </c>
      <c r="V101" s="31">
        <v>132</v>
      </c>
      <c r="W101" s="31" t="s">
        <v>97</v>
      </c>
      <c r="X101" s="31" t="s">
        <v>97</v>
      </c>
      <c r="Y101" s="31">
        <v>2615</v>
      </c>
      <c r="Z101" s="31" t="s">
        <v>97</v>
      </c>
      <c r="AA101" s="31">
        <v>13</v>
      </c>
      <c r="AB101" s="31">
        <v>655</v>
      </c>
      <c r="AC101" s="31">
        <v>1081</v>
      </c>
      <c r="AD101" s="31">
        <v>866</v>
      </c>
      <c r="AE101" s="31">
        <v>314</v>
      </c>
      <c r="AF101" s="31">
        <v>1766</v>
      </c>
      <c r="AG101" s="31">
        <v>535</v>
      </c>
      <c r="AH101" s="31">
        <v>2158</v>
      </c>
      <c r="AI101" s="31">
        <v>457</v>
      </c>
      <c r="AJ101" s="31">
        <v>656</v>
      </c>
      <c r="AK101" s="32">
        <v>534</v>
      </c>
      <c r="AL101" s="32">
        <v>486</v>
      </c>
      <c r="AM101" s="32">
        <v>446</v>
      </c>
      <c r="AN101" s="32">
        <v>493</v>
      </c>
      <c r="AO101" s="32">
        <v>2615</v>
      </c>
      <c r="AP101" s="32">
        <v>1977</v>
      </c>
      <c r="AQ101" s="32">
        <v>190</v>
      </c>
      <c r="AR101" s="32">
        <v>332</v>
      </c>
      <c r="AS101" s="32">
        <v>110</v>
      </c>
      <c r="AT101" s="32">
        <v>6</v>
      </c>
      <c r="AU101" s="32" t="s">
        <v>97</v>
      </c>
      <c r="AV101" s="32">
        <v>184</v>
      </c>
      <c r="AW101" s="32">
        <v>2421</v>
      </c>
      <c r="AX101" s="32">
        <v>4</v>
      </c>
      <c r="AY101" s="32" t="s">
        <v>97</v>
      </c>
      <c r="AZ101" s="32">
        <v>16</v>
      </c>
      <c r="BA101" s="32">
        <v>2599</v>
      </c>
      <c r="BB101" s="32">
        <v>1231</v>
      </c>
      <c r="BC101" s="32">
        <v>302</v>
      </c>
      <c r="BD101" s="32">
        <v>2615</v>
      </c>
      <c r="BE101" s="32">
        <v>1594</v>
      </c>
      <c r="BF101" s="32">
        <v>2568</v>
      </c>
      <c r="BG101" s="32">
        <v>47</v>
      </c>
      <c r="BH101" s="32">
        <v>2529</v>
      </c>
      <c r="BI101" s="32">
        <v>80</v>
      </c>
      <c r="BJ101" s="32">
        <v>2604</v>
      </c>
      <c r="BK101" s="32">
        <v>10</v>
      </c>
      <c r="BL101" s="32">
        <v>2324</v>
      </c>
      <c r="BM101" s="32">
        <v>291</v>
      </c>
      <c r="BN101" s="32" t="s">
        <v>97</v>
      </c>
      <c r="BO101" s="32">
        <v>116</v>
      </c>
      <c r="BP101" s="32">
        <v>1286</v>
      </c>
      <c r="BQ101" s="32">
        <v>212</v>
      </c>
      <c r="BR101" s="32">
        <v>60</v>
      </c>
      <c r="BS101" s="32">
        <v>43</v>
      </c>
      <c r="BT101" s="32">
        <v>20</v>
      </c>
      <c r="BU101" s="32" t="s">
        <v>97</v>
      </c>
    </row>
    <row r="102" spans="2:73" ht="15">
      <c r="B102" s="31" t="s">
        <v>130</v>
      </c>
      <c r="C102" s="31">
        <v>62</v>
      </c>
      <c r="D102" s="31">
        <v>124</v>
      </c>
      <c r="E102" s="31">
        <v>15</v>
      </c>
      <c r="F102" s="31">
        <v>13</v>
      </c>
      <c r="G102" s="31">
        <v>47</v>
      </c>
      <c r="H102" s="31">
        <v>47</v>
      </c>
      <c r="I102" s="31">
        <v>32</v>
      </c>
      <c r="J102" s="31">
        <v>32</v>
      </c>
      <c r="K102" s="31">
        <v>156</v>
      </c>
      <c r="L102" s="31">
        <v>216</v>
      </c>
      <c r="M102" s="31">
        <v>283</v>
      </c>
      <c r="N102" s="31">
        <v>89</v>
      </c>
      <c r="O102" s="31">
        <v>372</v>
      </c>
      <c r="P102" s="31" t="s">
        <v>97</v>
      </c>
      <c r="Q102" s="31">
        <v>309</v>
      </c>
      <c r="R102" s="31">
        <v>63</v>
      </c>
      <c r="S102" s="31">
        <v>370</v>
      </c>
      <c r="T102" s="31">
        <v>2</v>
      </c>
      <c r="U102" s="31">
        <v>331</v>
      </c>
      <c r="V102" s="31">
        <v>23</v>
      </c>
      <c r="W102" s="31" t="s">
        <v>97</v>
      </c>
      <c r="X102" s="31" t="s">
        <v>97</v>
      </c>
      <c r="Y102" s="31" t="s">
        <v>97</v>
      </c>
      <c r="Z102" s="31">
        <v>372</v>
      </c>
      <c r="AA102" s="31">
        <v>2</v>
      </c>
      <c r="AB102" s="31">
        <v>76</v>
      </c>
      <c r="AC102" s="31">
        <v>158</v>
      </c>
      <c r="AD102" s="31">
        <v>136</v>
      </c>
      <c r="AE102" s="31">
        <v>63</v>
      </c>
      <c r="AF102" s="31">
        <v>259</v>
      </c>
      <c r="AG102" s="31">
        <v>50</v>
      </c>
      <c r="AH102" s="31">
        <v>302</v>
      </c>
      <c r="AI102" s="31">
        <v>70</v>
      </c>
      <c r="AJ102" s="31">
        <v>86</v>
      </c>
      <c r="AK102" s="32">
        <v>97</v>
      </c>
      <c r="AL102" s="32">
        <v>86</v>
      </c>
      <c r="AM102" s="32">
        <v>70</v>
      </c>
      <c r="AN102" s="32">
        <v>33</v>
      </c>
      <c r="AO102" s="32">
        <v>372</v>
      </c>
      <c r="AP102" s="32">
        <v>292</v>
      </c>
      <c r="AQ102" s="32">
        <v>14</v>
      </c>
      <c r="AR102" s="32">
        <v>43</v>
      </c>
      <c r="AS102" s="32">
        <v>23</v>
      </c>
      <c r="AT102" s="32" t="s">
        <v>97</v>
      </c>
      <c r="AU102" s="32" t="s">
        <v>97</v>
      </c>
      <c r="AV102" s="32">
        <v>17</v>
      </c>
      <c r="AW102" s="32">
        <v>355</v>
      </c>
      <c r="AX102" s="32" t="s">
        <v>97</v>
      </c>
      <c r="AY102" s="32" t="s">
        <v>97</v>
      </c>
      <c r="AZ102" s="32" t="s">
        <v>97</v>
      </c>
      <c r="BA102" s="32">
        <v>372</v>
      </c>
      <c r="BB102" s="32">
        <v>190</v>
      </c>
      <c r="BC102" s="32">
        <v>34</v>
      </c>
      <c r="BD102" s="32">
        <v>372</v>
      </c>
      <c r="BE102" s="32">
        <v>199</v>
      </c>
      <c r="BF102" s="32">
        <v>363</v>
      </c>
      <c r="BG102" s="32">
        <v>9</v>
      </c>
      <c r="BH102" s="32">
        <v>357</v>
      </c>
      <c r="BI102" s="32">
        <v>11</v>
      </c>
      <c r="BJ102" s="32">
        <v>369</v>
      </c>
      <c r="BK102" s="32">
        <v>3</v>
      </c>
      <c r="BL102" s="32">
        <v>325</v>
      </c>
      <c r="BM102" s="32">
        <v>47</v>
      </c>
      <c r="BN102" s="32" t="s">
        <v>97</v>
      </c>
      <c r="BO102" s="32">
        <v>28</v>
      </c>
      <c r="BP102" s="32">
        <v>161</v>
      </c>
      <c r="BQ102" s="32">
        <v>25</v>
      </c>
      <c r="BR102" s="32">
        <v>9</v>
      </c>
      <c r="BS102" s="32">
        <v>6</v>
      </c>
      <c r="BT102" s="32">
        <v>31</v>
      </c>
      <c r="BU102" s="32" t="s">
        <v>97</v>
      </c>
    </row>
    <row r="103" spans="1:73" ht="15">
      <c r="A103" s="31" t="s">
        <v>106</v>
      </c>
      <c r="B103" s="31" t="s">
        <v>165</v>
      </c>
      <c r="C103" s="31">
        <v>4</v>
      </c>
      <c r="D103" s="31">
        <v>7</v>
      </c>
      <c r="E103" s="31">
        <v>13</v>
      </c>
      <c r="F103" s="31">
        <v>10</v>
      </c>
      <c r="G103" s="31">
        <v>14</v>
      </c>
      <c r="H103" s="31">
        <v>6</v>
      </c>
      <c r="I103" s="31">
        <v>26</v>
      </c>
      <c r="J103" s="31">
        <v>13</v>
      </c>
      <c r="K103" s="31">
        <v>69</v>
      </c>
      <c r="L103" s="31">
        <v>24</v>
      </c>
      <c r="M103" s="31">
        <v>91</v>
      </c>
      <c r="N103" s="31">
        <v>2</v>
      </c>
      <c r="O103" s="31">
        <v>93</v>
      </c>
      <c r="P103" s="31" t="s">
        <v>97</v>
      </c>
      <c r="Q103" s="31">
        <v>90</v>
      </c>
      <c r="R103" s="31">
        <v>3</v>
      </c>
      <c r="S103" s="31">
        <v>91</v>
      </c>
      <c r="T103" s="31">
        <v>2</v>
      </c>
      <c r="U103" s="31">
        <v>14</v>
      </c>
      <c r="V103" s="31">
        <v>1</v>
      </c>
      <c r="W103" s="31">
        <v>72</v>
      </c>
      <c r="X103" s="31">
        <v>1</v>
      </c>
      <c r="Y103" s="31">
        <v>13</v>
      </c>
      <c r="Z103" s="31">
        <v>2</v>
      </c>
      <c r="AA103" s="31">
        <v>93</v>
      </c>
      <c r="AB103" s="31" t="s">
        <v>97</v>
      </c>
      <c r="AC103" s="31" t="s">
        <v>97</v>
      </c>
      <c r="AD103" s="31" t="s">
        <v>97</v>
      </c>
      <c r="AE103" s="31">
        <v>9</v>
      </c>
      <c r="AF103" s="31">
        <v>59</v>
      </c>
      <c r="AG103" s="31">
        <v>25</v>
      </c>
      <c r="AH103" s="31">
        <v>6</v>
      </c>
      <c r="AI103" s="31">
        <v>87</v>
      </c>
      <c r="AJ103" s="31">
        <v>10</v>
      </c>
      <c r="AK103" s="32">
        <v>13</v>
      </c>
      <c r="AL103" s="32">
        <v>11</v>
      </c>
      <c r="AM103" s="32">
        <v>14</v>
      </c>
      <c r="AN103" s="32">
        <v>45</v>
      </c>
      <c r="AO103" s="32">
        <v>93</v>
      </c>
      <c r="AP103" s="32">
        <v>56</v>
      </c>
      <c r="AQ103" s="32">
        <v>28</v>
      </c>
      <c r="AR103" s="32">
        <v>6</v>
      </c>
      <c r="AS103" s="32">
        <v>3</v>
      </c>
      <c r="AT103" s="32" t="s">
        <v>97</v>
      </c>
      <c r="AU103" s="32" t="s">
        <v>97</v>
      </c>
      <c r="AV103" s="32">
        <v>27</v>
      </c>
      <c r="AW103" s="32">
        <v>65</v>
      </c>
      <c r="AX103" s="32">
        <v>1</v>
      </c>
      <c r="AY103" s="32" t="s">
        <v>97</v>
      </c>
      <c r="AZ103" s="32">
        <v>18</v>
      </c>
      <c r="BA103" s="32">
        <v>75</v>
      </c>
      <c r="BB103" s="32">
        <v>37</v>
      </c>
      <c r="BC103" s="32">
        <v>3</v>
      </c>
      <c r="BD103" s="32">
        <v>93</v>
      </c>
      <c r="BE103" s="32">
        <v>24</v>
      </c>
      <c r="BF103" s="32">
        <v>2</v>
      </c>
      <c r="BG103" s="32">
        <v>91</v>
      </c>
      <c r="BH103" s="32">
        <v>61</v>
      </c>
      <c r="BI103" s="32">
        <v>31</v>
      </c>
      <c r="BJ103" s="32">
        <v>91</v>
      </c>
      <c r="BK103" s="32" t="s">
        <v>97</v>
      </c>
      <c r="BL103" s="32">
        <v>86</v>
      </c>
      <c r="BM103" s="32">
        <v>7</v>
      </c>
      <c r="BN103" s="32" t="s">
        <v>97</v>
      </c>
      <c r="BO103" s="32">
        <v>1</v>
      </c>
      <c r="BP103" s="32">
        <v>5</v>
      </c>
      <c r="BQ103" s="32">
        <v>2</v>
      </c>
      <c r="BR103" s="32" t="s">
        <v>97</v>
      </c>
      <c r="BS103" s="32" t="s">
        <v>97</v>
      </c>
      <c r="BT103" s="32" t="s">
        <v>97</v>
      </c>
      <c r="BU103" s="32" t="s">
        <v>97</v>
      </c>
    </row>
    <row r="104" spans="2:73" ht="15">
      <c r="B104" s="31" t="s">
        <v>132</v>
      </c>
      <c r="C104" s="31">
        <v>217</v>
      </c>
      <c r="D104" s="31">
        <v>228</v>
      </c>
      <c r="E104" s="31">
        <v>302</v>
      </c>
      <c r="F104" s="31">
        <v>294</v>
      </c>
      <c r="G104" s="31">
        <v>254</v>
      </c>
      <c r="H104" s="31">
        <v>260</v>
      </c>
      <c r="I104" s="31">
        <v>332</v>
      </c>
      <c r="J104" s="31">
        <v>332</v>
      </c>
      <c r="K104" s="31">
        <v>1484</v>
      </c>
      <c r="L104" s="31">
        <v>735</v>
      </c>
      <c r="M104" s="31">
        <v>2131</v>
      </c>
      <c r="N104" s="31">
        <v>88</v>
      </c>
      <c r="O104" s="31">
        <v>2219</v>
      </c>
      <c r="P104" s="31" t="s">
        <v>97</v>
      </c>
      <c r="Q104" s="31">
        <v>2007</v>
      </c>
      <c r="R104" s="31">
        <v>212</v>
      </c>
      <c r="S104" s="31">
        <v>2188</v>
      </c>
      <c r="T104" s="31">
        <v>31</v>
      </c>
      <c r="U104" s="31">
        <v>667</v>
      </c>
      <c r="V104" s="31">
        <v>35</v>
      </c>
      <c r="W104" s="31">
        <v>1283</v>
      </c>
      <c r="X104" s="31">
        <v>15</v>
      </c>
      <c r="Y104" s="31">
        <v>655</v>
      </c>
      <c r="Z104" s="31">
        <v>76</v>
      </c>
      <c r="AA104" s="31" t="s">
        <v>97</v>
      </c>
      <c r="AB104" s="31">
        <v>2219</v>
      </c>
      <c r="AC104" s="31" t="s">
        <v>97</v>
      </c>
      <c r="AD104" s="31" t="s">
        <v>97</v>
      </c>
      <c r="AE104" s="31">
        <v>171</v>
      </c>
      <c r="AF104" s="31">
        <v>1524</v>
      </c>
      <c r="AG104" s="31">
        <v>524</v>
      </c>
      <c r="AH104" s="31">
        <v>1656</v>
      </c>
      <c r="AI104" s="31">
        <v>563</v>
      </c>
      <c r="AJ104" s="31">
        <v>385</v>
      </c>
      <c r="AK104" s="32">
        <v>384</v>
      </c>
      <c r="AL104" s="32">
        <v>415</v>
      </c>
      <c r="AM104" s="32">
        <v>446</v>
      </c>
      <c r="AN104" s="32">
        <v>589</v>
      </c>
      <c r="AO104" s="32">
        <v>2219</v>
      </c>
      <c r="AP104" s="32">
        <v>1558</v>
      </c>
      <c r="AQ104" s="32">
        <v>348</v>
      </c>
      <c r="AR104" s="32">
        <v>206</v>
      </c>
      <c r="AS104" s="32">
        <v>107</v>
      </c>
      <c r="AT104" s="32" t="s">
        <v>97</v>
      </c>
      <c r="AU104" s="32" t="s">
        <v>97</v>
      </c>
      <c r="AV104" s="32">
        <v>331</v>
      </c>
      <c r="AW104" s="32">
        <v>1877</v>
      </c>
      <c r="AX104" s="32">
        <v>9</v>
      </c>
      <c r="AY104" s="32" t="s">
        <v>97</v>
      </c>
      <c r="AZ104" s="32">
        <v>81</v>
      </c>
      <c r="BA104" s="32">
        <v>2138</v>
      </c>
      <c r="BB104" s="32">
        <v>1130</v>
      </c>
      <c r="BC104" s="32">
        <v>273</v>
      </c>
      <c r="BD104" s="32">
        <v>2219</v>
      </c>
      <c r="BE104" s="32">
        <v>901</v>
      </c>
      <c r="BF104" s="32">
        <v>1965</v>
      </c>
      <c r="BG104" s="32">
        <v>254</v>
      </c>
      <c r="BH104" s="32">
        <v>1983</v>
      </c>
      <c r="BI104" s="32">
        <v>220</v>
      </c>
      <c r="BJ104" s="32">
        <v>2219</v>
      </c>
      <c r="BK104" s="32" t="s">
        <v>97</v>
      </c>
      <c r="BL104" s="32">
        <v>2121</v>
      </c>
      <c r="BM104" s="32">
        <v>98</v>
      </c>
      <c r="BN104" s="32" t="s">
        <v>97</v>
      </c>
      <c r="BO104" s="32">
        <v>43</v>
      </c>
      <c r="BP104" s="32">
        <v>367</v>
      </c>
      <c r="BQ104" s="32">
        <v>49</v>
      </c>
      <c r="BR104" s="32">
        <v>18</v>
      </c>
      <c r="BS104" s="32">
        <v>15</v>
      </c>
      <c r="BT104" s="32">
        <v>16</v>
      </c>
      <c r="BU104" s="32" t="s">
        <v>97</v>
      </c>
    </row>
    <row r="105" spans="2:73" ht="15">
      <c r="B105" s="31" t="s">
        <v>133</v>
      </c>
      <c r="C105" s="31">
        <v>640</v>
      </c>
      <c r="D105" s="31">
        <v>613</v>
      </c>
      <c r="E105" s="31">
        <v>511</v>
      </c>
      <c r="F105" s="31">
        <v>554</v>
      </c>
      <c r="G105" s="31">
        <v>824</v>
      </c>
      <c r="H105" s="31">
        <v>614</v>
      </c>
      <c r="I105" s="31">
        <v>449</v>
      </c>
      <c r="J105" s="31">
        <v>363</v>
      </c>
      <c r="K105" s="31">
        <v>2218</v>
      </c>
      <c r="L105" s="31">
        <v>2350</v>
      </c>
      <c r="M105" s="31">
        <v>3519</v>
      </c>
      <c r="N105" s="31">
        <v>1049</v>
      </c>
      <c r="O105" s="31">
        <v>4563</v>
      </c>
      <c r="P105" s="31">
        <v>5</v>
      </c>
      <c r="Q105" s="31">
        <v>3823</v>
      </c>
      <c r="R105" s="31">
        <v>745</v>
      </c>
      <c r="S105" s="31">
        <v>4506</v>
      </c>
      <c r="T105" s="31">
        <v>62</v>
      </c>
      <c r="U105" s="31">
        <v>1121</v>
      </c>
      <c r="V105" s="31">
        <v>68</v>
      </c>
      <c r="W105" s="31">
        <v>2824</v>
      </c>
      <c r="X105" s="31">
        <v>49</v>
      </c>
      <c r="Y105" s="31">
        <v>1081</v>
      </c>
      <c r="Z105" s="31">
        <v>158</v>
      </c>
      <c r="AA105" s="31" t="s">
        <v>97</v>
      </c>
      <c r="AB105" s="31" t="s">
        <v>97</v>
      </c>
      <c r="AC105" s="31">
        <v>4568</v>
      </c>
      <c r="AD105" s="31" t="s">
        <v>97</v>
      </c>
      <c r="AE105" s="31">
        <v>484</v>
      </c>
      <c r="AF105" s="31">
        <v>3346</v>
      </c>
      <c r="AG105" s="31">
        <v>738</v>
      </c>
      <c r="AH105" s="31">
        <v>3895</v>
      </c>
      <c r="AI105" s="31">
        <v>673</v>
      </c>
      <c r="AJ105" s="31">
        <v>1187</v>
      </c>
      <c r="AK105" s="32">
        <v>1042</v>
      </c>
      <c r="AL105" s="32">
        <v>863</v>
      </c>
      <c r="AM105" s="32">
        <v>889</v>
      </c>
      <c r="AN105" s="32">
        <v>587</v>
      </c>
      <c r="AO105" s="32">
        <v>4568</v>
      </c>
      <c r="AP105" s="32">
        <v>3483</v>
      </c>
      <c r="AQ105" s="32">
        <v>188</v>
      </c>
      <c r="AR105" s="32">
        <v>681</v>
      </c>
      <c r="AS105" s="32">
        <v>211</v>
      </c>
      <c r="AT105" s="32">
        <v>5</v>
      </c>
      <c r="AU105" s="32">
        <v>1</v>
      </c>
      <c r="AV105" s="32">
        <v>184</v>
      </c>
      <c r="AW105" s="32">
        <v>4375</v>
      </c>
      <c r="AX105" s="32">
        <v>6</v>
      </c>
      <c r="AY105" s="32" t="s">
        <v>97</v>
      </c>
      <c r="AZ105" s="32">
        <v>36</v>
      </c>
      <c r="BA105" s="32">
        <v>4532</v>
      </c>
      <c r="BB105" s="32">
        <v>3027</v>
      </c>
      <c r="BC105" s="32">
        <v>882</v>
      </c>
      <c r="BD105" s="32">
        <v>4568</v>
      </c>
      <c r="BE105" s="32">
        <v>1941</v>
      </c>
      <c r="BF105" s="32">
        <v>4505</v>
      </c>
      <c r="BG105" s="32">
        <v>63</v>
      </c>
      <c r="BH105" s="32">
        <v>4302</v>
      </c>
      <c r="BI105" s="32">
        <v>245</v>
      </c>
      <c r="BJ105" s="32">
        <v>4505</v>
      </c>
      <c r="BK105" s="32">
        <v>63</v>
      </c>
      <c r="BL105" s="32">
        <v>4151</v>
      </c>
      <c r="BM105" s="32">
        <v>417</v>
      </c>
      <c r="BN105" s="32" t="s">
        <v>97</v>
      </c>
      <c r="BO105" s="32">
        <v>58</v>
      </c>
      <c r="BP105" s="32">
        <v>585</v>
      </c>
      <c r="BQ105" s="32">
        <v>94</v>
      </c>
      <c r="BR105" s="32">
        <v>28</v>
      </c>
      <c r="BS105" s="32">
        <v>20</v>
      </c>
      <c r="BT105" s="32">
        <v>17</v>
      </c>
      <c r="BU105" s="32" t="s">
        <v>97</v>
      </c>
    </row>
    <row r="106" spans="2:73" ht="15">
      <c r="B106" s="31" t="s">
        <v>166</v>
      </c>
      <c r="C106" s="31">
        <v>457</v>
      </c>
      <c r="D106" s="31">
        <v>500</v>
      </c>
      <c r="E106" s="31">
        <v>284</v>
      </c>
      <c r="F106" s="31">
        <v>335</v>
      </c>
      <c r="G106" s="31">
        <v>745</v>
      </c>
      <c r="H106" s="31">
        <v>446</v>
      </c>
      <c r="I106" s="31">
        <v>205</v>
      </c>
      <c r="J106" s="31">
        <v>163</v>
      </c>
      <c r="K106" s="31">
        <v>1164</v>
      </c>
      <c r="L106" s="31">
        <v>1971</v>
      </c>
      <c r="M106" s="31">
        <v>2662</v>
      </c>
      <c r="N106" s="31">
        <v>473</v>
      </c>
      <c r="O106" s="31">
        <v>3135</v>
      </c>
      <c r="P106" s="31" t="s">
        <v>97</v>
      </c>
      <c r="Q106" s="31">
        <v>2463</v>
      </c>
      <c r="R106" s="31">
        <v>672</v>
      </c>
      <c r="S106" s="31">
        <v>3074</v>
      </c>
      <c r="T106" s="31">
        <v>61</v>
      </c>
      <c r="U106" s="31">
        <v>905</v>
      </c>
      <c r="V106" s="31">
        <v>51</v>
      </c>
      <c r="W106" s="31">
        <v>1752</v>
      </c>
      <c r="X106" s="31">
        <v>38</v>
      </c>
      <c r="Y106" s="31">
        <v>866</v>
      </c>
      <c r="Z106" s="31">
        <v>136</v>
      </c>
      <c r="AA106" s="31" t="s">
        <v>97</v>
      </c>
      <c r="AB106" s="31" t="s">
        <v>97</v>
      </c>
      <c r="AC106" s="31" t="s">
        <v>97</v>
      </c>
      <c r="AD106" s="31">
        <v>3135</v>
      </c>
      <c r="AE106" s="31">
        <v>586</v>
      </c>
      <c r="AF106" s="31">
        <v>2158</v>
      </c>
      <c r="AG106" s="31">
        <v>391</v>
      </c>
      <c r="AH106" s="31">
        <v>2626</v>
      </c>
      <c r="AI106" s="31">
        <v>509</v>
      </c>
      <c r="AJ106" s="31">
        <v>1036</v>
      </c>
      <c r="AK106" s="32">
        <v>769</v>
      </c>
      <c r="AL106" s="32">
        <v>660</v>
      </c>
      <c r="AM106" s="32">
        <v>473</v>
      </c>
      <c r="AN106" s="32">
        <v>197</v>
      </c>
      <c r="AO106" s="32">
        <v>3135</v>
      </c>
      <c r="AP106" s="32">
        <v>2376</v>
      </c>
      <c r="AQ106" s="32">
        <v>71</v>
      </c>
      <c r="AR106" s="32">
        <v>552</v>
      </c>
      <c r="AS106" s="32">
        <v>125</v>
      </c>
      <c r="AT106" s="32">
        <v>11</v>
      </c>
      <c r="AU106" s="32" t="s">
        <v>97</v>
      </c>
      <c r="AV106" s="32">
        <v>62</v>
      </c>
      <c r="AW106" s="32">
        <v>3064</v>
      </c>
      <c r="AX106" s="32" t="s">
        <v>97</v>
      </c>
      <c r="AY106" s="32">
        <v>4</v>
      </c>
      <c r="AZ106" s="32" t="s">
        <v>97</v>
      </c>
      <c r="BA106" s="32">
        <v>3135</v>
      </c>
      <c r="BB106" s="32">
        <v>2153</v>
      </c>
      <c r="BC106" s="32">
        <v>636</v>
      </c>
      <c r="BD106" s="32">
        <v>3135</v>
      </c>
      <c r="BE106" s="32">
        <v>1382</v>
      </c>
      <c r="BF106" s="32">
        <v>3129</v>
      </c>
      <c r="BG106" s="32">
        <v>6</v>
      </c>
      <c r="BH106" s="32">
        <v>2982</v>
      </c>
      <c r="BI106" s="32">
        <v>146</v>
      </c>
      <c r="BJ106" s="32">
        <v>3129</v>
      </c>
      <c r="BK106" s="32">
        <v>6</v>
      </c>
      <c r="BL106" s="32">
        <v>2552</v>
      </c>
      <c r="BM106" s="32">
        <v>583</v>
      </c>
      <c r="BN106" s="32" t="s">
        <v>97</v>
      </c>
      <c r="BO106" s="32">
        <v>42</v>
      </c>
      <c r="BP106" s="32">
        <v>500</v>
      </c>
      <c r="BQ106" s="32">
        <v>92</v>
      </c>
      <c r="BR106" s="32">
        <v>23</v>
      </c>
      <c r="BS106" s="32">
        <v>14</v>
      </c>
      <c r="BT106" s="32">
        <v>18</v>
      </c>
      <c r="BU106" s="32" t="s">
        <v>97</v>
      </c>
    </row>
    <row r="107" spans="1:73" ht="15">
      <c r="A107" s="31" t="s">
        <v>167</v>
      </c>
      <c r="B107" s="31" t="s">
        <v>135</v>
      </c>
      <c r="C107" s="31">
        <v>241</v>
      </c>
      <c r="D107" s="31">
        <v>181</v>
      </c>
      <c r="E107" s="31">
        <v>117</v>
      </c>
      <c r="F107" s="31">
        <v>122</v>
      </c>
      <c r="G107" s="31">
        <v>322</v>
      </c>
      <c r="H107" s="31">
        <v>144</v>
      </c>
      <c r="I107" s="31">
        <v>112</v>
      </c>
      <c r="J107" s="31">
        <v>11</v>
      </c>
      <c r="K107" s="31">
        <v>466</v>
      </c>
      <c r="L107" s="31">
        <v>784</v>
      </c>
      <c r="M107" s="31">
        <v>1025</v>
      </c>
      <c r="N107" s="31">
        <v>225</v>
      </c>
      <c r="O107" s="31">
        <v>1247</v>
      </c>
      <c r="P107" s="31">
        <v>3</v>
      </c>
      <c r="Q107" s="31">
        <v>961</v>
      </c>
      <c r="R107" s="31">
        <v>289</v>
      </c>
      <c r="S107" s="31">
        <v>1219</v>
      </c>
      <c r="T107" s="31">
        <v>31</v>
      </c>
      <c r="U107" s="31">
        <v>342</v>
      </c>
      <c r="V107" s="31">
        <v>21</v>
      </c>
      <c r="W107" s="31">
        <v>704</v>
      </c>
      <c r="X107" s="31">
        <v>14</v>
      </c>
      <c r="Y107" s="31">
        <v>314</v>
      </c>
      <c r="Z107" s="31">
        <v>63</v>
      </c>
      <c r="AA107" s="31">
        <v>9</v>
      </c>
      <c r="AB107" s="31">
        <v>171</v>
      </c>
      <c r="AC107" s="31">
        <v>484</v>
      </c>
      <c r="AD107" s="31">
        <v>586</v>
      </c>
      <c r="AE107" s="31">
        <v>1250</v>
      </c>
      <c r="AF107" s="31" t="s">
        <v>97</v>
      </c>
      <c r="AG107" s="31" t="s">
        <v>97</v>
      </c>
      <c r="AH107" s="31">
        <v>699</v>
      </c>
      <c r="AI107" s="31">
        <v>551</v>
      </c>
      <c r="AJ107" s="31">
        <v>390</v>
      </c>
      <c r="AK107" s="32">
        <v>368</v>
      </c>
      <c r="AL107" s="32">
        <v>259</v>
      </c>
      <c r="AM107" s="32">
        <v>203</v>
      </c>
      <c r="AN107" s="32">
        <v>30</v>
      </c>
      <c r="AO107" s="32">
        <v>1250</v>
      </c>
      <c r="AP107" s="32">
        <v>777</v>
      </c>
      <c r="AQ107" s="32">
        <v>93</v>
      </c>
      <c r="AR107" s="32">
        <v>284</v>
      </c>
      <c r="AS107" s="32">
        <v>96</v>
      </c>
      <c r="AT107" s="32" t="s">
        <v>97</v>
      </c>
      <c r="AU107" s="32" t="s">
        <v>97</v>
      </c>
      <c r="AV107" s="32">
        <v>79</v>
      </c>
      <c r="AW107" s="32">
        <v>1171</v>
      </c>
      <c r="AX107" s="32" t="s">
        <v>97</v>
      </c>
      <c r="AY107" s="32" t="s">
        <v>97</v>
      </c>
      <c r="AZ107" s="32">
        <v>56</v>
      </c>
      <c r="BA107" s="32">
        <v>1194</v>
      </c>
      <c r="BB107" s="32">
        <v>852</v>
      </c>
      <c r="BC107" s="32">
        <v>186</v>
      </c>
      <c r="BD107" s="32">
        <v>1250</v>
      </c>
      <c r="BE107" s="32">
        <v>574</v>
      </c>
      <c r="BF107" s="32">
        <v>1210</v>
      </c>
      <c r="BG107" s="32">
        <v>40</v>
      </c>
      <c r="BH107" s="32">
        <v>1145</v>
      </c>
      <c r="BI107" s="32">
        <v>91</v>
      </c>
      <c r="BJ107" s="32">
        <v>1238</v>
      </c>
      <c r="BK107" s="32">
        <v>12</v>
      </c>
      <c r="BL107" s="32">
        <v>632</v>
      </c>
      <c r="BM107" s="32">
        <v>618</v>
      </c>
      <c r="BN107" s="32" t="s">
        <v>97</v>
      </c>
      <c r="BO107" s="32">
        <v>17</v>
      </c>
      <c r="BP107" s="32">
        <v>187</v>
      </c>
      <c r="BQ107" s="32">
        <v>29</v>
      </c>
      <c r="BR107" s="32">
        <v>10</v>
      </c>
      <c r="BS107" s="32">
        <v>10</v>
      </c>
      <c r="BT107" s="32">
        <v>6</v>
      </c>
      <c r="BU107" s="32" t="s">
        <v>97</v>
      </c>
    </row>
    <row r="108" spans="2:73" ht="15">
      <c r="B108" s="31" t="s">
        <v>136</v>
      </c>
      <c r="C108" s="31">
        <v>996</v>
      </c>
      <c r="D108" s="31">
        <v>986</v>
      </c>
      <c r="E108" s="31">
        <v>802</v>
      </c>
      <c r="F108" s="31">
        <v>850</v>
      </c>
      <c r="G108" s="31">
        <v>1252</v>
      </c>
      <c r="H108" s="31">
        <v>971</v>
      </c>
      <c r="I108" s="31">
        <v>745</v>
      </c>
      <c r="J108" s="31">
        <v>485</v>
      </c>
      <c r="K108" s="31">
        <v>3311</v>
      </c>
      <c r="L108" s="31">
        <v>3776</v>
      </c>
      <c r="M108" s="31">
        <v>5831</v>
      </c>
      <c r="N108" s="31">
        <v>1256</v>
      </c>
      <c r="O108" s="31">
        <v>7085</v>
      </c>
      <c r="P108" s="31">
        <v>2</v>
      </c>
      <c r="Q108" s="31">
        <v>5899</v>
      </c>
      <c r="R108" s="31">
        <v>1188</v>
      </c>
      <c r="S108" s="31">
        <v>6966</v>
      </c>
      <c r="T108" s="31">
        <v>121</v>
      </c>
      <c r="U108" s="31">
        <v>1829</v>
      </c>
      <c r="V108" s="31">
        <v>114</v>
      </c>
      <c r="W108" s="31">
        <v>4293</v>
      </c>
      <c r="X108" s="31">
        <v>76</v>
      </c>
      <c r="Y108" s="31">
        <v>1766</v>
      </c>
      <c r="Z108" s="31">
        <v>259</v>
      </c>
      <c r="AA108" s="31">
        <v>59</v>
      </c>
      <c r="AB108" s="31">
        <v>1524</v>
      </c>
      <c r="AC108" s="31">
        <v>3346</v>
      </c>
      <c r="AD108" s="31">
        <v>2158</v>
      </c>
      <c r="AE108" s="31" t="s">
        <v>97</v>
      </c>
      <c r="AF108" s="31">
        <v>7087</v>
      </c>
      <c r="AG108" s="31" t="s">
        <v>97</v>
      </c>
      <c r="AH108" s="31">
        <v>6083</v>
      </c>
      <c r="AI108" s="31">
        <v>1004</v>
      </c>
      <c r="AJ108" s="31">
        <v>2037</v>
      </c>
      <c r="AK108" s="32">
        <v>1630</v>
      </c>
      <c r="AL108" s="32">
        <v>1426</v>
      </c>
      <c r="AM108" s="32">
        <v>1219</v>
      </c>
      <c r="AN108" s="32">
        <v>775</v>
      </c>
      <c r="AO108" s="32">
        <v>7087</v>
      </c>
      <c r="AP108" s="32">
        <v>5320</v>
      </c>
      <c r="AQ108" s="32">
        <v>408</v>
      </c>
      <c r="AR108" s="32">
        <v>1048</v>
      </c>
      <c r="AS108" s="32">
        <v>295</v>
      </c>
      <c r="AT108" s="32">
        <v>16</v>
      </c>
      <c r="AU108" s="32" t="s">
        <v>97</v>
      </c>
      <c r="AV108" s="32">
        <v>398</v>
      </c>
      <c r="AW108" s="32">
        <v>6667</v>
      </c>
      <c r="AX108" s="32">
        <v>9</v>
      </c>
      <c r="AY108" s="32">
        <v>4</v>
      </c>
      <c r="AZ108" s="32">
        <v>57</v>
      </c>
      <c r="BA108" s="32">
        <v>7030</v>
      </c>
      <c r="BB108" s="32">
        <v>4530</v>
      </c>
      <c r="BC108" s="32">
        <v>1330</v>
      </c>
      <c r="BD108" s="32">
        <v>7087</v>
      </c>
      <c r="BE108" s="32">
        <v>2960</v>
      </c>
      <c r="BF108" s="32">
        <v>6792</v>
      </c>
      <c r="BG108" s="32">
        <v>295</v>
      </c>
      <c r="BH108" s="32">
        <v>6621</v>
      </c>
      <c r="BI108" s="32">
        <v>440</v>
      </c>
      <c r="BJ108" s="32">
        <v>7036</v>
      </c>
      <c r="BK108" s="32">
        <v>49</v>
      </c>
      <c r="BL108" s="32">
        <v>6687</v>
      </c>
      <c r="BM108" s="32">
        <v>400</v>
      </c>
      <c r="BN108" s="32" t="s">
        <v>97</v>
      </c>
      <c r="BO108" s="32">
        <v>109</v>
      </c>
      <c r="BP108" s="32">
        <v>978</v>
      </c>
      <c r="BQ108" s="32">
        <v>166</v>
      </c>
      <c r="BR108" s="32">
        <v>53</v>
      </c>
      <c r="BS108" s="32">
        <v>34</v>
      </c>
      <c r="BT108" s="32">
        <v>34</v>
      </c>
      <c r="BU108" s="32" t="s">
        <v>97</v>
      </c>
    </row>
    <row r="109" spans="2:73" ht="15">
      <c r="B109" s="31" t="s">
        <v>137</v>
      </c>
      <c r="C109" s="31">
        <v>81</v>
      </c>
      <c r="D109" s="31">
        <v>181</v>
      </c>
      <c r="E109" s="31">
        <v>191</v>
      </c>
      <c r="F109" s="31">
        <v>221</v>
      </c>
      <c r="G109" s="31">
        <v>263</v>
      </c>
      <c r="H109" s="31">
        <v>211</v>
      </c>
      <c r="I109" s="31">
        <v>155</v>
      </c>
      <c r="J109" s="31">
        <v>375</v>
      </c>
      <c r="K109" s="31">
        <v>1158</v>
      </c>
      <c r="L109" s="31">
        <v>520</v>
      </c>
      <c r="M109" s="31">
        <v>1547</v>
      </c>
      <c r="N109" s="31">
        <v>131</v>
      </c>
      <c r="O109" s="31">
        <v>1678</v>
      </c>
      <c r="P109" s="31" t="s">
        <v>97</v>
      </c>
      <c r="Q109" s="31">
        <v>1523</v>
      </c>
      <c r="R109" s="31">
        <v>155</v>
      </c>
      <c r="S109" s="31">
        <v>1674</v>
      </c>
      <c r="T109" s="31">
        <v>4</v>
      </c>
      <c r="U109" s="31">
        <v>536</v>
      </c>
      <c r="V109" s="31">
        <v>20</v>
      </c>
      <c r="W109" s="31">
        <v>934</v>
      </c>
      <c r="X109" s="31">
        <v>13</v>
      </c>
      <c r="Y109" s="31">
        <v>535</v>
      </c>
      <c r="Z109" s="31">
        <v>50</v>
      </c>
      <c r="AA109" s="31">
        <v>25</v>
      </c>
      <c r="AB109" s="31">
        <v>524</v>
      </c>
      <c r="AC109" s="31">
        <v>738</v>
      </c>
      <c r="AD109" s="31">
        <v>391</v>
      </c>
      <c r="AE109" s="31" t="s">
        <v>97</v>
      </c>
      <c r="AF109" s="31" t="s">
        <v>97</v>
      </c>
      <c r="AG109" s="31">
        <v>1678</v>
      </c>
      <c r="AH109" s="31">
        <v>1401</v>
      </c>
      <c r="AI109" s="31">
        <v>277</v>
      </c>
      <c r="AJ109" s="31">
        <v>191</v>
      </c>
      <c r="AK109" s="32">
        <v>210</v>
      </c>
      <c r="AL109" s="32">
        <v>264</v>
      </c>
      <c r="AM109" s="32">
        <v>400</v>
      </c>
      <c r="AN109" s="32">
        <v>613</v>
      </c>
      <c r="AO109" s="32">
        <v>1678</v>
      </c>
      <c r="AP109" s="32">
        <v>1376</v>
      </c>
      <c r="AQ109" s="32">
        <v>134</v>
      </c>
      <c r="AR109" s="32">
        <v>113</v>
      </c>
      <c r="AS109" s="32">
        <v>55</v>
      </c>
      <c r="AT109" s="32" t="s">
        <v>97</v>
      </c>
      <c r="AU109" s="32">
        <v>1</v>
      </c>
      <c r="AV109" s="32">
        <v>127</v>
      </c>
      <c r="AW109" s="32">
        <v>1543</v>
      </c>
      <c r="AX109" s="32">
        <v>7</v>
      </c>
      <c r="AY109" s="32" t="s">
        <v>97</v>
      </c>
      <c r="AZ109" s="32">
        <v>22</v>
      </c>
      <c r="BA109" s="32">
        <v>1656</v>
      </c>
      <c r="BB109" s="32">
        <v>965</v>
      </c>
      <c r="BC109" s="32">
        <v>278</v>
      </c>
      <c r="BD109" s="32">
        <v>1678</v>
      </c>
      <c r="BE109" s="32">
        <v>714</v>
      </c>
      <c r="BF109" s="32">
        <v>1599</v>
      </c>
      <c r="BG109" s="32">
        <v>79</v>
      </c>
      <c r="BH109" s="32">
        <v>1562</v>
      </c>
      <c r="BI109" s="32">
        <v>111</v>
      </c>
      <c r="BJ109" s="32">
        <v>1670</v>
      </c>
      <c r="BK109" s="32">
        <v>8</v>
      </c>
      <c r="BL109" s="32">
        <v>1591</v>
      </c>
      <c r="BM109" s="32">
        <v>87</v>
      </c>
      <c r="BN109" s="32" t="s">
        <v>97</v>
      </c>
      <c r="BO109" s="32">
        <v>18</v>
      </c>
      <c r="BP109" s="32">
        <v>292</v>
      </c>
      <c r="BQ109" s="32">
        <v>42</v>
      </c>
      <c r="BR109" s="32">
        <v>6</v>
      </c>
      <c r="BS109" s="32">
        <v>5</v>
      </c>
      <c r="BT109" s="32">
        <v>11</v>
      </c>
      <c r="BU109" s="32" t="s">
        <v>97</v>
      </c>
    </row>
    <row r="110" spans="1:73" ht="15">
      <c r="A110" s="31" t="s">
        <v>108</v>
      </c>
      <c r="B110" s="31" t="s">
        <v>138</v>
      </c>
      <c r="C110" s="31">
        <v>1105</v>
      </c>
      <c r="D110" s="31">
        <v>1070</v>
      </c>
      <c r="E110" s="31">
        <v>916</v>
      </c>
      <c r="F110" s="31">
        <v>998</v>
      </c>
      <c r="G110" s="31">
        <v>1508</v>
      </c>
      <c r="H110" s="31">
        <v>1140</v>
      </c>
      <c r="I110" s="31">
        <v>741</v>
      </c>
      <c r="J110" s="31">
        <v>705</v>
      </c>
      <c r="K110" s="31">
        <v>3897</v>
      </c>
      <c r="L110" s="31">
        <v>4286</v>
      </c>
      <c r="M110" s="31">
        <v>6826</v>
      </c>
      <c r="N110" s="31">
        <v>1357</v>
      </c>
      <c r="O110" s="31">
        <v>8178</v>
      </c>
      <c r="P110" s="31">
        <v>5</v>
      </c>
      <c r="Q110" s="31">
        <v>6796</v>
      </c>
      <c r="R110" s="31">
        <v>1387</v>
      </c>
      <c r="S110" s="31">
        <v>8067</v>
      </c>
      <c r="T110" s="31">
        <v>116</v>
      </c>
      <c r="U110" s="31">
        <v>2225</v>
      </c>
      <c r="V110" s="31">
        <v>126</v>
      </c>
      <c r="W110" s="31">
        <v>4830</v>
      </c>
      <c r="X110" s="31">
        <v>85</v>
      </c>
      <c r="Y110" s="31">
        <v>2158</v>
      </c>
      <c r="Z110" s="31">
        <v>302</v>
      </c>
      <c r="AA110" s="31">
        <v>6</v>
      </c>
      <c r="AB110" s="31">
        <v>1656</v>
      </c>
      <c r="AC110" s="31">
        <v>3895</v>
      </c>
      <c r="AD110" s="31">
        <v>2626</v>
      </c>
      <c r="AE110" s="31">
        <v>699</v>
      </c>
      <c r="AF110" s="31">
        <v>6083</v>
      </c>
      <c r="AG110" s="31">
        <v>1401</v>
      </c>
      <c r="AH110" s="31">
        <v>8183</v>
      </c>
      <c r="AI110" s="31" t="s">
        <v>97</v>
      </c>
      <c r="AJ110" s="31">
        <v>2220</v>
      </c>
      <c r="AK110" s="32">
        <v>1843</v>
      </c>
      <c r="AL110" s="32">
        <v>1577</v>
      </c>
      <c r="AM110" s="32">
        <v>1453</v>
      </c>
      <c r="AN110" s="32">
        <v>1090</v>
      </c>
      <c r="AO110" s="32">
        <v>8183</v>
      </c>
      <c r="AP110" s="32">
        <v>6311</v>
      </c>
      <c r="AQ110" s="32">
        <v>412</v>
      </c>
      <c r="AR110" s="32">
        <v>1117</v>
      </c>
      <c r="AS110" s="32">
        <v>332</v>
      </c>
      <c r="AT110" s="32">
        <v>11</v>
      </c>
      <c r="AU110" s="32">
        <v>1</v>
      </c>
      <c r="AV110" s="32">
        <v>387</v>
      </c>
      <c r="AW110" s="32">
        <v>7781</v>
      </c>
      <c r="AX110" s="32">
        <v>6</v>
      </c>
      <c r="AY110" s="32">
        <v>4</v>
      </c>
      <c r="AZ110" s="32">
        <v>89</v>
      </c>
      <c r="BA110" s="32">
        <v>8094</v>
      </c>
      <c r="BB110" s="32">
        <v>5244</v>
      </c>
      <c r="BC110" s="32">
        <v>1487</v>
      </c>
      <c r="BD110" s="32">
        <v>8183</v>
      </c>
      <c r="BE110" s="32">
        <v>3470</v>
      </c>
      <c r="BF110" s="32">
        <v>8155</v>
      </c>
      <c r="BG110" s="32">
        <v>28</v>
      </c>
      <c r="BH110" s="32">
        <v>7927</v>
      </c>
      <c r="BI110" s="32">
        <v>233</v>
      </c>
      <c r="BJ110" s="32">
        <v>8179</v>
      </c>
      <c r="BK110" s="32">
        <v>4</v>
      </c>
      <c r="BL110" s="32">
        <v>7456</v>
      </c>
      <c r="BM110" s="32">
        <v>727</v>
      </c>
      <c r="BN110" s="32" t="s">
        <v>97</v>
      </c>
      <c r="BO110" s="32">
        <v>111</v>
      </c>
      <c r="BP110" s="32">
        <v>1203</v>
      </c>
      <c r="BQ110" s="32">
        <v>194</v>
      </c>
      <c r="BR110" s="32">
        <v>54</v>
      </c>
      <c r="BS110" s="32">
        <v>42</v>
      </c>
      <c r="BT110" s="32">
        <v>41</v>
      </c>
      <c r="BU110" s="32" t="s">
        <v>97</v>
      </c>
    </row>
    <row r="111" spans="2:73" ht="15">
      <c r="B111" s="31" t="s">
        <v>139</v>
      </c>
      <c r="C111" s="31">
        <v>213</v>
      </c>
      <c r="D111" s="31">
        <v>278</v>
      </c>
      <c r="E111" s="31">
        <v>194</v>
      </c>
      <c r="F111" s="31">
        <v>195</v>
      </c>
      <c r="G111" s="31">
        <v>329</v>
      </c>
      <c r="H111" s="31">
        <v>186</v>
      </c>
      <c r="I111" s="31">
        <v>271</v>
      </c>
      <c r="J111" s="31">
        <v>166</v>
      </c>
      <c r="K111" s="31">
        <v>1038</v>
      </c>
      <c r="L111" s="31">
        <v>794</v>
      </c>
      <c r="M111" s="31">
        <v>1577</v>
      </c>
      <c r="N111" s="31">
        <v>255</v>
      </c>
      <c r="O111" s="31">
        <v>1832</v>
      </c>
      <c r="P111" s="31" t="s">
        <v>97</v>
      </c>
      <c r="Q111" s="31">
        <v>1587</v>
      </c>
      <c r="R111" s="31">
        <v>245</v>
      </c>
      <c r="S111" s="31">
        <v>1792</v>
      </c>
      <c r="T111" s="31">
        <v>40</v>
      </c>
      <c r="U111" s="31">
        <v>482</v>
      </c>
      <c r="V111" s="31">
        <v>29</v>
      </c>
      <c r="W111" s="31">
        <v>1101</v>
      </c>
      <c r="X111" s="31">
        <v>18</v>
      </c>
      <c r="Y111" s="31">
        <v>457</v>
      </c>
      <c r="Z111" s="31">
        <v>70</v>
      </c>
      <c r="AA111" s="31">
        <v>87</v>
      </c>
      <c r="AB111" s="31">
        <v>563</v>
      </c>
      <c r="AC111" s="31">
        <v>673</v>
      </c>
      <c r="AD111" s="31">
        <v>509</v>
      </c>
      <c r="AE111" s="31">
        <v>551</v>
      </c>
      <c r="AF111" s="31">
        <v>1004</v>
      </c>
      <c r="AG111" s="31">
        <v>277</v>
      </c>
      <c r="AH111" s="31" t="s">
        <v>97</v>
      </c>
      <c r="AI111" s="31">
        <v>1832</v>
      </c>
      <c r="AJ111" s="31">
        <v>398</v>
      </c>
      <c r="AK111" s="32">
        <v>365</v>
      </c>
      <c r="AL111" s="32">
        <v>372</v>
      </c>
      <c r="AM111" s="32">
        <v>369</v>
      </c>
      <c r="AN111" s="32">
        <v>328</v>
      </c>
      <c r="AO111" s="32">
        <v>1832</v>
      </c>
      <c r="AP111" s="32">
        <v>1162</v>
      </c>
      <c r="AQ111" s="32">
        <v>223</v>
      </c>
      <c r="AR111" s="32">
        <v>328</v>
      </c>
      <c r="AS111" s="32">
        <v>114</v>
      </c>
      <c r="AT111" s="32">
        <v>5</v>
      </c>
      <c r="AU111" s="32" t="s">
        <v>97</v>
      </c>
      <c r="AV111" s="32">
        <v>217</v>
      </c>
      <c r="AW111" s="32">
        <v>1600</v>
      </c>
      <c r="AX111" s="32">
        <v>10</v>
      </c>
      <c r="AY111" s="32" t="s">
        <v>97</v>
      </c>
      <c r="AZ111" s="32">
        <v>46</v>
      </c>
      <c r="BA111" s="32">
        <v>1786</v>
      </c>
      <c r="BB111" s="32">
        <v>1103</v>
      </c>
      <c r="BC111" s="32">
        <v>307</v>
      </c>
      <c r="BD111" s="32">
        <v>1832</v>
      </c>
      <c r="BE111" s="32">
        <v>778</v>
      </c>
      <c r="BF111" s="32">
        <v>1446</v>
      </c>
      <c r="BG111" s="32">
        <v>386</v>
      </c>
      <c r="BH111" s="32">
        <v>1401</v>
      </c>
      <c r="BI111" s="32">
        <v>409</v>
      </c>
      <c r="BJ111" s="32">
        <v>1765</v>
      </c>
      <c r="BK111" s="32">
        <v>65</v>
      </c>
      <c r="BL111" s="32">
        <v>1454</v>
      </c>
      <c r="BM111" s="32">
        <v>378</v>
      </c>
      <c r="BN111" s="32" t="s">
        <v>97</v>
      </c>
      <c r="BO111" s="32">
        <v>33</v>
      </c>
      <c r="BP111" s="32">
        <v>254</v>
      </c>
      <c r="BQ111" s="32">
        <v>43</v>
      </c>
      <c r="BR111" s="32">
        <v>15</v>
      </c>
      <c r="BS111" s="32">
        <v>7</v>
      </c>
      <c r="BT111" s="32">
        <v>10</v>
      </c>
      <c r="BU111" s="32" t="s">
        <v>97</v>
      </c>
    </row>
    <row r="112" spans="1:73" ht="15">
      <c r="A112" s="31" t="s">
        <v>72</v>
      </c>
      <c r="B112" s="31" t="s">
        <v>140</v>
      </c>
      <c r="C112" s="31">
        <v>476</v>
      </c>
      <c r="D112" s="31">
        <v>292</v>
      </c>
      <c r="E112" s="31">
        <v>236</v>
      </c>
      <c r="F112" s="31">
        <v>514</v>
      </c>
      <c r="G112" s="31">
        <v>507</v>
      </c>
      <c r="H112" s="31">
        <v>487</v>
      </c>
      <c r="I112" s="31">
        <v>99</v>
      </c>
      <c r="J112" s="31">
        <v>7</v>
      </c>
      <c r="K112" s="31">
        <v>489</v>
      </c>
      <c r="L112" s="31">
        <v>2129</v>
      </c>
      <c r="M112" s="31">
        <v>2079</v>
      </c>
      <c r="N112" s="31">
        <v>539</v>
      </c>
      <c r="O112" s="31">
        <v>2618</v>
      </c>
      <c r="P112" s="31" t="s">
        <v>97</v>
      </c>
      <c r="Q112" s="31">
        <v>1800</v>
      </c>
      <c r="R112" s="31">
        <v>818</v>
      </c>
      <c r="S112" s="31">
        <v>2567</v>
      </c>
      <c r="T112" s="31">
        <v>51</v>
      </c>
      <c r="U112" s="31">
        <v>672</v>
      </c>
      <c r="V112" s="31">
        <v>42</v>
      </c>
      <c r="W112" s="31">
        <v>1558</v>
      </c>
      <c r="X112" s="31">
        <v>33</v>
      </c>
      <c r="Y112" s="31">
        <v>656</v>
      </c>
      <c r="Z112" s="31">
        <v>86</v>
      </c>
      <c r="AA112" s="31">
        <v>10</v>
      </c>
      <c r="AB112" s="31">
        <v>385</v>
      </c>
      <c r="AC112" s="31">
        <v>1187</v>
      </c>
      <c r="AD112" s="31">
        <v>1036</v>
      </c>
      <c r="AE112" s="31">
        <v>390</v>
      </c>
      <c r="AF112" s="31">
        <v>2037</v>
      </c>
      <c r="AG112" s="31">
        <v>191</v>
      </c>
      <c r="AH112" s="31">
        <v>2220</v>
      </c>
      <c r="AI112" s="31">
        <v>398</v>
      </c>
      <c r="AJ112" s="31">
        <v>2618</v>
      </c>
      <c r="AK112" s="32" t="s">
        <v>97</v>
      </c>
      <c r="AL112" s="32" t="s">
        <v>97</v>
      </c>
      <c r="AM112" s="32" t="s">
        <v>97</v>
      </c>
      <c r="AN112" s="32" t="s">
        <v>97</v>
      </c>
      <c r="AO112" s="32">
        <v>2618</v>
      </c>
      <c r="AP112" s="32">
        <v>2258</v>
      </c>
      <c r="AQ112" s="32">
        <v>27</v>
      </c>
      <c r="AR112" s="32">
        <v>254</v>
      </c>
      <c r="AS112" s="32">
        <v>71</v>
      </c>
      <c r="AT112" s="32">
        <v>8</v>
      </c>
      <c r="AU112" s="32" t="s">
        <v>97</v>
      </c>
      <c r="AV112" s="32">
        <v>21</v>
      </c>
      <c r="AW112" s="32">
        <v>2597</v>
      </c>
      <c r="AX112" s="32" t="s">
        <v>97</v>
      </c>
      <c r="AY112" s="32" t="s">
        <v>97</v>
      </c>
      <c r="AZ112" s="32">
        <v>31</v>
      </c>
      <c r="BA112" s="32">
        <v>2587</v>
      </c>
      <c r="BB112" s="32">
        <v>1790</v>
      </c>
      <c r="BC112" s="32">
        <v>456</v>
      </c>
      <c r="BD112" s="32">
        <v>2618</v>
      </c>
      <c r="BE112" s="32">
        <v>1143</v>
      </c>
      <c r="BF112" s="32">
        <v>2544</v>
      </c>
      <c r="BG112" s="32">
        <v>74</v>
      </c>
      <c r="BH112" s="32">
        <v>2472</v>
      </c>
      <c r="BI112" s="32">
        <v>137</v>
      </c>
      <c r="BJ112" s="32">
        <v>2592</v>
      </c>
      <c r="BK112" s="32">
        <v>26</v>
      </c>
      <c r="BL112" s="32">
        <v>2227</v>
      </c>
      <c r="BM112" s="32">
        <v>391</v>
      </c>
      <c r="BN112" s="32" t="s">
        <v>97</v>
      </c>
      <c r="BO112" s="32">
        <v>30</v>
      </c>
      <c r="BP112" s="32">
        <v>362</v>
      </c>
      <c r="BQ112" s="32">
        <v>69</v>
      </c>
      <c r="BR112" s="32">
        <v>16</v>
      </c>
      <c r="BS112" s="32">
        <v>11</v>
      </c>
      <c r="BT112" s="32">
        <v>10</v>
      </c>
      <c r="BU112" s="32" t="s">
        <v>97</v>
      </c>
    </row>
    <row r="113" spans="2:73" ht="15">
      <c r="B113" s="31" t="s">
        <v>141</v>
      </c>
      <c r="C113" s="31">
        <v>398</v>
      </c>
      <c r="D113" s="31">
        <v>344</v>
      </c>
      <c r="E113" s="31">
        <v>164</v>
      </c>
      <c r="F113" s="31">
        <v>280</v>
      </c>
      <c r="G113" s="31">
        <v>479</v>
      </c>
      <c r="H113" s="31">
        <v>379</v>
      </c>
      <c r="I113" s="31">
        <v>157</v>
      </c>
      <c r="J113" s="31">
        <v>7</v>
      </c>
      <c r="K113" s="31">
        <v>836</v>
      </c>
      <c r="L113" s="31">
        <v>1372</v>
      </c>
      <c r="M113" s="31">
        <v>1770</v>
      </c>
      <c r="N113" s="31">
        <v>438</v>
      </c>
      <c r="O113" s="31">
        <v>2205</v>
      </c>
      <c r="P113" s="31">
        <v>3</v>
      </c>
      <c r="Q113" s="31">
        <v>1710</v>
      </c>
      <c r="R113" s="31">
        <v>498</v>
      </c>
      <c r="S113" s="31">
        <v>2159</v>
      </c>
      <c r="T113" s="31">
        <v>49</v>
      </c>
      <c r="U113" s="31">
        <v>570</v>
      </c>
      <c r="V113" s="31">
        <v>35</v>
      </c>
      <c r="W113" s="31">
        <v>1320</v>
      </c>
      <c r="X113" s="31">
        <v>29</v>
      </c>
      <c r="Y113" s="31">
        <v>534</v>
      </c>
      <c r="Z113" s="31">
        <v>97</v>
      </c>
      <c r="AA113" s="31">
        <v>13</v>
      </c>
      <c r="AB113" s="31">
        <v>384</v>
      </c>
      <c r="AC113" s="31">
        <v>1042</v>
      </c>
      <c r="AD113" s="31">
        <v>769</v>
      </c>
      <c r="AE113" s="31">
        <v>368</v>
      </c>
      <c r="AF113" s="31">
        <v>1630</v>
      </c>
      <c r="AG113" s="31">
        <v>210</v>
      </c>
      <c r="AH113" s="31">
        <v>1843</v>
      </c>
      <c r="AI113" s="31">
        <v>365</v>
      </c>
      <c r="AJ113" s="31" t="s">
        <v>97</v>
      </c>
      <c r="AK113" s="32">
        <v>2208</v>
      </c>
      <c r="AL113" s="32" t="s">
        <v>97</v>
      </c>
      <c r="AM113" s="32" t="s">
        <v>97</v>
      </c>
      <c r="AN113" s="32" t="s">
        <v>97</v>
      </c>
      <c r="AO113" s="32">
        <v>2208</v>
      </c>
      <c r="AP113" s="32">
        <v>1624</v>
      </c>
      <c r="AQ113" s="32">
        <v>66</v>
      </c>
      <c r="AR113" s="32">
        <v>417</v>
      </c>
      <c r="AS113" s="32">
        <v>98</v>
      </c>
      <c r="AT113" s="32">
        <v>3</v>
      </c>
      <c r="AU113" s="32" t="s">
        <v>97</v>
      </c>
      <c r="AV113" s="32">
        <v>69</v>
      </c>
      <c r="AW113" s="32">
        <v>2135</v>
      </c>
      <c r="AX113" s="32" t="s">
        <v>97</v>
      </c>
      <c r="AY113" s="32" t="s">
        <v>97</v>
      </c>
      <c r="AZ113" s="32">
        <v>27</v>
      </c>
      <c r="BA113" s="32">
        <v>2181</v>
      </c>
      <c r="BB113" s="32">
        <v>1460</v>
      </c>
      <c r="BC113" s="32">
        <v>370</v>
      </c>
      <c r="BD113" s="32">
        <v>2208</v>
      </c>
      <c r="BE113" s="32">
        <v>944</v>
      </c>
      <c r="BF113" s="32">
        <v>2132</v>
      </c>
      <c r="BG113" s="32">
        <v>76</v>
      </c>
      <c r="BH113" s="32">
        <v>2069</v>
      </c>
      <c r="BI113" s="32">
        <v>131</v>
      </c>
      <c r="BJ113" s="32">
        <v>2195</v>
      </c>
      <c r="BK113" s="32">
        <v>13</v>
      </c>
      <c r="BL113" s="32">
        <v>1884</v>
      </c>
      <c r="BM113" s="32">
        <v>324</v>
      </c>
      <c r="BN113" s="32" t="s">
        <v>97</v>
      </c>
      <c r="BO113" s="32">
        <v>30</v>
      </c>
      <c r="BP113" s="32">
        <v>301</v>
      </c>
      <c r="BQ113" s="32">
        <v>54</v>
      </c>
      <c r="BR113" s="32">
        <v>15</v>
      </c>
      <c r="BS113" s="32">
        <v>9</v>
      </c>
      <c r="BT113" s="32">
        <v>14</v>
      </c>
      <c r="BU113" s="32" t="s">
        <v>97</v>
      </c>
    </row>
    <row r="114" spans="2:73" ht="15">
      <c r="B114" s="31" t="s">
        <v>142</v>
      </c>
      <c r="C114" s="31">
        <v>297</v>
      </c>
      <c r="D114" s="31">
        <v>275</v>
      </c>
      <c r="E114" s="31">
        <v>279</v>
      </c>
      <c r="F114" s="31">
        <v>152</v>
      </c>
      <c r="G114" s="31">
        <v>381</v>
      </c>
      <c r="H114" s="31">
        <v>309</v>
      </c>
      <c r="I114" s="31">
        <v>215</v>
      </c>
      <c r="J114" s="31">
        <v>41</v>
      </c>
      <c r="K114" s="31">
        <v>976</v>
      </c>
      <c r="L114" s="31">
        <v>973</v>
      </c>
      <c r="M114" s="31">
        <v>1599</v>
      </c>
      <c r="N114" s="31">
        <v>350</v>
      </c>
      <c r="O114" s="31">
        <v>1949</v>
      </c>
      <c r="P114" s="31" t="s">
        <v>97</v>
      </c>
      <c r="Q114" s="31">
        <v>1726</v>
      </c>
      <c r="R114" s="31">
        <v>223</v>
      </c>
      <c r="S114" s="31">
        <v>1922</v>
      </c>
      <c r="T114" s="31">
        <v>27</v>
      </c>
      <c r="U114" s="31">
        <v>511</v>
      </c>
      <c r="V114" s="31">
        <v>34</v>
      </c>
      <c r="W114" s="31">
        <v>1169</v>
      </c>
      <c r="X114" s="31">
        <v>17</v>
      </c>
      <c r="Y114" s="31">
        <v>486</v>
      </c>
      <c r="Z114" s="31">
        <v>86</v>
      </c>
      <c r="AA114" s="31">
        <v>11</v>
      </c>
      <c r="AB114" s="31">
        <v>415</v>
      </c>
      <c r="AC114" s="31">
        <v>863</v>
      </c>
      <c r="AD114" s="31">
        <v>660</v>
      </c>
      <c r="AE114" s="31">
        <v>259</v>
      </c>
      <c r="AF114" s="31">
        <v>1426</v>
      </c>
      <c r="AG114" s="31">
        <v>264</v>
      </c>
      <c r="AH114" s="31">
        <v>1577</v>
      </c>
      <c r="AI114" s="31">
        <v>372</v>
      </c>
      <c r="AJ114" s="31" t="s">
        <v>97</v>
      </c>
      <c r="AK114" s="32" t="s">
        <v>97</v>
      </c>
      <c r="AL114" s="32">
        <v>1949</v>
      </c>
      <c r="AM114" s="32" t="s">
        <v>97</v>
      </c>
      <c r="AN114" s="32" t="s">
        <v>97</v>
      </c>
      <c r="AO114" s="32">
        <v>1949</v>
      </c>
      <c r="AP114" s="32">
        <v>1403</v>
      </c>
      <c r="AQ114" s="32">
        <v>105</v>
      </c>
      <c r="AR114" s="32">
        <v>353</v>
      </c>
      <c r="AS114" s="32">
        <v>83</v>
      </c>
      <c r="AT114" s="32">
        <v>5</v>
      </c>
      <c r="AU114" s="32">
        <v>1</v>
      </c>
      <c r="AV114" s="32">
        <v>92</v>
      </c>
      <c r="AW114" s="32">
        <v>1847</v>
      </c>
      <c r="AX114" s="32">
        <v>4</v>
      </c>
      <c r="AY114" s="32" t="s">
        <v>97</v>
      </c>
      <c r="AZ114" s="32">
        <v>28</v>
      </c>
      <c r="BA114" s="32">
        <v>1921</v>
      </c>
      <c r="BB114" s="32">
        <v>1160</v>
      </c>
      <c r="BC114" s="32">
        <v>413</v>
      </c>
      <c r="BD114" s="32">
        <v>1949</v>
      </c>
      <c r="BE114" s="32">
        <v>779</v>
      </c>
      <c r="BF114" s="32">
        <v>1875</v>
      </c>
      <c r="BG114" s="32">
        <v>74</v>
      </c>
      <c r="BH114" s="32">
        <v>1804</v>
      </c>
      <c r="BI114" s="32">
        <v>133</v>
      </c>
      <c r="BJ114" s="32">
        <v>1941</v>
      </c>
      <c r="BK114" s="32">
        <v>8</v>
      </c>
      <c r="BL114" s="32">
        <v>1772</v>
      </c>
      <c r="BM114" s="32">
        <v>177</v>
      </c>
      <c r="BN114" s="32" t="s">
        <v>97</v>
      </c>
      <c r="BO114" s="32">
        <v>33</v>
      </c>
      <c r="BP114" s="32">
        <v>275</v>
      </c>
      <c r="BQ114" s="32">
        <v>47</v>
      </c>
      <c r="BR114" s="32">
        <v>18</v>
      </c>
      <c r="BS114" s="32">
        <v>13</v>
      </c>
      <c r="BT114" s="32">
        <v>6</v>
      </c>
      <c r="BU114" s="32" t="s">
        <v>97</v>
      </c>
    </row>
    <row r="115" spans="2:73" ht="15">
      <c r="B115" s="31" t="s">
        <v>143</v>
      </c>
      <c r="C115" s="31">
        <v>133</v>
      </c>
      <c r="D115" s="31">
        <v>354</v>
      </c>
      <c r="E115" s="31">
        <v>273</v>
      </c>
      <c r="F115" s="31">
        <v>126</v>
      </c>
      <c r="G115" s="31">
        <v>297</v>
      </c>
      <c r="H115" s="31">
        <v>129</v>
      </c>
      <c r="I115" s="31">
        <v>326</v>
      </c>
      <c r="J115" s="31">
        <v>184</v>
      </c>
      <c r="K115" s="31">
        <v>1282</v>
      </c>
      <c r="L115" s="31">
        <v>540</v>
      </c>
      <c r="M115" s="31">
        <v>1685</v>
      </c>
      <c r="N115" s="31">
        <v>137</v>
      </c>
      <c r="O115" s="31">
        <v>1820</v>
      </c>
      <c r="P115" s="31">
        <v>2</v>
      </c>
      <c r="Q115" s="31">
        <v>1730</v>
      </c>
      <c r="R115" s="31">
        <v>92</v>
      </c>
      <c r="S115" s="31">
        <v>1802</v>
      </c>
      <c r="T115" s="31">
        <v>20</v>
      </c>
      <c r="U115" s="31">
        <v>461</v>
      </c>
      <c r="V115" s="31">
        <v>27</v>
      </c>
      <c r="W115" s="31">
        <v>1107</v>
      </c>
      <c r="X115" s="31">
        <v>15</v>
      </c>
      <c r="Y115" s="31">
        <v>446</v>
      </c>
      <c r="Z115" s="31">
        <v>70</v>
      </c>
      <c r="AA115" s="31">
        <v>14</v>
      </c>
      <c r="AB115" s="31">
        <v>446</v>
      </c>
      <c r="AC115" s="31">
        <v>889</v>
      </c>
      <c r="AD115" s="31">
        <v>473</v>
      </c>
      <c r="AE115" s="31">
        <v>203</v>
      </c>
      <c r="AF115" s="31">
        <v>1219</v>
      </c>
      <c r="AG115" s="31">
        <v>400</v>
      </c>
      <c r="AH115" s="31">
        <v>1453</v>
      </c>
      <c r="AI115" s="31">
        <v>369</v>
      </c>
      <c r="AJ115" s="31" t="s">
        <v>97</v>
      </c>
      <c r="AK115" s="32" t="s">
        <v>97</v>
      </c>
      <c r="AL115" s="32" t="s">
        <v>97</v>
      </c>
      <c r="AM115" s="32">
        <v>1822</v>
      </c>
      <c r="AN115" s="32" t="s">
        <v>97</v>
      </c>
      <c r="AO115" s="32">
        <v>1822</v>
      </c>
      <c r="AP115" s="32">
        <v>1160</v>
      </c>
      <c r="AQ115" s="32">
        <v>168</v>
      </c>
      <c r="AR115" s="32">
        <v>376</v>
      </c>
      <c r="AS115" s="32">
        <v>118</v>
      </c>
      <c r="AT115" s="32" t="s">
        <v>97</v>
      </c>
      <c r="AU115" s="32" t="s">
        <v>97</v>
      </c>
      <c r="AV115" s="32">
        <v>169</v>
      </c>
      <c r="AW115" s="32">
        <v>1649</v>
      </c>
      <c r="AX115" s="32" t="s">
        <v>97</v>
      </c>
      <c r="AY115" s="32">
        <v>4</v>
      </c>
      <c r="AZ115" s="32">
        <v>35</v>
      </c>
      <c r="BA115" s="32">
        <v>1787</v>
      </c>
      <c r="BB115" s="32">
        <v>1156</v>
      </c>
      <c r="BC115" s="32">
        <v>346</v>
      </c>
      <c r="BD115" s="32">
        <v>1822</v>
      </c>
      <c r="BE115" s="32">
        <v>777</v>
      </c>
      <c r="BF115" s="32">
        <v>1743</v>
      </c>
      <c r="BG115" s="32">
        <v>79</v>
      </c>
      <c r="BH115" s="32">
        <v>1679</v>
      </c>
      <c r="BI115" s="32">
        <v>140</v>
      </c>
      <c r="BJ115" s="32">
        <v>1809</v>
      </c>
      <c r="BK115" s="32">
        <v>13</v>
      </c>
      <c r="BL115" s="32">
        <v>1653</v>
      </c>
      <c r="BM115" s="32">
        <v>169</v>
      </c>
      <c r="BN115" s="32" t="s">
        <v>97</v>
      </c>
      <c r="BO115" s="32">
        <v>21</v>
      </c>
      <c r="BP115" s="32">
        <v>261</v>
      </c>
      <c r="BQ115" s="32">
        <v>38</v>
      </c>
      <c r="BR115" s="32">
        <v>12</v>
      </c>
      <c r="BS115" s="32">
        <v>7</v>
      </c>
      <c r="BT115" s="32">
        <v>10</v>
      </c>
      <c r="BU115" s="32" t="s">
        <v>97</v>
      </c>
    </row>
    <row r="116" spans="2:73" ht="15">
      <c r="B116" s="31" t="s">
        <v>144</v>
      </c>
      <c r="C116" s="31">
        <v>14</v>
      </c>
      <c r="D116" s="31">
        <v>83</v>
      </c>
      <c r="E116" s="31">
        <v>158</v>
      </c>
      <c r="F116" s="31">
        <v>121</v>
      </c>
      <c r="G116" s="31">
        <v>173</v>
      </c>
      <c r="H116" s="31">
        <v>22</v>
      </c>
      <c r="I116" s="31">
        <v>215</v>
      </c>
      <c r="J116" s="31">
        <v>632</v>
      </c>
      <c r="K116" s="31">
        <v>1352</v>
      </c>
      <c r="L116" s="31">
        <v>66</v>
      </c>
      <c r="M116" s="31">
        <v>1270</v>
      </c>
      <c r="N116" s="31">
        <v>148</v>
      </c>
      <c r="O116" s="31">
        <v>1418</v>
      </c>
      <c r="P116" s="31" t="s">
        <v>97</v>
      </c>
      <c r="Q116" s="31">
        <v>1417</v>
      </c>
      <c r="R116" s="31">
        <v>1</v>
      </c>
      <c r="S116" s="31">
        <v>1409</v>
      </c>
      <c r="T116" s="31">
        <v>9</v>
      </c>
      <c r="U116" s="31">
        <v>493</v>
      </c>
      <c r="V116" s="31">
        <v>17</v>
      </c>
      <c r="W116" s="31">
        <v>777</v>
      </c>
      <c r="X116" s="31">
        <v>9</v>
      </c>
      <c r="Y116" s="31">
        <v>493</v>
      </c>
      <c r="Z116" s="31">
        <v>33</v>
      </c>
      <c r="AA116" s="31">
        <v>45</v>
      </c>
      <c r="AB116" s="31">
        <v>589</v>
      </c>
      <c r="AC116" s="31">
        <v>587</v>
      </c>
      <c r="AD116" s="31">
        <v>197</v>
      </c>
      <c r="AE116" s="31">
        <v>30</v>
      </c>
      <c r="AF116" s="31">
        <v>775</v>
      </c>
      <c r="AG116" s="31">
        <v>613</v>
      </c>
      <c r="AH116" s="31">
        <v>1090</v>
      </c>
      <c r="AI116" s="31">
        <v>328</v>
      </c>
      <c r="AJ116" s="31" t="s">
        <v>97</v>
      </c>
      <c r="AK116" s="32" t="s">
        <v>97</v>
      </c>
      <c r="AL116" s="32" t="s">
        <v>97</v>
      </c>
      <c r="AM116" s="32" t="s">
        <v>97</v>
      </c>
      <c r="AN116" s="32">
        <v>1418</v>
      </c>
      <c r="AO116" s="32">
        <v>1418</v>
      </c>
      <c r="AP116" s="32">
        <v>1028</v>
      </c>
      <c r="AQ116" s="32">
        <v>269</v>
      </c>
      <c r="AR116" s="32">
        <v>45</v>
      </c>
      <c r="AS116" s="32">
        <v>76</v>
      </c>
      <c r="AT116" s="32" t="s">
        <v>97</v>
      </c>
      <c r="AU116" s="32" t="s">
        <v>97</v>
      </c>
      <c r="AV116" s="32">
        <v>253</v>
      </c>
      <c r="AW116" s="32">
        <v>1153</v>
      </c>
      <c r="AX116" s="32">
        <v>12</v>
      </c>
      <c r="AY116" s="32" t="s">
        <v>97</v>
      </c>
      <c r="AZ116" s="32">
        <v>14</v>
      </c>
      <c r="BA116" s="32">
        <v>1404</v>
      </c>
      <c r="BB116" s="32">
        <v>781</v>
      </c>
      <c r="BC116" s="32">
        <v>209</v>
      </c>
      <c r="BD116" s="32">
        <v>1418</v>
      </c>
      <c r="BE116" s="32">
        <v>605</v>
      </c>
      <c r="BF116" s="32">
        <v>1307</v>
      </c>
      <c r="BG116" s="32">
        <v>111</v>
      </c>
      <c r="BH116" s="32">
        <v>1304</v>
      </c>
      <c r="BI116" s="32">
        <v>101</v>
      </c>
      <c r="BJ116" s="32">
        <v>1407</v>
      </c>
      <c r="BK116" s="32">
        <v>9</v>
      </c>
      <c r="BL116" s="32">
        <v>1374</v>
      </c>
      <c r="BM116" s="32">
        <v>44</v>
      </c>
      <c r="BN116" s="32" t="s">
        <v>97</v>
      </c>
      <c r="BO116" s="32">
        <v>30</v>
      </c>
      <c r="BP116" s="32">
        <v>258</v>
      </c>
      <c r="BQ116" s="32">
        <v>29</v>
      </c>
      <c r="BR116" s="32">
        <v>8</v>
      </c>
      <c r="BS116" s="32">
        <v>9</v>
      </c>
      <c r="BT116" s="32">
        <v>11</v>
      </c>
      <c r="BU116" s="32" t="s">
        <v>97</v>
      </c>
    </row>
    <row r="117" spans="1:2" ht="15">
      <c r="A117" s="31" t="s">
        <v>1</v>
      </c>
      <c r="B117" s="31" t="s">
        <v>145</v>
      </c>
    </row>
    <row r="118" spans="1:73" ht="15">
      <c r="A118" s="31" t="s">
        <v>2</v>
      </c>
      <c r="B118" s="31" t="s">
        <v>146</v>
      </c>
      <c r="C118" s="31">
        <v>970</v>
      </c>
      <c r="D118" s="31">
        <v>888</v>
      </c>
      <c r="E118" s="31">
        <v>1002</v>
      </c>
      <c r="F118" s="31">
        <v>1188</v>
      </c>
      <c r="G118" s="31">
        <v>1000</v>
      </c>
      <c r="H118" s="31">
        <v>1194</v>
      </c>
      <c r="I118" s="31">
        <v>577</v>
      </c>
      <c r="J118" s="31">
        <v>654</v>
      </c>
      <c r="K118" s="31">
        <v>3256</v>
      </c>
      <c r="L118" s="31">
        <v>4217</v>
      </c>
      <c r="M118" s="31">
        <v>6199</v>
      </c>
      <c r="N118" s="31">
        <v>1274</v>
      </c>
      <c r="O118" s="31">
        <v>7468</v>
      </c>
      <c r="P118" s="31">
        <v>5</v>
      </c>
      <c r="Q118" s="31">
        <v>6062</v>
      </c>
      <c r="R118" s="31">
        <v>1411</v>
      </c>
      <c r="S118" s="31">
        <v>7339</v>
      </c>
      <c r="T118" s="31">
        <v>134</v>
      </c>
      <c r="U118" s="31">
        <v>2044</v>
      </c>
      <c r="V118" s="31">
        <v>122</v>
      </c>
      <c r="W118" s="31">
        <v>4402</v>
      </c>
      <c r="X118" s="31">
        <v>83</v>
      </c>
      <c r="Y118" s="31">
        <v>1977</v>
      </c>
      <c r="Z118" s="31">
        <v>292</v>
      </c>
      <c r="AA118" s="31">
        <v>56</v>
      </c>
      <c r="AB118" s="31">
        <v>1558</v>
      </c>
      <c r="AC118" s="31">
        <v>3483</v>
      </c>
      <c r="AD118" s="31">
        <v>2376</v>
      </c>
      <c r="AE118" s="31">
        <v>777</v>
      </c>
      <c r="AF118" s="31">
        <v>5320</v>
      </c>
      <c r="AG118" s="31">
        <v>1376</v>
      </c>
      <c r="AH118" s="31">
        <v>6311</v>
      </c>
      <c r="AI118" s="31">
        <v>1162</v>
      </c>
      <c r="AJ118" s="31">
        <v>2258</v>
      </c>
      <c r="AK118" s="32">
        <v>1624</v>
      </c>
      <c r="AL118" s="32">
        <v>1403</v>
      </c>
      <c r="AM118" s="32">
        <v>1160</v>
      </c>
      <c r="AN118" s="32">
        <v>1028</v>
      </c>
      <c r="AO118" s="32">
        <v>7473</v>
      </c>
      <c r="AP118" s="32">
        <v>7473</v>
      </c>
      <c r="AQ118" s="32" t="s">
        <v>97</v>
      </c>
      <c r="AR118" s="32" t="s">
        <v>97</v>
      </c>
      <c r="AS118" s="32" t="s">
        <v>97</v>
      </c>
      <c r="AT118" s="32" t="s">
        <v>97</v>
      </c>
      <c r="AU118" s="32">
        <v>1</v>
      </c>
      <c r="AV118" s="32">
        <v>14</v>
      </c>
      <c r="AW118" s="32">
        <v>7454</v>
      </c>
      <c r="AX118" s="32">
        <v>2</v>
      </c>
      <c r="AY118" s="32" t="s">
        <v>97</v>
      </c>
      <c r="AZ118" s="32">
        <v>101</v>
      </c>
      <c r="BA118" s="32">
        <v>7372</v>
      </c>
      <c r="BB118" s="32">
        <v>4720</v>
      </c>
      <c r="BC118" s="32">
        <v>1435</v>
      </c>
      <c r="BD118" s="32">
        <v>7473</v>
      </c>
      <c r="BE118" s="32">
        <v>3151</v>
      </c>
      <c r="BF118" s="32">
        <v>7179</v>
      </c>
      <c r="BG118" s="32">
        <v>294</v>
      </c>
      <c r="BH118" s="32">
        <v>6975</v>
      </c>
      <c r="BI118" s="32">
        <v>468</v>
      </c>
      <c r="BJ118" s="32">
        <v>7416</v>
      </c>
      <c r="BK118" s="32">
        <v>57</v>
      </c>
      <c r="BL118" s="32">
        <v>6661</v>
      </c>
      <c r="BM118" s="32">
        <v>812</v>
      </c>
      <c r="BN118" s="32" t="s">
        <v>97</v>
      </c>
      <c r="BO118" s="32">
        <v>110</v>
      </c>
      <c r="BP118" s="32">
        <v>1098</v>
      </c>
      <c r="BQ118" s="32">
        <v>194</v>
      </c>
      <c r="BR118" s="32">
        <v>53</v>
      </c>
      <c r="BS118" s="32">
        <v>36</v>
      </c>
      <c r="BT118" s="32">
        <v>37</v>
      </c>
      <c r="BU118" s="32" t="s">
        <v>97</v>
      </c>
    </row>
    <row r="119" spans="2:73" ht="15">
      <c r="B119" s="31" t="s">
        <v>147</v>
      </c>
      <c r="C119" s="31">
        <v>5</v>
      </c>
      <c r="D119" s="31">
        <v>22</v>
      </c>
      <c r="E119" s="31">
        <v>78</v>
      </c>
      <c r="F119" s="31">
        <v>1</v>
      </c>
      <c r="G119" s="31">
        <v>28</v>
      </c>
      <c r="H119" s="31">
        <v>66</v>
      </c>
      <c r="I119" s="31">
        <v>265</v>
      </c>
      <c r="J119" s="31">
        <v>170</v>
      </c>
      <c r="K119" s="31">
        <v>477</v>
      </c>
      <c r="L119" s="31">
        <v>158</v>
      </c>
      <c r="M119" s="31">
        <v>611</v>
      </c>
      <c r="N119" s="31">
        <v>24</v>
      </c>
      <c r="O119" s="31">
        <v>635</v>
      </c>
      <c r="P119" s="31" t="s">
        <v>97</v>
      </c>
      <c r="Q119" s="31">
        <v>627</v>
      </c>
      <c r="R119" s="31">
        <v>8</v>
      </c>
      <c r="S119" s="31">
        <v>627</v>
      </c>
      <c r="T119" s="31">
        <v>8</v>
      </c>
      <c r="U119" s="31">
        <v>188</v>
      </c>
      <c r="V119" s="31">
        <v>10</v>
      </c>
      <c r="W119" s="31">
        <v>371</v>
      </c>
      <c r="X119" s="31">
        <v>7</v>
      </c>
      <c r="Y119" s="31">
        <v>190</v>
      </c>
      <c r="Z119" s="31">
        <v>14</v>
      </c>
      <c r="AA119" s="31">
        <v>28</v>
      </c>
      <c r="AB119" s="31">
        <v>348</v>
      </c>
      <c r="AC119" s="31">
        <v>188</v>
      </c>
      <c r="AD119" s="31">
        <v>71</v>
      </c>
      <c r="AE119" s="31">
        <v>93</v>
      </c>
      <c r="AF119" s="31">
        <v>408</v>
      </c>
      <c r="AG119" s="31">
        <v>134</v>
      </c>
      <c r="AH119" s="31">
        <v>412</v>
      </c>
      <c r="AI119" s="31">
        <v>223</v>
      </c>
      <c r="AJ119" s="31">
        <v>27</v>
      </c>
      <c r="AK119" s="32">
        <v>66</v>
      </c>
      <c r="AL119" s="32">
        <v>105</v>
      </c>
      <c r="AM119" s="32">
        <v>168</v>
      </c>
      <c r="AN119" s="32">
        <v>269</v>
      </c>
      <c r="AO119" s="32">
        <v>635</v>
      </c>
      <c r="AP119" s="32" t="s">
        <v>97</v>
      </c>
      <c r="AQ119" s="32">
        <v>635</v>
      </c>
      <c r="AR119" s="32" t="s">
        <v>97</v>
      </c>
      <c r="AS119" s="32" t="s">
        <v>97</v>
      </c>
      <c r="AT119" s="32" t="s">
        <v>97</v>
      </c>
      <c r="AU119" s="32" t="s">
        <v>97</v>
      </c>
      <c r="AV119" s="32">
        <v>572</v>
      </c>
      <c r="AW119" s="32">
        <v>47</v>
      </c>
      <c r="AX119" s="32">
        <v>12</v>
      </c>
      <c r="AY119" s="32">
        <v>4</v>
      </c>
      <c r="AZ119" s="32">
        <v>22</v>
      </c>
      <c r="BA119" s="32">
        <v>613</v>
      </c>
      <c r="BB119" s="32">
        <v>356</v>
      </c>
      <c r="BC119" s="32">
        <v>78</v>
      </c>
      <c r="BD119" s="32">
        <v>635</v>
      </c>
      <c r="BE119" s="32">
        <v>267</v>
      </c>
      <c r="BF119" s="32">
        <v>585</v>
      </c>
      <c r="BG119" s="32">
        <v>50</v>
      </c>
      <c r="BH119" s="32">
        <v>552</v>
      </c>
      <c r="BI119" s="32">
        <v>76</v>
      </c>
      <c r="BJ119" s="32">
        <v>633</v>
      </c>
      <c r="BK119" s="32" t="s">
        <v>97</v>
      </c>
      <c r="BL119" s="32">
        <v>568</v>
      </c>
      <c r="BM119" s="32">
        <v>67</v>
      </c>
      <c r="BN119" s="32" t="s">
        <v>97</v>
      </c>
      <c r="BO119" s="32">
        <v>8</v>
      </c>
      <c r="BP119" s="32">
        <v>109</v>
      </c>
      <c r="BQ119" s="32">
        <v>12</v>
      </c>
      <c r="BR119" s="32">
        <v>3</v>
      </c>
      <c r="BS119" s="32">
        <v>2</v>
      </c>
      <c r="BT119" s="32">
        <v>4</v>
      </c>
      <c r="BU119" s="32" t="s">
        <v>97</v>
      </c>
    </row>
    <row r="120" spans="2:73" ht="15">
      <c r="B120" s="31" t="s">
        <v>148</v>
      </c>
      <c r="C120" s="31">
        <v>215</v>
      </c>
      <c r="D120" s="31">
        <v>400</v>
      </c>
      <c r="E120" s="31">
        <v>11</v>
      </c>
      <c r="F120" s="31" t="s">
        <v>97</v>
      </c>
      <c r="G120" s="31">
        <v>785</v>
      </c>
      <c r="H120" s="31">
        <v>13</v>
      </c>
      <c r="I120" s="31">
        <v>20</v>
      </c>
      <c r="J120" s="31">
        <v>1</v>
      </c>
      <c r="K120" s="31">
        <v>980</v>
      </c>
      <c r="L120" s="31">
        <v>465</v>
      </c>
      <c r="M120" s="31">
        <v>1182</v>
      </c>
      <c r="N120" s="31">
        <v>263</v>
      </c>
      <c r="O120" s="31">
        <v>1445</v>
      </c>
      <c r="P120" s="31" t="s">
        <v>97</v>
      </c>
      <c r="Q120" s="31">
        <v>1301</v>
      </c>
      <c r="R120" s="31">
        <v>144</v>
      </c>
      <c r="S120" s="31">
        <v>1437</v>
      </c>
      <c r="T120" s="31">
        <v>8</v>
      </c>
      <c r="U120" s="31">
        <v>355</v>
      </c>
      <c r="V120" s="31">
        <v>8</v>
      </c>
      <c r="W120" s="31">
        <v>888</v>
      </c>
      <c r="X120" s="31">
        <v>8</v>
      </c>
      <c r="Y120" s="31">
        <v>332</v>
      </c>
      <c r="Z120" s="31">
        <v>43</v>
      </c>
      <c r="AA120" s="31">
        <v>6</v>
      </c>
      <c r="AB120" s="31">
        <v>206</v>
      </c>
      <c r="AC120" s="31">
        <v>681</v>
      </c>
      <c r="AD120" s="31">
        <v>552</v>
      </c>
      <c r="AE120" s="31">
        <v>284</v>
      </c>
      <c r="AF120" s="31">
        <v>1048</v>
      </c>
      <c r="AG120" s="31">
        <v>113</v>
      </c>
      <c r="AH120" s="31">
        <v>1117</v>
      </c>
      <c r="AI120" s="31">
        <v>328</v>
      </c>
      <c r="AJ120" s="31">
        <v>254</v>
      </c>
      <c r="AK120" s="32">
        <v>417</v>
      </c>
      <c r="AL120" s="32">
        <v>353</v>
      </c>
      <c r="AM120" s="32">
        <v>376</v>
      </c>
      <c r="AN120" s="32">
        <v>45</v>
      </c>
      <c r="AO120" s="32">
        <v>1445</v>
      </c>
      <c r="AP120" s="32" t="s">
        <v>97</v>
      </c>
      <c r="AQ120" s="32" t="s">
        <v>97</v>
      </c>
      <c r="AR120" s="32">
        <v>1445</v>
      </c>
      <c r="AS120" s="32" t="s">
        <v>97</v>
      </c>
      <c r="AT120" s="32" t="s">
        <v>97</v>
      </c>
      <c r="AU120" s="32" t="s">
        <v>97</v>
      </c>
      <c r="AV120" s="32" t="s">
        <v>97</v>
      </c>
      <c r="AW120" s="32">
        <v>1445</v>
      </c>
      <c r="AX120" s="32" t="s">
        <v>97</v>
      </c>
      <c r="AY120" s="32" t="s">
        <v>97</v>
      </c>
      <c r="AZ120" s="32">
        <v>10</v>
      </c>
      <c r="BA120" s="32">
        <v>1435</v>
      </c>
      <c r="BB120" s="32">
        <v>969</v>
      </c>
      <c r="BC120" s="32">
        <v>228</v>
      </c>
      <c r="BD120" s="32">
        <v>1445</v>
      </c>
      <c r="BE120" s="32">
        <v>621</v>
      </c>
      <c r="BF120" s="32">
        <v>1400</v>
      </c>
      <c r="BG120" s="32">
        <v>45</v>
      </c>
      <c r="BH120" s="32">
        <v>1370</v>
      </c>
      <c r="BI120" s="32">
        <v>69</v>
      </c>
      <c r="BJ120" s="32">
        <v>1437</v>
      </c>
      <c r="BK120" s="32">
        <v>8</v>
      </c>
      <c r="BL120" s="32">
        <v>1267</v>
      </c>
      <c r="BM120" s="32">
        <v>178</v>
      </c>
      <c r="BN120" s="32" t="s">
        <v>97</v>
      </c>
      <c r="BO120" s="32">
        <v>21</v>
      </c>
      <c r="BP120" s="32">
        <v>182</v>
      </c>
      <c r="BQ120" s="32">
        <v>19</v>
      </c>
      <c r="BR120" s="32">
        <v>6</v>
      </c>
      <c r="BS120" s="32">
        <v>7</v>
      </c>
      <c r="BT120" s="32">
        <v>5</v>
      </c>
      <c r="BU120" s="32" t="s">
        <v>97</v>
      </c>
    </row>
    <row r="121" spans="2:73" ht="15">
      <c r="B121" s="31" t="s">
        <v>149</v>
      </c>
      <c r="C121" s="31">
        <v>128</v>
      </c>
      <c r="D121" s="31">
        <v>30</v>
      </c>
      <c r="E121" s="31">
        <v>19</v>
      </c>
      <c r="F121" s="31">
        <v>3</v>
      </c>
      <c r="G121" s="31">
        <v>19</v>
      </c>
      <c r="H121" s="31">
        <v>51</v>
      </c>
      <c r="I121" s="31">
        <v>150</v>
      </c>
      <c r="J121" s="31">
        <v>46</v>
      </c>
      <c r="K121" s="31">
        <v>215</v>
      </c>
      <c r="L121" s="31">
        <v>231</v>
      </c>
      <c r="M121" s="31">
        <v>398</v>
      </c>
      <c r="N121" s="31">
        <v>48</v>
      </c>
      <c r="O121" s="31">
        <v>446</v>
      </c>
      <c r="P121" s="31" t="s">
        <v>97</v>
      </c>
      <c r="Q121" s="31">
        <v>377</v>
      </c>
      <c r="R121" s="31">
        <v>69</v>
      </c>
      <c r="S121" s="31">
        <v>440</v>
      </c>
      <c r="T121" s="31">
        <v>6</v>
      </c>
      <c r="U121" s="31">
        <v>114</v>
      </c>
      <c r="V121" s="31">
        <v>15</v>
      </c>
      <c r="W121" s="31">
        <v>262</v>
      </c>
      <c r="X121" s="31">
        <v>5</v>
      </c>
      <c r="Y121" s="31">
        <v>110</v>
      </c>
      <c r="Z121" s="31">
        <v>23</v>
      </c>
      <c r="AA121" s="31">
        <v>3</v>
      </c>
      <c r="AB121" s="31">
        <v>107</v>
      </c>
      <c r="AC121" s="31">
        <v>211</v>
      </c>
      <c r="AD121" s="31">
        <v>125</v>
      </c>
      <c r="AE121" s="31">
        <v>96</v>
      </c>
      <c r="AF121" s="31">
        <v>295</v>
      </c>
      <c r="AG121" s="31">
        <v>55</v>
      </c>
      <c r="AH121" s="31">
        <v>332</v>
      </c>
      <c r="AI121" s="31">
        <v>114</v>
      </c>
      <c r="AJ121" s="31">
        <v>71</v>
      </c>
      <c r="AK121" s="32">
        <v>98</v>
      </c>
      <c r="AL121" s="32">
        <v>83</v>
      </c>
      <c r="AM121" s="32">
        <v>118</v>
      </c>
      <c r="AN121" s="32">
        <v>76</v>
      </c>
      <c r="AO121" s="32">
        <v>446</v>
      </c>
      <c r="AP121" s="32" t="s">
        <v>97</v>
      </c>
      <c r="AQ121" s="32" t="s">
        <v>97</v>
      </c>
      <c r="AR121" s="32" t="s">
        <v>97</v>
      </c>
      <c r="AS121" s="32">
        <v>446</v>
      </c>
      <c r="AT121" s="32" t="s">
        <v>97</v>
      </c>
      <c r="AU121" s="32" t="s">
        <v>97</v>
      </c>
      <c r="AV121" s="32">
        <v>18</v>
      </c>
      <c r="AW121" s="32">
        <v>426</v>
      </c>
      <c r="AX121" s="32">
        <v>2</v>
      </c>
      <c r="AY121" s="32" t="s">
        <v>97</v>
      </c>
      <c r="AZ121" s="32">
        <v>2</v>
      </c>
      <c r="BA121" s="32">
        <v>444</v>
      </c>
      <c r="BB121" s="32">
        <v>302</v>
      </c>
      <c r="BC121" s="32">
        <v>44</v>
      </c>
      <c r="BD121" s="32">
        <v>446</v>
      </c>
      <c r="BE121" s="32">
        <v>203</v>
      </c>
      <c r="BF121" s="32">
        <v>421</v>
      </c>
      <c r="BG121" s="32">
        <v>25</v>
      </c>
      <c r="BH121" s="32">
        <v>417</v>
      </c>
      <c r="BI121" s="32">
        <v>27</v>
      </c>
      <c r="BJ121" s="32">
        <v>442</v>
      </c>
      <c r="BK121" s="32">
        <v>4</v>
      </c>
      <c r="BL121" s="32">
        <v>398</v>
      </c>
      <c r="BM121" s="32">
        <v>48</v>
      </c>
      <c r="BN121" s="32" t="s">
        <v>97</v>
      </c>
      <c r="BO121" s="32">
        <v>4</v>
      </c>
      <c r="BP121" s="32">
        <v>67</v>
      </c>
      <c r="BQ121" s="32">
        <v>12</v>
      </c>
      <c r="BR121" s="32">
        <v>7</v>
      </c>
      <c r="BS121" s="32">
        <v>4</v>
      </c>
      <c r="BT121" s="32">
        <v>5</v>
      </c>
      <c r="BU121" s="32" t="s">
        <v>97</v>
      </c>
    </row>
    <row r="122" spans="2:73" ht="15">
      <c r="B122" s="31" t="s">
        <v>150</v>
      </c>
      <c r="C122" s="31" t="s">
        <v>97</v>
      </c>
      <c r="D122" s="31">
        <v>8</v>
      </c>
      <c r="E122" s="31" t="s">
        <v>97</v>
      </c>
      <c r="F122" s="31">
        <v>1</v>
      </c>
      <c r="G122" s="31">
        <v>5</v>
      </c>
      <c r="H122" s="31">
        <v>2</v>
      </c>
      <c r="I122" s="31" t="s">
        <v>97</v>
      </c>
      <c r="J122" s="31" t="s">
        <v>97</v>
      </c>
      <c r="K122" s="31">
        <v>7</v>
      </c>
      <c r="L122" s="31">
        <v>9</v>
      </c>
      <c r="M122" s="31">
        <v>13</v>
      </c>
      <c r="N122" s="31">
        <v>3</v>
      </c>
      <c r="O122" s="31">
        <v>16</v>
      </c>
      <c r="P122" s="31" t="s">
        <v>97</v>
      </c>
      <c r="Q122" s="31">
        <v>16</v>
      </c>
      <c r="R122" s="31" t="s">
        <v>97</v>
      </c>
      <c r="S122" s="31">
        <v>16</v>
      </c>
      <c r="T122" s="31" t="s">
        <v>97</v>
      </c>
      <c r="U122" s="31">
        <v>6</v>
      </c>
      <c r="V122" s="31" t="s">
        <v>97</v>
      </c>
      <c r="W122" s="31">
        <v>8</v>
      </c>
      <c r="X122" s="31" t="s">
        <v>97</v>
      </c>
      <c r="Y122" s="31">
        <v>6</v>
      </c>
      <c r="Z122" s="31" t="s">
        <v>97</v>
      </c>
      <c r="AA122" s="31" t="s">
        <v>97</v>
      </c>
      <c r="AB122" s="31" t="s">
        <v>97</v>
      </c>
      <c r="AC122" s="31">
        <v>5</v>
      </c>
      <c r="AD122" s="31">
        <v>11</v>
      </c>
      <c r="AE122" s="31" t="s">
        <v>97</v>
      </c>
      <c r="AF122" s="31">
        <v>16</v>
      </c>
      <c r="AG122" s="31" t="s">
        <v>97</v>
      </c>
      <c r="AH122" s="31">
        <v>11</v>
      </c>
      <c r="AI122" s="31">
        <v>5</v>
      </c>
      <c r="AJ122" s="31">
        <v>8</v>
      </c>
      <c r="AK122" s="32">
        <v>3</v>
      </c>
      <c r="AL122" s="32">
        <v>5</v>
      </c>
      <c r="AM122" s="32" t="s">
        <v>97</v>
      </c>
      <c r="AN122" s="32" t="s">
        <v>97</v>
      </c>
      <c r="AO122" s="32">
        <v>16</v>
      </c>
      <c r="AP122" s="32" t="s">
        <v>97</v>
      </c>
      <c r="AQ122" s="32" t="s">
        <v>97</v>
      </c>
      <c r="AR122" s="32" t="s">
        <v>97</v>
      </c>
      <c r="AS122" s="32" t="s">
        <v>97</v>
      </c>
      <c r="AT122" s="32">
        <v>16</v>
      </c>
      <c r="AU122" s="32" t="s">
        <v>97</v>
      </c>
      <c r="AV122" s="32" t="s">
        <v>97</v>
      </c>
      <c r="AW122" s="32">
        <v>9</v>
      </c>
      <c r="AX122" s="32" t="s">
        <v>97</v>
      </c>
      <c r="AY122" s="32" t="s">
        <v>97</v>
      </c>
      <c r="AZ122" s="32" t="s">
        <v>97</v>
      </c>
      <c r="BA122" s="32">
        <v>16</v>
      </c>
      <c r="BB122" s="32" t="s">
        <v>97</v>
      </c>
      <c r="BC122" s="32">
        <v>9</v>
      </c>
      <c r="BD122" s="32">
        <v>16</v>
      </c>
      <c r="BE122" s="32">
        <v>6</v>
      </c>
      <c r="BF122" s="32">
        <v>16</v>
      </c>
      <c r="BG122" s="32" t="s">
        <v>97</v>
      </c>
      <c r="BH122" s="32">
        <v>14</v>
      </c>
      <c r="BI122" s="32">
        <v>2</v>
      </c>
      <c r="BJ122" s="32">
        <v>16</v>
      </c>
      <c r="BK122" s="32" t="s">
        <v>97</v>
      </c>
      <c r="BL122" s="32">
        <v>16</v>
      </c>
      <c r="BM122" s="32" t="s">
        <v>97</v>
      </c>
      <c r="BN122" s="32" t="s">
        <v>97</v>
      </c>
      <c r="BO122" s="32">
        <v>1</v>
      </c>
      <c r="BP122" s="32">
        <v>1</v>
      </c>
      <c r="BQ122" s="32" t="s">
        <v>97</v>
      </c>
      <c r="BR122" s="32" t="s">
        <v>97</v>
      </c>
      <c r="BS122" s="32" t="s">
        <v>97</v>
      </c>
      <c r="BT122" s="32" t="s">
        <v>97</v>
      </c>
      <c r="BU122" s="32" t="s">
        <v>97</v>
      </c>
    </row>
    <row r="123" spans="1:73" ht="15">
      <c r="A123" s="31" t="s">
        <v>3</v>
      </c>
      <c r="B123" s="31" t="s">
        <v>151</v>
      </c>
      <c r="C123" s="31" t="s">
        <v>97</v>
      </c>
      <c r="D123" s="31" t="s">
        <v>97</v>
      </c>
      <c r="E123" s="31" t="s">
        <v>97</v>
      </c>
      <c r="F123" s="31">
        <v>1</v>
      </c>
      <c r="G123" s="31" t="s">
        <v>97</v>
      </c>
      <c r="H123" s="31" t="s">
        <v>97</v>
      </c>
      <c r="I123" s="31" t="s">
        <v>97</v>
      </c>
      <c r="J123" s="31" t="s">
        <v>97</v>
      </c>
      <c r="K123" s="31">
        <v>1</v>
      </c>
      <c r="L123" s="31" t="s">
        <v>97</v>
      </c>
      <c r="M123" s="31">
        <v>1</v>
      </c>
      <c r="N123" s="31" t="s">
        <v>97</v>
      </c>
      <c r="O123" s="31">
        <v>1</v>
      </c>
      <c r="P123" s="31" t="s">
        <v>97</v>
      </c>
      <c r="Q123" s="31">
        <v>1</v>
      </c>
      <c r="R123" s="31" t="s">
        <v>97</v>
      </c>
      <c r="S123" s="31">
        <v>1</v>
      </c>
      <c r="T123" s="31" t="s">
        <v>97</v>
      </c>
      <c r="U123" s="31" t="s">
        <v>97</v>
      </c>
      <c r="V123" s="31" t="s">
        <v>97</v>
      </c>
      <c r="W123" s="31">
        <v>1</v>
      </c>
      <c r="X123" s="31" t="s">
        <v>97</v>
      </c>
      <c r="Y123" s="31" t="s">
        <v>97</v>
      </c>
      <c r="Z123" s="31" t="s">
        <v>97</v>
      </c>
      <c r="AA123" s="31" t="s">
        <v>97</v>
      </c>
      <c r="AB123" s="31" t="s">
        <v>97</v>
      </c>
      <c r="AC123" s="31">
        <v>1</v>
      </c>
      <c r="AD123" s="31" t="s">
        <v>97</v>
      </c>
      <c r="AE123" s="31" t="s">
        <v>97</v>
      </c>
      <c r="AF123" s="31" t="s">
        <v>97</v>
      </c>
      <c r="AG123" s="31">
        <v>1</v>
      </c>
      <c r="AH123" s="31">
        <v>1</v>
      </c>
      <c r="AI123" s="31" t="s">
        <v>97</v>
      </c>
      <c r="AJ123" s="31" t="s">
        <v>97</v>
      </c>
      <c r="AK123" s="32" t="s">
        <v>97</v>
      </c>
      <c r="AL123" s="32">
        <v>1</v>
      </c>
      <c r="AM123" s="32" t="s">
        <v>97</v>
      </c>
      <c r="AN123" s="32" t="s">
        <v>97</v>
      </c>
      <c r="AO123" s="32">
        <v>1</v>
      </c>
      <c r="AP123" s="32">
        <v>1</v>
      </c>
      <c r="AQ123" s="32" t="s">
        <v>97</v>
      </c>
      <c r="AR123" s="32" t="s">
        <v>97</v>
      </c>
      <c r="AS123" s="32" t="s">
        <v>97</v>
      </c>
      <c r="AT123" s="32" t="s">
        <v>97</v>
      </c>
      <c r="AU123" s="32">
        <v>1</v>
      </c>
      <c r="AV123" s="32" t="s">
        <v>97</v>
      </c>
      <c r="AW123" s="32" t="s">
        <v>97</v>
      </c>
      <c r="AX123" s="32" t="s">
        <v>97</v>
      </c>
      <c r="AY123" s="32" t="s">
        <v>97</v>
      </c>
      <c r="AZ123" s="32" t="s">
        <v>97</v>
      </c>
      <c r="BA123" s="32">
        <v>1</v>
      </c>
      <c r="BB123" s="32" t="s">
        <v>97</v>
      </c>
      <c r="BC123" s="32" t="s">
        <v>97</v>
      </c>
      <c r="BD123" s="32">
        <v>1</v>
      </c>
      <c r="BE123" s="32" t="s">
        <v>97</v>
      </c>
      <c r="BF123" s="32">
        <v>1</v>
      </c>
      <c r="BG123" s="32" t="s">
        <v>97</v>
      </c>
      <c r="BH123" s="32">
        <v>1</v>
      </c>
      <c r="BI123" s="32" t="s">
        <v>97</v>
      </c>
      <c r="BJ123" s="32">
        <v>1</v>
      </c>
      <c r="BK123" s="32" t="s">
        <v>97</v>
      </c>
      <c r="BL123" s="32">
        <v>1</v>
      </c>
      <c r="BM123" s="32" t="s">
        <v>97</v>
      </c>
      <c r="BN123" s="32" t="s">
        <v>97</v>
      </c>
      <c r="BO123" s="32" t="s">
        <v>97</v>
      </c>
      <c r="BP123" s="32" t="s">
        <v>97</v>
      </c>
      <c r="BQ123" s="32" t="s">
        <v>97</v>
      </c>
      <c r="BR123" s="32" t="s">
        <v>97</v>
      </c>
      <c r="BS123" s="32" t="s">
        <v>97</v>
      </c>
      <c r="BT123" s="32" t="s">
        <v>97</v>
      </c>
      <c r="BU123" s="32" t="s">
        <v>97</v>
      </c>
    </row>
    <row r="124" spans="2:73" ht="15">
      <c r="B124" s="31" t="s">
        <v>5</v>
      </c>
      <c r="C124" s="31">
        <v>5</v>
      </c>
      <c r="D124" s="31">
        <v>20</v>
      </c>
      <c r="E124" s="31">
        <v>61</v>
      </c>
      <c r="F124" s="31">
        <v>1</v>
      </c>
      <c r="G124" s="31">
        <v>23</v>
      </c>
      <c r="H124" s="31">
        <v>63</v>
      </c>
      <c r="I124" s="31">
        <v>271</v>
      </c>
      <c r="J124" s="31">
        <v>160</v>
      </c>
      <c r="K124" s="31">
        <v>454</v>
      </c>
      <c r="L124" s="31">
        <v>150</v>
      </c>
      <c r="M124" s="31">
        <v>589</v>
      </c>
      <c r="N124" s="31">
        <v>15</v>
      </c>
      <c r="O124" s="31">
        <v>604</v>
      </c>
      <c r="P124" s="31" t="s">
        <v>97</v>
      </c>
      <c r="Q124" s="31">
        <v>601</v>
      </c>
      <c r="R124" s="31">
        <v>3</v>
      </c>
      <c r="S124" s="31">
        <v>596</v>
      </c>
      <c r="T124" s="31">
        <v>8</v>
      </c>
      <c r="U124" s="31">
        <v>185</v>
      </c>
      <c r="V124" s="31">
        <v>9</v>
      </c>
      <c r="W124" s="31">
        <v>347</v>
      </c>
      <c r="X124" s="31">
        <v>6</v>
      </c>
      <c r="Y124" s="31">
        <v>184</v>
      </c>
      <c r="Z124" s="31">
        <v>17</v>
      </c>
      <c r="AA124" s="31">
        <v>27</v>
      </c>
      <c r="AB124" s="31">
        <v>331</v>
      </c>
      <c r="AC124" s="31">
        <v>184</v>
      </c>
      <c r="AD124" s="31">
        <v>62</v>
      </c>
      <c r="AE124" s="31">
        <v>79</v>
      </c>
      <c r="AF124" s="31">
        <v>398</v>
      </c>
      <c r="AG124" s="31">
        <v>127</v>
      </c>
      <c r="AH124" s="31">
        <v>387</v>
      </c>
      <c r="AI124" s="31">
        <v>217</v>
      </c>
      <c r="AJ124" s="31">
        <v>21</v>
      </c>
      <c r="AK124" s="32">
        <v>69</v>
      </c>
      <c r="AL124" s="32">
        <v>92</v>
      </c>
      <c r="AM124" s="32">
        <v>169</v>
      </c>
      <c r="AN124" s="32">
        <v>253</v>
      </c>
      <c r="AO124" s="32">
        <v>604</v>
      </c>
      <c r="AP124" s="32">
        <v>14</v>
      </c>
      <c r="AQ124" s="32">
        <v>572</v>
      </c>
      <c r="AR124" s="32" t="s">
        <v>97</v>
      </c>
      <c r="AS124" s="32">
        <v>18</v>
      </c>
      <c r="AT124" s="32" t="s">
        <v>97</v>
      </c>
      <c r="AU124" s="32" t="s">
        <v>97</v>
      </c>
      <c r="AV124" s="32">
        <v>604</v>
      </c>
      <c r="AW124" s="32" t="s">
        <v>97</v>
      </c>
      <c r="AX124" s="32" t="s">
        <v>97</v>
      </c>
      <c r="AY124" s="32" t="s">
        <v>97</v>
      </c>
      <c r="AZ124" s="32">
        <v>22</v>
      </c>
      <c r="BA124" s="32">
        <v>582</v>
      </c>
      <c r="BB124" s="32">
        <v>332</v>
      </c>
      <c r="BC124" s="32">
        <v>77</v>
      </c>
      <c r="BD124" s="32">
        <v>604</v>
      </c>
      <c r="BE124" s="32">
        <v>253</v>
      </c>
      <c r="BF124" s="32">
        <v>560</v>
      </c>
      <c r="BG124" s="32">
        <v>44</v>
      </c>
      <c r="BH124" s="32">
        <v>523</v>
      </c>
      <c r="BI124" s="32">
        <v>74</v>
      </c>
      <c r="BJ124" s="32">
        <v>602</v>
      </c>
      <c r="BK124" s="32" t="s">
        <v>97</v>
      </c>
      <c r="BL124" s="32">
        <v>546</v>
      </c>
      <c r="BM124" s="32">
        <v>58</v>
      </c>
      <c r="BN124" s="32" t="s">
        <v>97</v>
      </c>
      <c r="BO124" s="32">
        <v>9</v>
      </c>
      <c r="BP124" s="32">
        <v>107</v>
      </c>
      <c r="BQ124" s="32">
        <v>10</v>
      </c>
      <c r="BR124" s="32">
        <v>2</v>
      </c>
      <c r="BS124" s="32">
        <v>2</v>
      </c>
      <c r="BT124" s="32">
        <v>4</v>
      </c>
      <c r="BU124" s="32" t="s">
        <v>97</v>
      </c>
    </row>
    <row r="125" spans="2:73" ht="15">
      <c r="B125" s="31" t="s">
        <v>6</v>
      </c>
      <c r="C125" s="31">
        <v>1311</v>
      </c>
      <c r="D125" s="31">
        <v>1326</v>
      </c>
      <c r="E125" s="31">
        <v>1049</v>
      </c>
      <c r="F125" s="31">
        <v>1191</v>
      </c>
      <c r="G125" s="31">
        <v>1809</v>
      </c>
      <c r="H125" s="31">
        <v>1261</v>
      </c>
      <c r="I125" s="31">
        <v>735</v>
      </c>
      <c r="J125" s="31">
        <v>699</v>
      </c>
      <c r="K125" s="31">
        <v>4457</v>
      </c>
      <c r="L125" s="31">
        <v>4924</v>
      </c>
      <c r="M125" s="31">
        <v>7784</v>
      </c>
      <c r="N125" s="31">
        <v>1597</v>
      </c>
      <c r="O125" s="31">
        <v>9376</v>
      </c>
      <c r="P125" s="31">
        <v>5</v>
      </c>
      <c r="Q125" s="31">
        <v>7752</v>
      </c>
      <c r="R125" s="31">
        <v>1629</v>
      </c>
      <c r="S125" s="31">
        <v>9233</v>
      </c>
      <c r="T125" s="31">
        <v>148</v>
      </c>
      <c r="U125" s="31">
        <v>2512</v>
      </c>
      <c r="V125" s="31">
        <v>146</v>
      </c>
      <c r="W125" s="31">
        <v>5567</v>
      </c>
      <c r="X125" s="31">
        <v>97</v>
      </c>
      <c r="Y125" s="31">
        <v>2421</v>
      </c>
      <c r="Z125" s="31">
        <v>355</v>
      </c>
      <c r="AA125" s="31">
        <v>65</v>
      </c>
      <c r="AB125" s="31">
        <v>1877</v>
      </c>
      <c r="AC125" s="31">
        <v>4375</v>
      </c>
      <c r="AD125" s="31">
        <v>3064</v>
      </c>
      <c r="AE125" s="31">
        <v>1171</v>
      </c>
      <c r="AF125" s="31">
        <v>6667</v>
      </c>
      <c r="AG125" s="31">
        <v>1543</v>
      </c>
      <c r="AH125" s="31">
        <v>7781</v>
      </c>
      <c r="AI125" s="31">
        <v>1600</v>
      </c>
      <c r="AJ125" s="31">
        <v>2597</v>
      </c>
      <c r="AK125" s="32">
        <v>2135</v>
      </c>
      <c r="AL125" s="32">
        <v>1847</v>
      </c>
      <c r="AM125" s="32">
        <v>1649</v>
      </c>
      <c r="AN125" s="32">
        <v>1153</v>
      </c>
      <c r="AO125" s="32">
        <v>9381</v>
      </c>
      <c r="AP125" s="32">
        <v>7454</v>
      </c>
      <c r="AQ125" s="32">
        <v>47</v>
      </c>
      <c r="AR125" s="32">
        <v>1445</v>
      </c>
      <c r="AS125" s="32">
        <v>426</v>
      </c>
      <c r="AT125" s="32">
        <v>9</v>
      </c>
      <c r="AU125" s="32" t="s">
        <v>97</v>
      </c>
      <c r="AV125" s="32" t="s">
        <v>97</v>
      </c>
      <c r="AW125" s="32">
        <v>9381</v>
      </c>
      <c r="AX125" s="32" t="s">
        <v>97</v>
      </c>
      <c r="AY125" s="32" t="s">
        <v>97</v>
      </c>
      <c r="AZ125" s="32">
        <v>111</v>
      </c>
      <c r="BA125" s="32">
        <v>9270</v>
      </c>
      <c r="BB125" s="32">
        <v>5999</v>
      </c>
      <c r="BC125" s="32">
        <v>1715</v>
      </c>
      <c r="BD125" s="32">
        <v>9381</v>
      </c>
      <c r="BE125" s="32">
        <v>3984</v>
      </c>
      <c r="BF125" s="32">
        <v>9014</v>
      </c>
      <c r="BG125" s="32">
        <v>367</v>
      </c>
      <c r="BH125" s="32">
        <v>8781</v>
      </c>
      <c r="BI125" s="32">
        <v>562</v>
      </c>
      <c r="BJ125" s="32">
        <v>9312</v>
      </c>
      <c r="BK125" s="32">
        <v>69</v>
      </c>
      <c r="BL125" s="32">
        <v>8340</v>
      </c>
      <c r="BM125" s="32">
        <v>1041</v>
      </c>
      <c r="BN125" s="32" t="s">
        <v>97</v>
      </c>
      <c r="BO125" s="32">
        <v>134</v>
      </c>
      <c r="BP125" s="32">
        <v>1346</v>
      </c>
      <c r="BQ125" s="32">
        <v>226</v>
      </c>
      <c r="BR125" s="32">
        <v>67</v>
      </c>
      <c r="BS125" s="32">
        <v>47</v>
      </c>
      <c r="BT125" s="32">
        <v>47</v>
      </c>
      <c r="BU125" s="32" t="s">
        <v>97</v>
      </c>
    </row>
    <row r="126" spans="2:73" ht="15">
      <c r="B126" s="31" t="s">
        <v>152</v>
      </c>
      <c r="C126" s="31" t="s">
        <v>97</v>
      </c>
      <c r="D126" s="31">
        <v>2</v>
      </c>
      <c r="E126" s="31" t="s">
        <v>97</v>
      </c>
      <c r="F126" s="31" t="s">
        <v>97</v>
      </c>
      <c r="G126" s="31" t="s">
        <v>97</v>
      </c>
      <c r="H126" s="31" t="s">
        <v>97</v>
      </c>
      <c r="I126" s="31">
        <v>2</v>
      </c>
      <c r="J126" s="31">
        <v>12</v>
      </c>
      <c r="K126" s="31">
        <v>14</v>
      </c>
      <c r="L126" s="31">
        <v>2</v>
      </c>
      <c r="M126" s="31">
        <v>16</v>
      </c>
      <c r="N126" s="31" t="s">
        <v>97</v>
      </c>
      <c r="O126" s="31">
        <v>16</v>
      </c>
      <c r="P126" s="31" t="s">
        <v>97</v>
      </c>
      <c r="Q126" s="31">
        <v>16</v>
      </c>
      <c r="R126" s="31" t="s">
        <v>97</v>
      </c>
      <c r="S126" s="31">
        <v>16</v>
      </c>
      <c r="T126" s="31" t="s">
        <v>97</v>
      </c>
      <c r="U126" s="31">
        <v>4</v>
      </c>
      <c r="V126" s="31" t="s">
        <v>97</v>
      </c>
      <c r="W126" s="31">
        <v>10</v>
      </c>
      <c r="X126" s="31" t="s">
        <v>97</v>
      </c>
      <c r="Y126" s="31">
        <v>4</v>
      </c>
      <c r="Z126" s="31" t="s">
        <v>97</v>
      </c>
      <c r="AA126" s="31">
        <v>1</v>
      </c>
      <c r="AB126" s="31">
        <v>9</v>
      </c>
      <c r="AC126" s="31">
        <v>6</v>
      </c>
      <c r="AD126" s="31" t="s">
        <v>97</v>
      </c>
      <c r="AE126" s="31" t="s">
        <v>97</v>
      </c>
      <c r="AF126" s="31">
        <v>9</v>
      </c>
      <c r="AG126" s="31">
        <v>7</v>
      </c>
      <c r="AH126" s="31">
        <v>6</v>
      </c>
      <c r="AI126" s="31">
        <v>10</v>
      </c>
      <c r="AJ126" s="31" t="s">
        <v>97</v>
      </c>
      <c r="AK126" s="32" t="s">
        <v>97</v>
      </c>
      <c r="AL126" s="32">
        <v>4</v>
      </c>
      <c r="AM126" s="32" t="s">
        <v>97</v>
      </c>
      <c r="AN126" s="32">
        <v>12</v>
      </c>
      <c r="AO126" s="32">
        <v>16</v>
      </c>
      <c r="AP126" s="32">
        <v>2</v>
      </c>
      <c r="AQ126" s="32">
        <v>12</v>
      </c>
      <c r="AR126" s="32" t="s">
        <v>97</v>
      </c>
      <c r="AS126" s="32">
        <v>2</v>
      </c>
      <c r="AT126" s="32" t="s">
        <v>97</v>
      </c>
      <c r="AU126" s="32" t="s">
        <v>97</v>
      </c>
      <c r="AV126" s="32" t="s">
        <v>97</v>
      </c>
      <c r="AW126" s="32" t="s">
        <v>97</v>
      </c>
      <c r="AX126" s="32">
        <v>16</v>
      </c>
      <c r="AY126" s="32" t="s">
        <v>97</v>
      </c>
      <c r="AZ126" s="32">
        <v>2</v>
      </c>
      <c r="BA126" s="32">
        <v>14</v>
      </c>
      <c r="BB126" s="32">
        <v>10</v>
      </c>
      <c r="BC126" s="32">
        <v>2</v>
      </c>
      <c r="BD126" s="32">
        <v>16</v>
      </c>
      <c r="BE126" s="32">
        <v>8</v>
      </c>
      <c r="BF126" s="32">
        <v>13</v>
      </c>
      <c r="BG126" s="32">
        <v>3</v>
      </c>
      <c r="BH126" s="32">
        <v>12</v>
      </c>
      <c r="BI126" s="32">
        <v>4</v>
      </c>
      <c r="BJ126" s="32">
        <v>16</v>
      </c>
      <c r="BK126" s="32" t="s">
        <v>97</v>
      </c>
      <c r="BL126" s="32">
        <v>14</v>
      </c>
      <c r="BM126" s="32">
        <v>2</v>
      </c>
      <c r="BN126" s="32" t="s">
        <v>97</v>
      </c>
      <c r="BO126" s="32" t="s">
        <v>97</v>
      </c>
      <c r="BP126" s="32">
        <v>3</v>
      </c>
      <c r="BQ126" s="32">
        <v>1</v>
      </c>
      <c r="BR126" s="32" t="s">
        <v>97</v>
      </c>
      <c r="BS126" s="32" t="s">
        <v>97</v>
      </c>
      <c r="BT126" s="32" t="s">
        <v>97</v>
      </c>
      <c r="BU126" s="32" t="s">
        <v>97</v>
      </c>
    </row>
    <row r="127" spans="2:73" ht="15">
      <c r="B127" s="31" t="s">
        <v>153</v>
      </c>
      <c r="C127" s="31" t="s">
        <v>97</v>
      </c>
      <c r="D127" s="31" t="s">
        <v>97</v>
      </c>
      <c r="E127" s="31" t="s">
        <v>97</v>
      </c>
      <c r="F127" s="31" t="s">
        <v>97</v>
      </c>
      <c r="G127" s="31" t="s">
        <v>97</v>
      </c>
      <c r="H127" s="31" t="s">
        <v>97</v>
      </c>
      <c r="I127" s="31">
        <v>4</v>
      </c>
      <c r="J127" s="31" t="s">
        <v>97</v>
      </c>
      <c r="K127" s="31" t="s">
        <v>97</v>
      </c>
      <c r="L127" s="31">
        <v>4</v>
      </c>
      <c r="M127" s="31">
        <v>4</v>
      </c>
      <c r="N127" s="31" t="s">
        <v>97</v>
      </c>
      <c r="O127" s="31">
        <v>4</v>
      </c>
      <c r="P127" s="31" t="s">
        <v>97</v>
      </c>
      <c r="Q127" s="31">
        <v>4</v>
      </c>
      <c r="R127" s="31" t="s">
        <v>97</v>
      </c>
      <c r="S127" s="31">
        <v>4</v>
      </c>
      <c r="T127" s="31" t="s">
        <v>97</v>
      </c>
      <c r="U127" s="31" t="s">
        <v>97</v>
      </c>
      <c r="V127" s="31" t="s">
        <v>97</v>
      </c>
      <c r="W127" s="31">
        <v>4</v>
      </c>
      <c r="X127" s="31" t="s">
        <v>97</v>
      </c>
      <c r="Y127" s="31" t="s">
        <v>97</v>
      </c>
      <c r="Z127" s="31" t="s">
        <v>97</v>
      </c>
      <c r="AA127" s="31" t="s">
        <v>97</v>
      </c>
      <c r="AB127" s="31" t="s">
        <v>97</v>
      </c>
      <c r="AC127" s="31" t="s">
        <v>97</v>
      </c>
      <c r="AD127" s="31">
        <v>4</v>
      </c>
      <c r="AE127" s="31" t="s">
        <v>97</v>
      </c>
      <c r="AF127" s="31">
        <v>4</v>
      </c>
      <c r="AG127" s="31" t="s">
        <v>97</v>
      </c>
      <c r="AH127" s="31">
        <v>4</v>
      </c>
      <c r="AI127" s="31" t="s">
        <v>97</v>
      </c>
      <c r="AJ127" s="31" t="s">
        <v>97</v>
      </c>
      <c r="AK127" s="32" t="s">
        <v>97</v>
      </c>
      <c r="AL127" s="32" t="s">
        <v>97</v>
      </c>
      <c r="AM127" s="32">
        <v>4</v>
      </c>
      <c r="AN127" s="32" t="s">
        <v>97</v>
      </c>
      <c r="AO127" s="32">
        <v>4</v>
      </c>
      <c r="AP127" s="32" t="s">
        <v>97</v>
      </c>
      <c r="AQ127" s="32">
        <v>4</v>
      </c>
      <c r="AR127" s="32" t="s">
        <v>97</v>
      </c>
      <c r="AS127" s="32" t="s">
        <v>97</v>
      </c>
      <c r="AT127" s="32" t="s">
        <v>97</v>
      </c>
      <c r="AU127" s="32" t="s">
        <v>97</v>
      </c>
      <c r="AV127" s="32" t="s">
        <v>97</v>
      </c>
      <c r="AW127" s="32" t="s">
        <v>97</v>
      </c>
      <c r="AX127" s="32" t="s">
        <v>97</v>
      </c>
      <c r="AY127" s="32">
        <v>4</v>
      </c>
      <c r="AZ127" s="32" t="s">
        <v>97</v>
      </c>
      <c r="BA127" s="32">
        <v>4</v>
      </c>
      <c r="BB127" s="32">
        <v>4</v>
      </c>
      <c r="BC127" s="32" t="s">
        <v>97</v>
      </c>
      <c r="BD127" s="32">
        <v>4</v>
      </c>
      <c r="BE127" s="32">
        <v>1</v>
      </c>
      <c r="BF127" s="32">
        <v>4</v>
      </c>
      <c r="BG127" s="32" t="s">
        <v>97</v>
      </c>
      <c r="BH127" s="32">
        <v>4</v>
      </c>
      <c r="BI127" s="32" t="s">
        <v>97</v>
      </c>
      <c r="BJ127" s="32">
        <v>4</v>
      </c>
      <c r="BK127" s="32" t="s">
        <v>97</v>
      </c>
      <c r="BL127" s="32" t="s">
        <v>97</v>
      </c>
      <c r="BM127" s="32">
        <v>4</v>
      </c>
      <c r="BN127" s="32" t="s">
        <v>97</v>
      </c>
      <c r="BO127" s="32" t="s">
        <v>97</v>
      </c>
      <c r="BP127" s="32" t="s">
        <v>97</v>
      </c>
      <c r="BQ127" s="32" t="s">
        <v>97</v>
      </c>
      <c r="BR127" s="32" t="s">
        <v>97</v>
      </c>
      <c r="BS127" s="32" t="s">
        <v>97</v>
      </c>
      <c r="BT127" s="32" t="s">
        <v>97</v>
      </c>
      <c r="BU127" s="32" t="s">
        <v>97</v>
      </c>
    </row>
    <row r="128" spans="1:73" ht="15">
      <c r="A128" s="31" t="s">
        <v>168</v>
      </c>
      <c r="B128" s="31" t="s">
        <v>154</v>
      </c>
      <c r="C128" s="31">
        <v>20</v>
      </c>
      <c r="D128" s="31">
        <v>14</v>
      </c>
      <c r="E128" s="31">
        <v>21</v>
      </c>
      <c r="F128" s="31">
        <v>30</v>
      </c>
      <c r="G128" s="31">
        <v>24</v>
      </c>
      <c r="H128" s="31">
        <v>6</v>
      </c>
      <c r="I128" s="31">
        <v>13</v>
      </c>
      <c r="J128" s="31">
        <v>7</v>
      </c>
      <c r="K128" s="31">
        <v>72</v>
      </c>
      <c r="L128" s="31">
        <v>63</v>
      </c>
      <c r="M128" s="31">
        <v>119</v>
      </c>
      <c r="N128" s="31">
        <v>16</v>
      </c>
      <c r="O128" s="31">
        <v>135</v>
      </c>
      <c r="P128" s="31" t="s">
        <v>97</v>
      </c>
      <c r="Q128" s="31">
        <v>113</v>
      </c>
      <c r="R128" s="31">
        <v>22</v>
      </c>
      <c r="S128" s="31">
        <v>134</v>
      </c>
      <c r="T128" s="31">
        <v>1</v>
      </c>
      <c r="U128" s="31">
        <v>13</v>
      </c>
      <c r="V128" s="31">
        <v>2</v>
      </c>
      <c r="W128" s="31">
        <v>106</v>
      </c>
      <c r="X128" s="31">
        <v>1</v>
      </c>
      <c r="Y128" s="31">
        <v>16</v>
      </c>
      <c r="Z128" s="31" t="s">
        <v>97</v>
      </c>
      <c r="AA128" s="31">
        <v>18</v>
      </c>
      <c r="AB128" s="31">
        <v>81</v>
      </c>
      <c r="AC128" s="31">
        <v>36</v>
      </c>
      <c r="AD128" s="31" t="s">
        <v>97</v>
      </c>
      <c r="AE128" s="31">
        <v>56</v>
      </c>
      <c r="AF128" s="31">
        <v>57</v>
      </c>
      <c r="AG128" s="31">
        <v>22</v>
      </c>
      <c r="AH128" s="31">
        <v>89</v>
      </c>
      <c r="AI128" s="31">
        <v>46</v>
      </c>
      <c r="AJ128" s="31">
        <v>31</v>
      </c>
      <c r="AK128" s="32">
        <v>27</v>
      </c>
      <c r="AL128" s="32">
        <v>28</v>
      </c>
      <c r="AM128" s="32">
        <v>35</v>
      </c>
      <c r="AN128" s="32">
        <v>14</v>
      </c>
      <c r="AO128" s="32">
        <v>135</v>
      </c>
      <c r="AP128" s="32">
        <v>101</v>
      </c>
      <c r="AQ128" s="32">
        <v>22</v>
      </c>
      <c r="AR128" s="32">
        <v>10</v>
      </c>
      <c r="AS128" s="32">
        <v>2</v>
      </c>
      <c r="AT128" s="32" t="s">
        <v>97</v>
      </c>
      <c r="AU128" s="32" t="s">
        <v>97</v>
      </c>
      <c r="AV128" s="32">
        <v>22</v>
      </c>
      <c r="AW128" s="32">
        <v>111</v>
      </c>
      <c r="AX128" s="32">
        <v>2</v>
      </c>
      <c r="AY128" s="32" t="s">
        <v>97</v>
      </c>
      <c r="AZ128" s="32">
        <v>135</v>
      </c>
      <c r="BA128" s="32" t="s">
        <v>97</v>
      </c>
      <c r="BB128" s="32">
        <v>72</v>
      </c>
      <c r="BC128" s="32">
        <v>24</v>
      </c>
      <c r="BD128" s="32">
        <v>135</v>
      </c>
      <c r="BE128" s="32">
        <v>45</v>
      </c>
      <c r="BF128" s="32">
        <v>83</v>
      </c>
      <c r="BG128" s="32">
        <v>52</v>
      </c>
      <c r="BH128" s="32">
        <v>116</v>
      </c>
      <c r="BI128" s="32">
        <v>17</v>
      </c>
      <c r="BJ128" s="32">
        <v>129</v>
      </c>
      <c r="BK128" s="32">
        <v>4</v>
      </c>
      <c r="BL128" s="32">
        <v>93</v>
      </c>
      <c r="BM128" s="32">
        <v>42</v>
      </c>
      <c r="BN128" s="32" t="s">
        <v>97</v>
      </c>
      <c r="BO128" s="32">
        <v>1</v>
      </c>
      <c r="BP128" s="32">
        <v>7</v>
      </c>
      <c r="BQ128" s="32">
        <v>1</v>
      </c>
      <c r="BR128" s="32" t="s">
        <v>97</v>
      </c>
      <c r="BS128" s="32" t="s">
        <v>97</v>
      </c>
      <c r="BT128" s="32" t="s">
        <v>97</v>
      </c>
      <c r="BU128" s="32" t="s">
        <v>97</v>
      </c>
    </row>
    <row r="129" spans="2:73" ht="15">
      <c r="B129" s="31" t="s">
        <v>155</v>
      </c>
      <c r="C129" s="31">
        <v>1298</v>
      </c>
      <c r="D129" s="31">
        <v>1334</v>
      </c>
      <c r="E129" s="31">
        <v>1089</v>
      </c>
      <c r="F129" s="31">
        <v>1163</v>
      </c>
      <c r="G129" s="31">
        <v>1813</v>
      </c>
      <c r="H129" s="31">
        <v>1320</v>
      </c>
      <c r="I129" s="31">
        <v>999</v>
      </c>
      <c r="J129" s="31">
        <v>864</v>
      </c>
      <c r="K129" s="31">
        <v>4863</v>
      </c>
      <c r="L129" s="31">
        <v>5017</v>
      </c>
      <c r="M129" s="31">
        <v>8284</v>
      </c>
      <c r="N129" s="31">
        <v>1596</v>
      </c>
      <c r="O129" s="31">
        <v>9875</v>
      </c>
      <c r="P129" s="31">
        <v>5</v>
      </c>
      <c r="Q129" s="31">
        <v>8270</v>
      </c>
      <c r="R129" s="31">
        <v>1610</v>
      </c>
      <c r="S129" s="31">
        <v>9725</v>
      </c>
      <c r="T129" s="31">
        <v>155</v>
      </c>
      <c r="U129" s="31">
        <v>2694</v>
      </c>
      <c r="V129" s="31">
        <v>153</v>
      </c>
      <c r="W129" s="31">
        <v>5825</v>
      </c>
      <c r="X129" s="31">
        <v>102</v>
      </c>
      <c r="Y129" s="31">
        <v>2599</v>
      </c>
      <c r="Z129" s="31">
        <v>372</v>
      </c>
      <c r="AA129" s="31">
        <v>75</v>
      </c>
      <c r="AB129" s="31">
        <v>2138</v>
      </c>
      <c r="AC129" s="31">
        <v>4532</v>
      </c>
      <c r="AD129" s="31">
        <v>3135</v>
      </c>
      <c r="AE129" s="31">
        <v>1194</v>
      </c>
      <c r="AF129" s="31">
        <v>7030</v>
      </c>
      <c r="AG129" s="31">
        <v>1656</v>
      </c>
      <c r="AH129" s="31">
        <v>8094</v>
      </c>
      <c r="AI129" s="31">
        <v>1786</v>
      </c>
      <c r="AJ129" s="31">
        <v>2587</v>
      </c>
      <c r="AK129" s="32">
        <v>2181</v>
      </c>
      <c r="AL129" s="32">
        <v>1921</v>
      </c>
      <c r="AM129" s="32">
        <v>1787</v>
      </c>
      <c r="AN129" s="32">
        <v>1404</v>
      </c>
      <c r="AO129" s="32">
        <v>9880</v>
      </c>
      <c r="AP129" s="32">
        <v>7372</v>
      </c>
      <c r="AQ129" s="32">
        <v>613</v>
      </c>
      <c r="AR129" s="32">
        <v>1435</v>
      </c>
      <c r="AS129" s="32">
        <v>444</v>
      </c>
      <c r="AT129" s="32">
        <v>16</v>
      </c>
      <c r="AU129" s="32">
        <v>1</v>
      </c>
      <c r="AV129" s="32">
        <v>582</v>
      </c>
      <c r="AW129" s="32">
        <v>9270</v>
      </c>
      <c r="AX129" s="32">
        <v>14</v>
      </c>
      <c r="AY129" s="32">
        <v>4</v>
      </c>
      <c r="AZ129" s="32" t="s">
        <v>97</v>
      </c>
      <c r="BA129" s="32">
        <v>9880</v>
      </c>
      <c r="BB129" s="32">
        <v>6275</v>
      </c>
      <c r="BC129" s="32">
        <v>1770</v>
      </c>
      <c r="BD129" s="32">
        <v>9880</v>
      </c>
      <c r="BE129" s="32">
        <v>4203</v>
      </c>
      <c r="BF129" s="32">
        <v>9518</v>
      </c>
      <c r="BG129" s="32">
        <v>362</v>
      </c>
      <c r="BH129" s="32">
        <v>9212</v>
      </c>
      <c r="BI129" s="32">
        <v>625</v>
      </c>
      <c r="BJ129" s="32">
        <v>9815</v>
      </c>
      <c r="BK129" s="32">
        <v>65</v>
      </c>
      <c r="BL129" s="32">
        <v>8817</v>
      </c>
      <c r="BM129" s="32">
        <v>1063</v>
      </c>
      <c r="BN129" s="32" t="s">
        <v>97</v>
      </c>
      <c r="BO129" s="32">
        <v>143</v>
      </c>
      <c r="BP129" s="32">
        <v>1450</v>
      </c>
      <c r="BQ129" s="32">
        <v>236</v>
      </c>
      <c r="BR129" s="32">
        <v>69</v>
      </c>
      <c r="BS129" s="32">
        <v>49</v>
      </c>
      <c r="BT129" s="32">
        <v>51</v>
      </c>
      <c r="BU129" s="32" t="s">
        <v>97</v>
      </c>
    </row>
    <row r="130" spans="1:73" ht="15">
      <c r="A130" s="31" t="s">
        <v>111</v>
      </c>
      <c r="B130" s="31" t="s">
        <v>154</v>
      </c>
      <c r="C130" s="31">
        <v>923</v>
      </c>
      <c r="D130" s="31">
        <v>951</v>
      </c>
      <c r="E130" s="31">
        <v>749</v>
      </c>
      <c r="F130" s="31">
        <v>587</v>
      </c>
      <c r="G130" s="31">
        <v>1274</v>
      </c>
      <c r="H130" s="31">
        <v>846</v>
      </c>
      <c r="I130" s="31">
        <v>528</v>
      </c>
      <c r="J130" s="31">
        <v>489</v>
      </c>
      <c r="K130" s="31">
        <v>2956</v>
      </c>
      <c r="L130" s="31">
        <v>3391</v>
      </c>
      <c r="M130" s="31">
        <v>5224</v>
      </c>
      <c r="N130" s="31">
        <v>1123</v>
      </c>
      <c r="O130" s="31">
        <v>6345</v>
      </c>
      <c r="P130" s="31">
        <v>2</v>
      </c>
      <c r="Q130" s="31">
        <v>5205</v>
      </c>
      <c r="R130" s="31">
        <v>1142</v>
      </c>
      <c r="S130" s="31">
        <v>6256</v>
      </c>
      <c r="T130" s="31">
        <v>91</v>
      </c>
      <c r="U130" s="31">
        <v>1290</v>
      </c>
      <c r="V130" s="31">
        <v>74</v>
      </c>
      <c r="W130" s="31">
        <v>4023</v>
      </c>
      <c r="X130" s="31">
        <v>70</v>
      </c>
      <c r="Y130" s="31">
        <v>1231</v>
      </c>
      <c r="Z130" s="31">
        <v>190</v>
      </c>
      <c r="AA130" s="31">
        <v>37</v>
      </c>
      <c r="AB130" s="31">
        <v>1130</v>
      </c>
      <c r="AC130" s="31">
        <v>3027</v>
      </c>
      <c r="AD130" s="31">
        <v>2153</v>
      </c>
      <c r="AE130" s="31">
        <v>852</v>
      </c>
      <c r="AF130" s="31">
        <v>4530</v>
      </c>
      <c r="AG130" s="31">
        <v>965</v>
      </c>
      <c r="AH130" s="31">
        <v>5244</v>
      </c>
      <c r="AI130" s="31">
        <v>1103</v>
      </c>
      <c r="AJ130" s="31">
        <v>1790</v>
      </c>
      <c r="AK130" s="32">
        <v>1460</v>
      </c>
      <c r="AL130" s="32">
        <v>1160</v>
      </c>
      <c r="AM130" s="32">
        <v>1156</v>
      </c>
      <c r="AN130" s="32">
        <v>781</v>
      </c>
      <c r="AO130" s="32">
        <v>6347</v>
      </c>
      <c r="AP130" s="32">
        <v>4720</v>
      </c>
      <c r="AQ130" s="32">
        <v>356</v>
      </c>
      <c r="AR130" s="32">
        <v>969</v>
      </c>
      <c r="AS130" s="32">
        <v>302</v>
      </c>
      <c r="AT130" s="32" t="s">
        <v>97</v>
      </c>
      <c r="AU130" s="32" t="s">
        <v>97</v>
      </c>
      <c r="AV130" s="32">
        <v>332</v>
      </c>
      <c r="AW130" s="32">
        <v>5999</v>
      </c>
      <c r="AX130" s="32">
        <v>10</v>
      </c>
      <c r="AY130" s="32">
        <v>4</v>
      </c>
      <c r="AZ130" s="32">
        <v>72</v>
      </c>
      <c r="BA130" s="32">
        <v>6275</v>
      </c>
      <c r="BB130" s="32">
        <v>6347</v>
      </c>
      <c r="BC130" s="32" t="s">
        <v>97</v>
      </c>
      <c r="BD130" s="32">
        <v>6347</v>
      </c>
      <c r="BE130" s="32">
        <v>2892</v>
      </c>
      <c r="BF130" s="32">
        <v>6085</v>
      </c>
      <c r="BG130" s="32">
        <v>262</v>
      </c>
      <c r="BH130" s="32">
        <v>5925</v>
      </c>
      <c r="BI130" s="32">
        <v>399</v>
      </c>
      <c r="BJ130" s="32">
        <v>6291</v>
      </c>
      <c r="BK130" s="32">
        <v>56</v>
      </c>
      <c r="BL130" s="32">
        <v>5585</v>
      </c>
      <c r="BM130" s="32">
        <v>762</v>
      </c>
      <c r="BN130" s="32" t="s">
        <v>97</v>
      </c>
      <c r="BO130" s="32">
        <v>55</v>
      </c>
      <c r="BP130" s="32">
        <v>690</v>
      </c>
      <c r="BQ130" s="32">
        <v>116</v>
      </c>
      <c r="BR130" s="32">
        <v>31</v>
      </c>
      <c r="BS130" s="32">
        <v>18</v>
      </c>
      <c r="BT130" s="32">
        <v>21</v>
      </c>
      <c r="BU130" s="32" t="s">
        <v>97</v>
      </c>
    </row>
    <row r="131" spans="2:73" ht="15">
      <c r="B131" s="31" t="s">
        <v>155</v>
      </c>
      <c r="C131" s="31">
        <v>197</v>
      </c>
      <c r="D131" s="31">
        <v>213</v>
      </c>
      <c r="E131" s="31">
        <v>144</v>
      </c>
      <c r="F131" s="31">
        <v>418</v>
      </c>
      <c r="G131" s="31">
        <v>250</v>
      </c>
      <c r="H131" s="31">
        <v>197</v>
      </c>
      <c r="I131" s="31">
        <v>280</v>
      </c>
      <c r="J131" s="31">
        <v>95</v>
      </c>
      <c r="K131" s="31">
        <v>863</v>
      </c>
      <c r="L131" s="31">
        <v>931</v>
      </c>
      <c r="M131" s="31">
        <v>1487</v>
      </c>
      <c r="N131" s="31">
        <v>307</v>
      </c>
      <c r="O131" s="31">
        <v>1791</v>
      </c>
      <c r="P131" s="31">
        <v>3</v>
      </c>
      <c r="Q131" s="31">
        <v>1514</v>
      </c>
      <c r="R131" s="31">
        <v>280</v>
      </c>
      <c r="S131" s="31">
        <v>1746</v>
      </c>
      <c r="T131" s="31">
        <v>48</v>
      </c>
      <c r="U131" s="31">
        <v>309</v>
      </c>
      <c r="V131" s="31">
        <v>14</v>
      </c>
      <c r="W131" s="31">
        <v>1276</v>
      </c>
      <c r="X131" s="31">
        <v>31</v>
      </c>
      <c r="Y131" s="31">
        <v>302</v>
      </c>
      <c r="Z131" s="31">
        <v>34</v>
      </c>
      <c r="AA131" s="31">
        <v>3</v>
      </c>
      <c r="AB131" s="31">
        <v>273</v>
      </c>
      <c r="AC131" s="31">
        <v>882</v>
      </c>
      <c r="AD131" s="31">
        <v>636</v>
      </c>
      <c r="AE131" s="31">
        <v>186</v>
      </c>
      <c r="AF131" s="31">
        <v>1330</v>
      </c>
      <c r="AG131" s="31">
        <v>278</v>
      </c>
      <c r="AH131" s="31">
        <v>1487</v>
      </c>
      <c r="AI131" s="31">
        <v>307</v>
      </c>
      <c r="AJ131" s="31">
        <v>456</v>
      </c>
      <c r="AK131" s="32">
        <v>370</v>
      </c>
      <c r="AL131" s="32">
        <v>413</v>
      </c>
      <c r="AM131" s="32">
        <v>346</v>
      </c>
      <c r="AN131" s="32">
        <v>209</v>
      </c>
      <c r="AO131" s="32">
        <v>1794</v>
      </c>
      <c r="AP131" s="32">
        <v>1435</v>
      </c>
      <c r="AQ131" s="32">
        <v>78</v>
      </c>
      <c r="AR131" s="32">
        <v>228</v>
      </c>
      <c r="AS131" s="32">
        <v>44</v>
      </c>
      <c r="AT131" s="32">
        <v>9</v>
      </c>
      <c r="AU131" s="32" t="s">
        <v>97</v>
      </c>
      <c r="AV131" s="32">
        <v>77</v>
      </c>
      <c r="AW131" s="32">
        <v>1715</v>
      </c>
      <c r="AX131" s="32">
        <v>2</v>
      </c>
      <c r="AY131" s="32" t="s">
        <v>97</v>
      </c>
      <c r="AZ131" s="32">
        <v>24</v>
      </c>
      <c r="BA131" s="32">
        <v>1770</v>
      </c>
      <c r="BB131" s="32" t="s">
        <v>97</v>
      </c>
      <c r="BC131" s="32">
        <v>1794</v>
      </c>
      <c r="BD131" s="32">
        <v>1794</v>
      </c>
      <c r="BE131" s="32">
        <v>672</v>
      </c>
      <c r="BF131" s="32">
        <v>1719</v>
      </c>
      <c r="BG131" s="32">
        <v>75</v>
      </c>
      <c r="BH131" s="32">
        <v>1680</v>
      </c>
      <c r="BI131" s="32">
        <v>110</v>
      </c>
      <c r="BJ131" s="32">
        <v>1781</v>
      </c>
      <c r="BK131" s="32">
        <v>13</v>
      </c>
      <c r="BL131" s="32">
        <v>1638</v>
      </c>
      <c r="BM131" s="32">
        <v>156</v>
      </c>
      <c r="BN131" s="32" t="s">
        <v>97</v>
      </c>
      <c r="BO131" s="32">
        <v>14</v>
      </c>
      <c r="BP131" s="32">
        <v>166</v>
      </c>
      <c r="BQ131" s="32">
        <v>30</v>
      </c>
      <c r="BR131" s="32">
        <v>9</v>
      </c>
      <c r="BS131" s="32">
        <v>5</v>
      </c>
      <c r="BT131" s="32">
        <v>4</v>
      </c>
      <c r="BU131" s="32" t="s">
        <v>97</v>
      </c>
    </row>
    <row r="132" spans="1:2" ht="15">
      <c r="A132" s="31" t="s">
        <v>169</v>
      </c>
      <c r="B132" s="31" t="s">
        <v>145</v>
      </c>
    </row>
    <row r="133" spans="1:2" ht="15">
      <c r="A133" s="31" t="s">
        <v>170</v>
      </c>
      <c r="B133" s="31" t="s">
        <v>145</v>
      </c>
    </row>
    <row r="134" spans="1:73" ht="15">
      <c r="A134" s="31" t="s">
        <v>114</v>
      </c>
      <c r="B134" s="31" t="s">
        <v>154</v>
      </c>
      <c r="C134" s="31">
        <v>1263</v>
      </c>
      <c r="D134" s="31">
        <v>1280</v>
      </c>
      <c r="E134" s="31">
        <v>1057</v>
      </c>
      <c r="F134" s="31">
        <v>1138</v>
      </c>
      <c r="G134" s="31">
        <v>1784</v>
      </c>
      <c r="H134" s="31">
        <v>1281</v>
      </c>
      <c r="I134" s="31">
        <v>949</v>
      </c>
      <c r="J134" s="31">
        <v>849</v>
      </c>
      <c r="K134" s="31">
        <v>4663</v>
      </c>
      <c r="L134" s="31">
        <v>4938</v>
      </c>
      <c r="M134" s="31">
        <v>8030</v>
      </c>
      <c r="N134" s="31">
        <v>1571</v>
      </c>
      <c r="O134" s="31">
        <v>9596</v>
      </c>
      <c r="P134" s="31">
        <v>5</v>
      </c>
      <c r="Q134" s="31">
        <v>8020</v>
      </c>
      <c r="R134" s="31">
        <v>1581</v>
      </c>
      <c r="S134" s="31">
        <v>9457</v>
      </c>
      <c r="T134" s="31">
        <v>144</v>
      </c>
      <c r="U134" s="31">
        <v>2656</v>
      </c>
      <c r="V134" s="31">
        <v>150</v>
      </c>
      <c r="W134" s="31">
        <v>5605</v>
      </c>
      <c r="X134" s="31">
        <v>101</v>
      </c>
      <c r="Y134" s="31">
        <v>2568</v>
      </c>
      <c r="Z134" s="31">
        <v>363</v>
      </c>
      <c r="AA134" s="31">
        <v>2</v>
      </c>
      <c r="AB134" s="31">
        <v>1965</v>
      </c>
      <c r="AC134" s="31">
        <v>4505</v>
      </c>
      <c r="AD134" s="31">
        <v>3129</v>
      </c>
      <c r="AE134" s="31">
        <v>1210</v>
      </c>
      <c r="AF134" s="31">
        <v>6792</v>
      </c>
      <c r="AG134" s="31">
        <v>1599</v>
      </c>
      <c r="AH134" s="31">
        <v>8155</v>
      </c>
      <c r="AI134" s="31">
        <v>1446</v>
      </c>
      <c r="AJ134" s="31">
        <v>2544</v>
      </c>
      <c r="AK134" s="32">
        <v>2132</v>
      </c>
      <c r="AL134" s="32">
        <v>1875</v>
      </c>
      <c r="AM134" s="32">
        <v>1743</v>
      </c>
      <c r="AN134" s="32">
        <v>1307</v>
      </c>
      <c r="AO134" s="32">
        <v>9601</v>
      </c>
      <c r="AP134" s="32">
        <v>7179</v>
      </c>
      <c r="AQ134" s="32">
        <v>585</v>
      </c>
      <c r="AR134" s="32">
        <v>1400</v>
      </c>
      <c r="AS134" s="32">
        <v>421</v>
      </c>
      <c r="AT134" s="32">
        <v>16</v>
      </c>
      <c r="AU134" s="32">
        <v>1</v>
      </c>
      <c r="AV134" s="32">
        <v>560</v>
      </c>
      <c r="AW134" s="32">
        <v>9014</v>
      </c>
      <c r="AX134" s="32">
        <v>13</v>
      </c>
      <c r="AY134" s="32">
        <v>4</v>
      </c>
      <c r="AZ134" s="32">
        <v>83</v>
      </c>
      <c r="BA134" s="32">
        <v>9518</v>
      </c>
      <c r="BB134" s="32">
        <v>6085</v>
      </c>
      <c r="BC134" s="32">
        <v>1719</v>
      </c>
      <c r="BD134" s="32">
        <v>9601</v>
      </c>
      <c r="BE134" s="32">
        <v>4114</v>
      </c>
      <c r="BF134" s="32">
        <v>9601</v>
      </c>
      <c r="BG134" s="32" t="s">
        <v>97</v>
      </c>
      <c r="BH134" s="32">
        <v>9076</v>
      </c>
      <c r="BI134" s="32">
        <v>486</v>
      </c>
      <c r="BJ134" s="32">
        <v>9599</v>
      </c>
      <c r="BK134" s="32" t="s">
        <v>97</v>
      </c>
      <c r="BL134" s="32">
        <v>8510</v>
      </c>
      <c r="BM134" s="32">
        <v>1091</v>
      </c>
      <c r="BN134" s="32" t="s">
        <v>97</v>
      </c>
      <c r="BO134" s="32">
        <v>143</v>
      </c>
      <c r="BP134" s="32">
        <v>1430</v>
      </c>
      <c r="BQ134" s="32">
        <v>232</v>
      </c>
      <c r="BR134" s="32">
        <v>67</v>
      </c>
      <c r="BS134" s="32">
        <v>46</v>
      </c>
      <c r="BT134" s="32">
        <v>48</v>
      </c>
      <c r="BU134" s="32" t="s">
        <v>97</v>
      </c>
    </row>
    <row r="135" spans="2:73" ht="15">
      <c r="B135" s="31" t="s">
        <v>155</v>
      </c>
      <c r="C135" s="31">
        <v>55</v>
      </c>
      <c r="D135" s="31">
        <v>68</v>
      </c>
      <c r="E135" s="31">
        <v>53</v>
      </c>
      <c r="F135" s="31">
        <v>55</v>
      </c>
      <c r="G135" s="31">
        <v>53</v>
      </c>
      <c r="H135" s="31">
        <v>45</v>
      </c>
      <c r="I135" s="31">
        <v>63</v>
      </c>
      <c r="J135" s="31">
        <v>22</v>
      </c>
      <c r="K135" s="31">
        <v>272</v>
      </c>
      <c r="L135" s="31">
        <v>142</v>
      </c>
      <c r="M135" s="31">
        <v>373</v>
      </c>
      <c r="N135" s="31">
        <v>41</v>
      </c>
      <c r="O135" s="31">
        <v>414</v>
      </c>
      <c r="P135" s="31" t="s">
        <v>97</v>
      </c>
      <c r="Q135" s="31">
        <v>363</v>
      </c>
      <c r="R135" s="31">
        <v>51</v>
      </c>
      <c r="S135" s="31">
        <v>402</v>
      </c>
      <c r="T135" s="31">
        <v>12</v>
      </c>
      <c r="U135" s="31">
        <v>51</v>
      </c>
      <c r="V135" s="31">
        <v>5</v>
      </c>
      <c r="W135" s="31">
        <v>326</v>
      </c>
      <c r="X135" s="31">
        <v>2</v>
      </c>
      <c r="Y135" s="31">
        <v>47</v>
      </c>
      <c r="Z135" s="31">
        <v>9</v>
      </c>
      <c r="AA135" s="31">
        <v>91</v>
      </c>
      <c r="AB135" s="31">
        <v>254</v>
      </c>
      <c r="AC135" s="31">
        <v>63</v>
      </c>
      <c r="AD135" s="31">
        <v>6</v>
      </c>
      <c r="AE135" s="31">
        <v>40</v>
      </c>
      <c r="AF135" s="31">
        <v>295</v>
      </c>
      <c r="AG135" s="31">
        <v>79</v>
      </c>
      <c r="AH135" s="31">
        <v>28</v>
      </c>
      <c r="AI135" s="31">
        <v>386</v>
      </c>
      <c r="AJ135" s="31">
        <v>74</v>
      </c>
      <c r="AK135" s="32">
        <v>76</v>
      </c>
      <c r="AL135" s="32">
        <v>74</v>
      </c>
      <c r="AM135" s="32">
        <v>79</v>
      </c>
      <c r="AN135" s="32">
        <v>111</v>
      </c>
      <c r="AO135" s="32">
        <v>414</v>
      </c>
      <c r="AP135" s="32">
        <v>294</v>
      </c>
      <c r="AQ135" s="32">
        <v>50</v>
      </c>
      <c r="AR135" s="32">
        <v>45</v>
      </c>
      <c r="AS135" s="32">
        <v>25</v>
      </c>
      <c r="AT135" s="32" t="s">
        <v>97</v>
      </c>
      <c r="AU135" s="32" t="s">
        <v>97</v>
      </c>
      <c r="AV135" s="32">
        <v>44</v>
      </c>
      <c r="AW135" s="32">
        <v>367</v>
      </c>
      <c r="AX135" s="32">
        <v>3</v>
      </c>
      <c r="AY135" s="32" t="s">
        <v>97</v>
      </c>
      <c r="AZ135" s="32">
        <v>52</v>
      </c>
      <c r="BA135" s="32">
        <v>362</v>
      </c>
      <c r="BB135" s="32">
        <v>262</v>
      </c>
      <c r="BC135" s="32">
        <v>75</v>
      </c>
      <c r="BD135" s="32">
        <v>414</v>
      </c>
      <c r="BE135" s="32">
        <v>134</v>
      </c>
      <c r="BF135" s="32" t="s">
        <v>97</v>
      </c>
      <c r="BG135" s="32">
        <v>414</v>
      </c>
      <c r="BH135" s="32">
        <v>252</v>
      </c>
      <c r="BI135" s="32">
        <v>156</v>
      </c>
      <c r="BJ135" s="32">
        <v>345</v>
      </c>
      <c r="BK135" s="32">
        <v>69</v>
      </c>
      <c r="BL135" s="32">
        <v>400</v>
      </c>
      <c r="BM135" s="32">
        <v>14</v>
      </c>
      <c r="BN135" s="32" t="s">
        <v>97</v>
      </c>
      <c r="BO135" s="32">
        <v>1</v>
      </c>
      <c r="BP135" s="32">
        <v>27</v>
      </c>
      <c r="BQ135" s="32">
        <v>5</v>
      </c>
      <c r="BR135" s="32">
        <v>2</v>
      </c>
      <c r="BS135" s="32">
        <v>3</v>
      </c>
      <c r="BT135" s="32">
        <v>3</v>
      </c>
      <c r="BU135" s="32" t="s">
        <v>97</v>
      </c>
    </row>
    <row r="136" spans="1:73" ht="15">
      <c r="A136" s="31" t="s">
        <v>115</v>
      </c>
      <c r="B136" s="31" t="s">
        <v>154</v>
      </c>
      <c r="C136" s="31">
        <v>1223</v>
      </c>
      <c r="D136" s="31">
        <v>1208</v>
      </c>
      <c r="E136" s="31">
        <v>1005</v>
      </c>
      <c r="F136" s="31">
        <v>1036</v>
      </c>
      <c r="G136" s="31">
        <v>1683</v>
      </c>
      <c r="H136" s="31">
        <v>1210</v>
      </c>
      <c r="I136" s="31">
        <v>897</v>
      </c>
      <c r="J136" s="31">
        <v>801</v>
      </c>
      <c r="K136" s="31">
        <v>4394</v>
      </c>
      <c r="L136" s="31">
        <v>4669</v>
      </c>
      <c r="M136" s="31">
        <v>7628</v>
      </c>
      <c r="N136" s="31">
        <v>1435</v>
      </c>
      <c r="O136" s="31">
        <v>9058</v>
      </c>
      <c r="P136" s="31">
        <v>5</v>
      </c>
      <c r="Q136" s="31">
        <v>7584</v>
      </c>
      <c r="R136" s="31">
        <v>1479</v>
      </c>
      <c r="S136" s="31">
        <v>8935</v>
      </c>
      <c r="T136" s="31">
        <v>128</v>
      </c>
      <c r="U136" s="31">
        <v>2515</v>
      </c>
      <c r="V136" s="31">
        <v>139</v>
      </c>
      <c r="W136" s="31">
        <v>5278</v>
      </c>
      <c r="X136" s="31">
        <v>98</v>
      </c>
      <c r="Y136" s="31">
        <v>2424</v>
      </c>
      <c r="Z136" s="31">
        <v>345</v>
      </c>
      <c r="AA136" s="31">
        <v>60</v>
      </c>
      <c r="AB136" s="31">
        <v>1962</v>
      </c>
      <c r="AC136" s="31">
        <v>4220</v>
      </c>
      <c r="AD136" s="31">
        <v>2821</v>
      </c>
      <c r="AE136" s="31">
        <v>1103</v>
      </c>
      <c r="AF136" s="31">
        <v>6436</v>
      </c>
      <c r="AG136" s="31">
        <v>1524</v>
      </c>
      <c r="AH136" s="31">
        <v>7759</v>
      </c>
      <c r="AI136" s="31">
        <v>1304</v>
      </c>
      <c r="AJ136" s="31">
        <v>2406</v>
      </c>
      <c r="AK136" s="32">
        <v>2001</v>
      </c>
      <c r="AL136" s="32">
        <v>1750</v>
      </c>
      <c r="AM136" s="32">
        <v>1628</v>
      </c>
      <c r="AN136" s="32">
        <v>1278</v>
      </c>
      <c r="AO136" s="32">
        <v>9063</v>
      </c>
      <c r="AP136" s="32">
        <v>6792</v>
      </c>
      <c r="AQ136" s="32">
        <v>532</v>
      </c>
      <c r="AR136" s="32">
        <v>1324</v>
      </c>
      <c r="AS136" s="32">
        <v>406</v>
      </c>
      <c r="AT136" s="32">
        <v>9</v>
      </c>
      <c r="AU136" s="32">
        <v>1</v>
      </c>
      <c r="AV136" s="32">
        <v>505</v>
      </c>
      <c r="AW136" s="32">
        <v>8539</v>
      </c>
      <c r="AX136" s="32">
        <v>12</v>
      </c>
      <c r="AY136" s="32">
        <v>4</v>
      </c>
      <c r="AZ136" s="32">
        <v>113</v>
      </c>
      <c r="BA136" s="32">
        <v>8950</v>
      </c>
      <c r="BB136" s="32">
        <v>5739</v>
      </c>
      <c r="BC136" s="32">
        <v>1641</v>
      </c>
      <c r="BD136" s="32">
        <v>9063</v>
      </c>
      <c r="BE136" s="32">
        <v>3908</v>
      </c>
      <c r="BF136" s="32">
        <v>8814</v>
      </c>
      <c r="BG136" s="32">
        <v>249</v>
      </c>
      <c r="BH136" s="32">
        <v>9043</v>
      </c>
      <c r="BI136" s="32" t="s">
        <v>97</v>
      </c>
      <c r="BJ136" s="32">
        <v>9027</v>
      </c>
      <c r="BK136" s="32">
        <v>36</v>
      </c>
      <c r="BL136" s="32">
        <v>8059</v>
      </c>
      <c r="BM136" s="32">
        <v>1004</v>
      </c>
      <c r="BN136" s="32" t="s">
        <v>97</v>
      </c>
      <c r="BO136" s="32">
        <v>132</v>
      </c>
      <c r="BP136" s="32">
        <v>1344</v>
      </c>
      <c r="BQ136" s="32">
        <v>218</v>
      </c>
      <c r="BR136" s="32">
        <v>64</v>
      </c>
      <c r="BS136" s="32">
        <v>44</v>
      </c>
      <c r="BT136" s="32">
        <v>45</v>
      </c>
      <c r="BU136" s="32" t="s">
        <v>97</v>
      </c>
    </row>
    <row r="137" spans="2:73" ht="15">
      <c r="B137" s="31" t="s">
        <v>155</v>
      </c>
      <c r="C137" s="31">
        <v>91</v>
      </c>
      <c r="D137" s="31">
        <v>137</v>
      </c>
      <c r="E137" s="31">
        <v>103</v>
      </c>
      <c r="F137" s="31">
        <v>156</v>
      </c>
      <c r="G137" s="31">
        <v>148</v>
      </c>
      <c r="H137" s="31">
        <v>115</v>
      </c>
      <c r="I137" s="31">
        <v>110</v>
      </c>
      <c r="J137" s="31">
        <v>68</v>
      </c>
      <c r="K137" s="31">
        <v>523</v>
      </c>
      <c r="L137" s="31">
        <v>405</v>
      </c>
      <c r="M137" s="31">
        <v>757</v>
      </c>
      <c r="N137" s="31">
        <v>171</v>
      </c>
      <c r="O137" s="31">
        <v>928</v>
      </c>
      <c r="P137" s="31" t="s">
        <v>97</v>
      </c>
      <c r="Q137" s="31">
        <v>779</v>
      </c>
      <c r="R137" s="31">
        <v>149</v>
      </c>
      <c r="S137" s="31">
        <v>905</v>
      </c>
      <c r="T137" s="31">
        <v>23</v>
      </c>
      <c r="U137" s="31">
        <v>185</v>
      </c>
      <c r="V137" s="31">
        <v>16</v>
      </c>
      <c r="W137" s="31">
        <v>637</v>
      </c>
      <c r="X137" s="31">
        <v>5</v>
      </c>
      <c r="Y137" s="31">
        <v>186</v>
      </c>
      <c r="Z137" s="31">
        <v>25</v>
      </c>
      <c r="AA137" s="31">
        <v>32</v>
      </c>
      <c r="AB137" s="31">
        <v>243</v>
      </c>
      <c r="AC137" s="31">
        <v>339</v>
      </c>
      <c r="AD137" s="31">
        <v>314</v>
      </c>
      <c r="AE137" s="31">
        <v>137</v>
      </c>
      <c r="AF137" s="31">
        <v>640</v>
      </c>
      <c r="AG137" s="31">
        <v>151</v>
      </c>
      <c r="AH137" s="31">
        <v>416</v>
      </c>
      <c r="AI137" s="31">
        <v>512</v>
      </c>
      <c r="AJ137" s="31">
        <v>208</v>
      </c>
      <c r="AK137" s="32">
        <v>201</v>
      </c>
      <c r="AL137" s="32">
        <v>193</v>
      </c>
      <c r="AM137" s="32">
        <v>193</v>
      </c>
      <c r="AN137" s="32">
        <v>133</v>
      </c>
      <c r="AO137" s="32">
        <v>928</v>
      </c>
      <c r="AP137" s="32">
        <v>669</v>
      </c>
      <c r="AQ137" s="32">
        <v>96</v>
      </c>
      <c r="AR137" s="32">
        <v>116</v>
      </c>
      <c r="AS137" s="32">
        <v>40</v>
      </c>
      <c r="AT137" s="32">
        <v>7</v>
      </c>
      <c r="AU137" s="32" t="s">
        <v>97</v>
      </c>
      <c r="AV137" s="32">
        <v>92</v>
      </c>
      <c r="AW137" s="32">
        <v>825</v>
      </c>
      <c r="AX137" s="32">
        <v>4</v>
      </c>
      <c r="AY137" s="32" t="s">
        <v>97</v>
      </c>
      <c r="AZ137" s="32">
        <v>20</v>
      </c>
      <c r="BA137" s="32">
        <v>908</v>
      </c>
      <c r="BB137" s="32">
        <v>595</v>
      </c>
      <c r="BC137" s="32">
        <v>152</v>
      </c>
      <c r="BD137" s="32">
        <v>928</v>
      </c>
      <c r="BE137" s="32">
        <v>332</v>
      </c>
      <c r="BF137" s="32">
        <v>769</v>
      </c>
      <c r="BG137" s="32">
        <v>159</v>
      </c>
      <c r="BH137" s="32">
        <v>285</v>
      </c>
      <c r="BI137" s="32">
        <v>642</v>
      </c>
      <c r="BJ137" s="32">
        <v>893</v>
      </c>
      <c r="BK137" s="32">
        <v>33</v>
      </c>
      <c r="BL137" s="32">
        <v>831</v>
      </c>
      <c r="BM137" s="32">
        <v>97</v>
      </c>
      <c r="BN137" s="32" t="s">
        <v>97</v>
      </c>
      <c r="BO137" s="32">
        <v>11</v>
      </c>
      <c r="BP137" s="32">
        <v>111</v>
      </c>
      <c r="BQ137" s="32">
        <v>19</v>
      </c>
      <c r="BR137" s="32">
        <v>5</v>
      </c>
      <c r="BS137" s="32">
        <v>5</v>
      </c>
      <c r="BT137" s="32">
        <v>6</v>
      </c>
      <c r="BU137" s="32" t="s">
        <v>97</v>
      </c>
    </row>
    <row r="138" spans="1:73" ht="15">
      <c r="A138" s="31" t="s">
        <v>116</v>
      </c>
      <c r="B138" s="31" t="s">
        <v>154</v>
      </c>
      <c r="C138" s="31">
        <v>1294</v>
      </c>
      <c r="D138" s="31">
        <v>1336</v>
      </c>
      <c r="E138" s="31">
        <v>1105</v>
      </c>
      <c r="F138" s="31">
        <v>1187</v>
      </c>
      <c r="G138" s="31">
        <v>1828</v>
      </c>
      <c r="H138" s="31">
        <v>1317</v>
      </c>
      <c r="I138" s="31">
        <v>1006</v>
      </c>
      <c r="J138" s="31">
        <v>871</v>
      </c>
      <c r="K138" s="31">
        <v>4912</v>
      </c>
      <c r="L138" s="31">
        <v>5032</v>
      </c>
      <c r="M138" s="31">
        <v>8360</v>
      </c>
      <c r="N138" s="31">
        <v>1584</v>
      </c>
      <c r="O138" s="31">
        <v>9939</v>
      </c>
      <c r="P138" s="31">
        <v>5</v>
      </c>
      <c r="Q138" s="31">
        <v>8336</v>
      </c>
      <c r="R138" s="31">
        <v>1608</v>
      </c>
      <c r="S138" s="31">
        <v>9788</v>
      </c>
      <c r="T138" s="31">
        <v>156</v>
      </c>
      <c r="U138" s="31">
        <v>2695</v>
      </c>
      <c r="V138" s="31">
        <v>153</v>
      </c>
      <c r="W138" s="31">
        <v>5884</v>
      </c>
      <c r="X138" s="31">
        <v>103</v>
      </c>
      <c r="Y138" s="31">
        <v>2604</v>
      </c>
      <c r="Z138" s="31">
        <v>369</v>
      </c>
      <c r="AA138" s="31">
        <v>91</v>
      </c>
      <c r="AB138" s="31">
        <v>2219</v>
      </c>
      <c r="AC138" s="31">
        <v>4505</v>
      </c>
      <c r="AD138" s="31">
        <v>3129</v>
      </c>
      <c r="AE138" s="31">
        <v>1238</v>
      </c>
      <c r="AF138" s="31">
        <v>7036</v>
      </c>
      <c r="AG138" s="31">
        <v>1670</v>
      </c>
      <c r="AH138" s="31">
        <v>8179</v>
      </c>
      <c r="AI138" s="31">
        <v>1765</v>
      </c>
      <c r="AJ138" s="31">
        <v>2592</v>
      </c>
      <c r="AK138" s="32">
        <v>2195</v>
      </c>
      <c r="AL138" s="32">
        <v>1941</v>
      </c>
      <c r="AM138" s="32">
        <v>1809</v>
      </c>
      <c r="AN138" s="32">
        <v>1407</v>
      </c>
      <c r="AO138" s="32">
        <v>9944</v>
      </c>
      <c r="AP138" s="32">
        <v>7416</v>
      </c>
      <c r="AQ138" s="32">
        <v>633</v>
      </c>
      <c r="AR138" s="32">
        <v>1437</v>
      </c>
      <c r="AS138" s="32">
        <v>442</v>
      </c>
      <c r="AT138" s="32">
        <v>16</v>
      </c>
      <c r="AU138" s="32">
        <v>1</v>
      </c>
      <c r="AV138" s="32">
        <v>602</v>
      </c>
      <c r="AW138" s="32">
        <v>9312</v>
      </c>
      <c r="AX138" s="32">
        <v>16</v>
      </c>
      <c r="AY138" s="32">
        <v>4</v>
      </c>
      <c r="AZ138" s="32">
        <v>129</v>
      </c>
      <c r="BA138" s="32">
        <v>9815</v>
      </c>
      <c r="BB138" s="32">
        <v>6291</v>
      </c>
      <c r="BC138" s="32">
        <v>1781</v>
      </c>
      <c r="BD138" s="32">
        <v>9944</v>
      </c>
      <c r="BE138" s="32">
        <v>4216</v>
      </c>
      <c r="BF138" s="32">
        <v>9599</v>
      </c>
      <c r="BG138" s="32">
        <v>345</v>
      </c>
      <c r="BH138" s="32">
        <v>9291</v>
      </c>
      <c r="BI138" s="32">
        <v>608</v>
      </c>
      <c r="BJ138" s="32">
        <v>9944</v>
      </c>
      <c r="BK138" s="32" t="s">
        <v>97</v>
      </c>
      <c r="BL138" s="32">
        <v>8843</v>
      </c>
      <c r="BM138" s="32">
        <v>1101</v>
      </c>
      <c r="BN138" s="32" t="s">
        <v>97</v>
      </c>
      <c r="BO138" s="32">
        <v>144</v>
      </c>
      <c r="BP138" s="32">
        <v>1449</v>
      </c>
      <c r="BQ138" s="32">
        <v>235</v>
      </c>
      <c r="BR138" s="32">
        <v>69</v>
      </c>
      <c r="BS138" s="32">
        <v>49</v>
      </c>
      <c r="BT138" s="32">
        <v>48</v>
      </c>
      <c r="BU138" s="32" t="s">
        <v>97</v>
      </c>
    </row>
    <row r="139" spans="2:73" ht="15">
      <c r="B139" s="31" t="s">
        <v>155</v>
      </c>
      <c r="C139" s="31">
        <v>24</v>
      </c>
      <c r="D139" s="31">
        <v>12</v>
      </c>
      <c r="E139" s="31">
        <v>5</v>
      </c>
      <c r="F139" s="31">
        <v>6</v>
      </c>
      <c r="G139" s="31">
        <v>9</v>
      </c>
      <c r="H139" s="31">
        <v>9</v>
      </c>
      <c r="I139" s="31">
        <v>4</v>
      </c>
      <c r="J139" s="31" t="s">
        <v>97</v>
      </c>
      <c r="K139" s="31">
        <v>21</v>
      </c>
      <c r="L139" s="31">
        <v>48</v>
      </c>
      <c r="M139" s="31">
        <v>41</v>
      </c>
      <c r="N139" s="31">
        <v>28</v>
      </c>
      <c r="O139" s="31">
        <v>69</v>
      </c>
      <c r="P139" s="31" t="s">
        <v>97</v>
      </c>
      <c r="Q139" s="31">
        <v>45</v>
      </c>
      <c r="R139" s="31">
        <v>24</v>
      </c>
      <c r="S139" s="31">
        <v>69</v>
      </c>
      <c r="T139" s="31" t="s">
        <v>97</v>
      </c>
      <c r="U139" s="31">
        <v>12</v>
      </c>
      <c r="V139" s="31">
        <v>1</v>
      </c>
      <c r="W139" s="31">
        <v>46</v>
      </c>
      <c r="X139" s="31" t="s">
        <v>97</v>
      </c>
      <c r="Y139" s="31">
        <v>10</v>
      </c>
      <c r="Z139" s="31">
        <v>3</v>
      </c>
      <c r="AA139" s="31" t="s">
        <v>97</v>
      </c>
      <c r="AB139" s="31" t="s">
        <v>97</v>
      </c>
      <c r="AC139" s="31">
        <v>63</v>
      </c>
      <c r="AD139" s="31">
        <v>6</v>
      </c>
      <c r="AE139" s="31">
        <v>12</v>
      </c>
      <c r="AF139" s="31">
        <v>49</v>
      </c>
      <c r="AG139" s="31">
        <v>8</v>
      </c>
      <c r="AH139" s="31">
        <v>4</v>
      </c>
      <c r="AI139" s="31">
        <v>65</v>
      </c>
      <c r="AJ139" s="31">
        <v>26</v>
      </c>
      <c r="AK139" s="32">
        <v>13</v>
      </c>
      <c r="AL139" s="32">
        <v>8</v>
      </c>
      <c r="AM139" s="32">
        <v>13</v>
      </c>
      <c r="AN139" s="32">
        <v>9</v>
      </c>
      <c r="AO139" s="32">
        <v>69</v>
      </c>
      <c r="AP139" s="32">
        <v>57</v>
      </c>
      <c r="AQ139" s="32" t="s">
        <v>97</v>
      </c>
      <c r="AR139" s="32">
        <v>8</v>
      </c>
      <c r="AS139" s="32">
        <v>4</v>
      </c>
      <c r="AT139" s="32" t="s">
        <v>97</v>
      </c>
      <c r="AU139" s="32" t="s">
        <v>97</v>
      </c>
      <c r="AV139" s="32" t="s">
        <v>97</v>
      </c>
      <c r="AW139" s="32">
        <v>69</v>
      </c>
      <c r="AX139" s="32" t="s">
        <v>97</v>
      </c>
      <c r="AY139" s="32" t="s">
        <v>97</v>
      </c>
      <c r="AZ139" s="32">
        <v>4</v>
      </c>
      <c r="BA139" s="32">
        <v>65</v>
      </c>
      <c r="BB139" s="32">
        <v>56</v>
      </c>
      <c r="BC139" s="32">
        <v>13</v>
      </c>
      <c r="BD139" s="32">
        <v>69</v>
      </c>
      <c r="BE139" s="32">
        <v>32</v>
      </c>
      <c r="BF139" s="32" t="s">
        <v>97</v>
      </c>
      <c r="BG139" s="32">
        <v>69</v>
      </c>
      <c r="BH139" s="32">
        <v>36</v>
      </c>
      <c r="BI139" s="32">
        <v>33</v>
      </c>
      <c r="BJ139" s="32" t="s">
        <v>97</v>
      </c>
      <c r="BK139" s="32">
        <v>69</v>
      </c>
      <c r="BL139" s="32">
        <v>65</v>
      </c>
      <c r="BM139" s="32">
        <v>4</v>
      </c>
      <c r="BN139" s="32" t="s">
        <v>97</v>
      </c>
      <c r="BO139" s="32" t="s">
        <v>97</v>
      </c>
      <c r="BP139" s="32">
        <v>7</v>
      </c>
      <c r="BQ139" s="32">
        <v>1</v>
      </c>
      <c r="BR139" s="32" t="s">
        <v>97</v>
      </c>
      <c r="BS139" s="32" t="s">
        <v>97</v>
      </c>
      <c r="BT139" s="32">
        <v>3</v>
      </c>
      <c r="BU139" s="32" t="s">
        <v>97</v>
      </c>
    </row>
    <row r="140" spans="1:73" ht="15">
      <c r="A140" s="31" t="s">
        <v>117</v>
      </c>
      <c r="B140" s="31" t="s">
        <v>154</v>
      </c>
      <c r="C140" s="31">
        <v>1110</v>
      </c>
      <c r="D140" s="31">
        <v>1216</v>
      </c>
      <c r="E140" s="31">
        <v>970</v>
      </c>
      <c r="F140" s="31">
        <v>1021</v>
      </c>
      <c r="G140" s="31">
        <v>1633</v>
      </c>
      <c r="H140" s="31">
        <v>1178</v>
      </c>
      <c r="I140" s="31">
        <v>931</v>
      </c>
      <c r="J140" s="31">
        <v>851</v>
      </c>
      <c r="K140" s="31">
        <v>4589</v>
      </c>
      <c r="L140" s="31">
        <v>4321</v>
      </c>
      <c r="M140" s="31">
        <v>7465</v>
      </c>
      <c r="N140" s="31">
        <v>1445</v>
      </c>
      <c r="O140" s="31">
        <v>8905</v>
      </c>
      <c r="P140" s="31">
        <v>5</v>
      </c>
      <c r="Q140" s="31">
        <v>7556</v>
      </c>
      <c r="R140" s="31">
        <v>1354</v>
      </c>
      <c r="S140" s="31">
        <v>8779</v>
      </c>
      <c r="T140" s="31">
        <v>131</v>
      </c>
      <c r="U140" s="31">
        <v>2400</v>
      </c>
      <c r="V140" s="31">
        <v>136</v>
      </c>
      <c r="W140" s="31">
        <v>5326</v>
      </c>
      <c r="X140" s="31">
        <v>88</v>
      </c>
      <c r="Y140" s="31">
        <v>2324</v>
      </c>
      <c r="Z140" s="31">
        <v>325</v>
      </c>
      <c r="AA140" s="31">
        <v>86</v>
      </c>
      <c r="AB140" s="31">
        <v>2121</v>
      </c>
      <c r="AC140" s="31">
        <v>4151</v>
      </c>
      <c r="AD140" s="31">
        <v>2552</v>
      </c>
      <c r="AE140" s="31">
        <v>632</v>
      </c>
      <c r="AF140" s="31">
        <v>6687</v>
      </c>
      <c r="AG140" s="31">
        <v>1591</v>
      </c>
      <c r="AH140" s="31">
        <v>7456</v>
      </c>
      <c r="AI140" s="31">
        <v>1454</v>
      </c>
      <c r="AJ140" s="31">
        <v>2227</v>
      </c>
      <c r="AK140" s="32">
        <v>1884</v>
      </c>
      <c r="AL140" s="32">
        <v>1772</v>
      </c>
      <c r="AM140" s="32">
        <v>1653</v>
      </c>
      <c r="AN140" s="32">
        <v>1374</v>
      </c>
      <c r="AO140" s="32">
        <v>8910</v>
      </c>
      <c r="AP140" s="32">
        <v>6661</v>
      </c>
      <c r="AQ140" s="32">
        <v>568</v>
      </c>
      <c r="AR140" s="32">
        <v>1267</v>
      </c>
      <c r="AS140" s="32">
        <v>398</v>
      </c>
      <c r="AT140" s="32">
        <v>16</v>
      </c>
      <c r="AU140" s="32">
        <v>1</v>
      </c>
      <c r="AV140" s="32">
        <v>546</v>
      </c>
      <c r="AW140" s="32">
        <v>8340</v>
      </c>
      <c r="AX140" s="32">
        <v>14</v>
      </c>
      <c r="AY140" s="32" t="s">
        <v>97</v>
      </c>
      <c r="AZ140" s="32">
        <v>93</v>
      </c>
      <c r="BA140" s="32">
        <v>8817</v>
      </c>
      <c r="BB140" s="32">
        <v>5585</v>
      </c>
      <c r="BC140" s="32">
        <v>1638</v>
      </c>
      <c r="BD140" s="32">
        <v>8910</v>
      </c>
      <c r="BE140" s="32">
        <v>3715</v>
      </c>
      <c r="BF140" s="32">
        <v>8510</v>
      </c>
      <c r="BG140" s="32">
        <v>400</v>
      </c>
      <c r="BH140" s="32">
        <v>8302</v>
      </c>
      <c r="BI140" s="32">
        <v>571</v>
      </c>
      <c r="BJ140" s="32">
        <v>8843</v>
      </c>
      <c r="BK140" s="32">
        <v>65</v>
      </c>
      <c r="BL140" s="32">
        <v>8910</v>
      </c>
      <c r="BM140" s="32" t="s">
        <v>97</v>
      </c>
      <c r="BN140" s="32" t="s">
        <v>97</v>
      </c>
      <c r="BO140" s="32">
        <v>131</v>
      </c>
      <c r="BP140" s="32">
        <v>1292</v>
      </c>
      <c r="BQ140" s="32">
        <v>213</v>
      </c>
      <c r="BR140" s="32">
        <v>59</v>
      </c>
      <c r="BS140" s="32">
        <v>44</v>
      </c>
      <c r="BT140" s="32">
        <v>48</v>
      </c>
      <c r="BU140" s="32" t="s">
        <v>97</v>
      </c>
    </row>
    <row r="141" spans="2:73" ht="15">
      <c r="B141" s="31" t="s">
        <v>155</v>
      </c>
      <c r="C141" s="31">
        <v>208</v>
      </c>
      <c r="D141" s="31">
        <v>132</v>
      </c>
      <c r="E141" s="31">
        <v>140</v>
      </c>
      <c r="F141" s="31">
        <v>172</v>
      </c>
      <c r="G141" s="31">
        <v>204</v>
      </c>
      <c r="H141" s="31">
        <v>148</v>
      </c>
      <c r="I141" s="31">
        <v>81</v>
      </c>
      <c r="J141" s="31">
        <v>20</v>
      </c>
      <c r="K141" s="31">
        <v>346</v>
      </c>
      <c r="L141" s="31">
        <v>759</v>
      </c>
      <c r="M141" s="31">
        <v>938</v>
      </c>
      <c r="N141" s="31">
        <v>167</v>
      </c>
      <c r="O141" s="31">
        <v>1105</v>
      </c>
      <c r="P141" s="31" t="s">
        <v>97</v>
      </c>
      <c r="Q141" s="31">
        <v>827</v>
      </c>
      <c r="R141" s="31">
        <v>278</v>
      </c>
      <c r="S141" s="31">
        <v>1080</v>
      </c>
      <c r="T141" s="31">
        <v>25</v>
      </c>
      <c r="U141" s="31">
        <v>307</v>
      </c>
      <c r="V141" s="31">
        <v>19</v>
      </c>
      <c r="W141" s="31">
        <v>605</v>
      </c>
      <c r="X141" s="31">
        <v>15</v>
      </c>
      <c r="Y141" s="31">
        <v>291</v>
      </c>
      <c r="Z141" s="31">
        <v>47</v>
      </c>
      <c r="AA141" s="31">
        <v>7</v>
      </c>
      <c r="AB141" s="31">
        <v>98</v>
      </c>
      <c r="AC141" s="31">
        <v>417</v>
      </c>
      <c r="AD141" s="31">
        <v>583</v>
      </c>
      <c r="AE141" s="31">
        <v>618</v>
      </c>
      <c r="AF141" s="31">
        <v>400</v>
      </c>
      <c r="AG141" s="31">
        <v>87</v>
      </c>
      <c r="AH141" s="31">
        <v>727</v>
      </c>
      <c r="AI141" s="31">
        <v>378</v>
      </c>
      <c r="AJ141" s="31">
        <v>391</v>
      </c>
      <c r="AK141" s="32">
        <v>324</v>
      </c>
      <c r="AL141" s="32">
        <v>177</v>
      </c>
      <c r="AM141" s="32">
        <v>169</v>
      </c>
      <c r="AN141" s="32">
        <v>44</v>
      </c>
      <c r="AO141" s="32">
        <v>1105</v>
      </c>
      <c r="AP141" s="32">
        <v>812</v>
      </c>
      <c r="AQ141" s="32">
        <v>67</v>
      </c>
      <c r="AR141" s="32">
        <v>178</v>
      </c>
      <c r="AS141" s="32">
        <v>48</v>
      </c>
      <c r="AT141" s="32" t="s">
        <v>97</v>
      </c>
      <c r="AU141" s="32" t="s">
        <v>97</v>
      </c>
      <c r="AV141" s="32">
        <v>58</v>
      </c>
      <c r="AW141" s="32">
        <v>1041</v>
      </c>
      <c r="AX141" s="32">
        <v>2</v>
      </c>
      <c r="AY141" s="32">
        <v>4</v>
      </c>
      <c r="AZ141" s="32">
        <v>42</v>
      </c>
      <c r="BA141" s="32">
        <v>1063</v>
      </c>
      <c r="BB141" s="32">
        <v>762</v>
      </c>
      <c r="BC141" s="32">
        <v>156</v>
      </c>
      <c r="BD141" s="32">
        <v>1105</v>
      </c>
      <c r="BE141" s="32">
        <v>533</v>
      </c>
      <c r="BF141" s="32">
        <v>1091</v>
      </c>
      <c r="BG141" s="32">
        <v>14</v>
      </c>
      <c r="BH141" s="32">
        <v>1026</v>
      </c>
      <c r="BI141" s="32">
        <v>71</v>
      </c>
      <c r="BJ141" s="32">
        <v>1101</v>
      </c>
      <c r="BK141" s="32">
        <v>4</v>
      </c>
      <c r="BL141" s="32" t="s">
        <v>97</v>
      </c>
      <c r="BM141" s="32">
        <v>1105</v>
      </c>
      <c r="BN141" s="32" t="s">
        <v>97</v>
      </c>
      <c r="BO141" s="32">
        <v>13</v>
      </c>
      <c r="BP141" s="32">
        <v>165</v>
      </c>
      <c r="BQ141" s="32">
        <v>24</v>
      </c>
      <c r="BR141" s="32">
        <v>10</v>
      </c>
      <c r="BS141" s="32">
        <v>5</v>
      </c>
      <c r="BT141" s="32">
        <v>3</v>
      </c>
      <c r="BU141" s="32" t="s">
        <v>97</v>
      </c>
    </row>
    <row r="142" spans="1:73" ht="15">
      <c r="A142" s="31" t="s">
        <v>118</v>
      </c>
      <c r="B142" s="31" t="s">
        <v>145</v>
      </c>
      <c r="C142" s="31" t="s">
        <v>97</v>
      </c>
      <c r="D142" s="31" t="s">
        <v>97</v>
      </c>
      <c r="E142" s="31" t="s">
        <v>97</v>
      </c>
      <c r="F142" s="31" t="s">
        <v>97</v>
      </c>
      <c r="G142" s="31" t="s">
        <v>97</v>
      </c>
      <c r="H142" s="31" t="s">
        <v>97</v>
      </c>
      <c r="I142" s="31" t="s">
        <v>97</v>
      </c>
      <c r="J142" s="31" t="s">
        <v>97</v>
      </c>
      <c r="K142" s="31" t="s">
        <v>97</v>
      </c>
      <c r="L142" s="31" t="s">
        <v>97</v>
      </c>
      <c r="M142" s="31" t="s">
        <v>97</v>
      </c>
      <c r="N142" s="31" t="s">
        <v>97</v>
      </c>
      <c r="O142" s="31" t="s">
        <v>97</v>
      </c>
      <c r="P142" s="31" t="s">
        <v>97</v>
      </c>
      <c r="Q142" s="31" t="s">
        <v>97</v>
      </c>
      <c r="R142" s="31" t="s">
        <v>97</v>
      </c>
      <c r="S142" s="31" t="s">
        <v>97</v>
      </c>
      <c r="T142" s="31" t="s">
        <v>97</v>
      </c>
      <c r="U142" s="31" t="s">
        <v>97</v>
      </c>
      <c r="V142" s="31" t="s">
        <v>97</v>
      </c>
      <c r="W142" s="31" t="s">
        <v>97</v>
      </c>
      <c r="X142" s="31" t="s">
        <v>97</v>
      </c>
      <c r="Y142" s="31" t="s">
        <v>97</v>
      </c>
      <c r="Z142" s="31" t="s">
        <v>97</v>
      </c>
      <c r="AA142" s="31" t="s">
        <v>97</v>
      </c>
      <c r="AB142" s="31" t="s">
        <v>97</v>
      </c>
      <c r="AC142" s="31" t="s">
        <v>97</v>
      </c>
      <c r="AD142" s="31" t="s">
        <v>97</v>
      </c>
      <c r="AE142" s="31" t="s">
        <v>97</v>
      </c>
      <c r="AF142" s="31" t="s">
        <v>97</v>
      </c>
      <c r="AG142" s="31" t="s">
        <v>97</v>
      </c>
      <c r="AH142" s="31" t="s">
        <v>97</v>
      </c>
      <c r="AI142" s="31" t="s">
        <v>97</v>
      </c>
      <c r="AJ142" s="31" t="s">
        <v>97</v>
      </c>
      <c r="AK142" s="32" t="s">
        <v>97</v>
      </c>
      <c r="AL142" s="32" t="s">
        <v>97</v>
      </c>
      <c r="AM142" s="32" t="s">
        <v>97</v>
      </c>
      <c r="AN142" s="32" t="s">
        <v>97</v>
      </c>
      <c r="AO142" s="32" t="s">
        <v>97</v>
      </c>
      <c r="AP142" s="32" t="s">
        <v>97</v>
      </c>
      <c r="AQ142" s="32" t="s">
        <v>97</v>
      </c>
      <c r="AR142" s="32" t="s">
        <v>97</v>
      </c>
      <c r="AS142" s="32" t="s">
        <v>97</v>
      </c>
      <c r="AT142" s="32" t="s">
        <v>97</v>
      </c>
      <c r="AU142" s="32" t="s">
        <v>97</v>
      </c>
      <c r="AV142" s="32" t="s">
        <v>97</v>
      </c>
      <c r="AW142" s="32" t="s">
        <v>97</v>
      </c>
      <c r="AX142" s="32" t="s">
        <v>97</v>
      </c>
      <c r="AY142" s="32" t="s">
        <v>97</v>
      </c>
      <c r="AZ142" s="32" t="s">
        <v>97</v>
      </c>
      <c r="BA142" s="32" t="s">
        <v>97</v>
      </c>
      <c r="BB142" s="32" t="s">
        <v>97</v>
      </c>
      <c r="BC142" s="32" t="s">
        <v>97</v>
      </c>
      <c r="BD142" s="32" t="s">
        <v>97</v>
      </c>
      <c r="BE142" s="32" t="s">
        <v>97</v>
      </c>
      <c r="BF142" s="32" t="s">
        <v>97</v>
      </c>
      <c r="BG142" s="32" t="s">
        <v>97</v>
      </c>
      <c r="BH142" s="32" t="s">
        <v>97</v>
      </c>
      <c r="BI142" s="32" t="s">
        <v>97</v>
      </c>
      <c r="BJ142" s="32" t="s">
        <v>97</v>
      </c>
      <c r="BK142" s="32" t="s">
        <v>97</v>
      </c>
      <c r="BL142" s="32" t="s">
        <v>97</v>
      </c>
      <c r="BM142" s="32" t="s">
        <v>97</v>
      </c>
      <c r="BN142" s="32" t="s">
        <v>97</v>
      </c>
      <c r="BO142" s="32" t="s">
        <v>97</v>
      </c>
      <c r="BP142" s="32" t="s">
        <v>97</v>
      </c>
      <c r="BQ142" s="32" t="s">
        <v>97</v>
      </c>
      <c r="BR142" s="32" t="s">
        <v>97</v>
      </c>
      <c r="BS142" s="32" t="s">
        <v>97</v>
      </c>
      <c r="BT142" s="32" t="s">
        <v>97</v>
      </c>
      <c r="BU142" s="32" t="s">
        <v>97</v>
      </c>
    </row>
    <row r="143" spans="1:73" ht="15">
      <c r="A143" s="31" t="s">
        <v>171</v>
      </c>
      <c r="C143" s="31">
        <v>12</v>
      </c>
      <c r="D143" s="31">
        <v>14</v>
      </c>
      <c r="E143" s="31">
        <v>6</v>
      </c>
      <c r="F143" s="31">
        <v>28</v>
      </c>
      <c r="G143" s="31">
        <v>23</v>
      </c>
      <c r="H143" s="31">
        <v>2</v>
      </c>
      <c r="I143" s="31">
        <v>32</v>
      </c>
      <c r="J143" s="31">
        <v>27</v>
      </c>
      <c r="K143" s="31">
        <v>77</v>
      </c>
      <c r="L143" s="31">
        <v>67</v>
      </c>
      <c r="M143" s="31">
        <v>106</v>
      </c>
      <c r="N143" s="31">
        <v>38</v>
      </c>
      <c r="O143" s="31">
        <v>144</v>
      </c>
      <c r="P143" s="31" t="s">
        <v>97</v>
      </c>
      <c r="Q143" s="31">
        <v>120</v>
      </c>
      <c r="R143" s="31">
        <v>24</v>
      </c>
      <c r="S143" s="31">
        <v>144</v>
      </c>
      <c r="T143" s="31" t="s">
        <v>97</v>
      </c>
      <c r="U143" s="31">
        <v>132</v>
      </c>
      <c r="V143" s="31">
        <v>6</v>
      </c>
      <c r="W143" s="31" t="s">
        <v>97</v>
      </c>
      <c r="X143" s="31" t="s">
        <v>97</v>
      </c>
      <c r="Y143" s="31">
        <v>116</v>
      </c>
      <c r="Z143" s="31">
        <v>28</v>
      </c>
      <c r="AA143" s="31">
        <v>1</v>
      </c>
      <c r="AB143" s="31">
        <v>43</v>
      </c>
      <c r="AC143" s="31">
        <v>58</v>
      </c>
      <c r="AD143" s="31">
        <v>42</v>
      </c>
      <c r="AE143" s="31">
        <v>17</v>
      </c>
      <c r="AF143" s="31">
        <v>109</v>
      </c>
      <c r="AG143" s="31">
        <v>18</v>
      </c>
      <c r="AH143" s="31">
        <v>111</v>
      </c>
      <c r="AI143" s="31">
        <v>33</v>
      </c>
      <c r="AJ143" s="31">
        <v>30</v>
      </c>
      <c r="AK143" s="32">
        <v>30</v>
      </c>
      <c r="AL143" s="32">
        <v>33</v>
      </c>
      <c r="AM143" s="32">
        <v>21</v>
      </c>
      <c r="AN143" s="32">
        <v>30</v>
      </c>
      <c r="AO143" s="32">
        <v>144</v>
      </c>
      <c r="AP143" s="32">
        <v>110</v>
      </c>
      <c r="AQ143" s="32">
        <v>8</v>
      </c>
      <c r="AR143" s="32">
        <v>21</v>
      </c>
      <c r="AS143" s="32">
        <v>4</v>
      </c>
      <c r="AT143" s="32">
        <v>1</v>
      </c>
      <c r="AU143" s="32" t="s">
        <v>97</v>
      </c>
      <c r="AV143" s="32">
        <v>9</v>
      </c>
      <c r="AW143" s="32">
        <v>134</v>
      </c>
      <c r="AX143" s="32" t="s">
        <v>97</v>
      </c>
      <c r="AY143" s="32" t="s">
        <v>97</v>
      </c>
      <c r="AZ143" s="32">
        <v>1</v>
      </c>
      <c r="BA143" s="32">
        <v>143</v>
      </c>
      <c r="BB143" s="32">
        <v>55</v>
      </c>
      <c r="BC143" s="32">
        <v>14</v>
      </c>
      <c r="BD143" s="32">
        <v>144</v>
      </c>
      <c r="BE143" s="32">
        <v>50</v>
      </c>
      <c r="BF143" s="32">
        <v>143</v>
      </c>
      <c r="BG143" s="32">
        <v>1</v>
      </c>
      <c r="BH143" s="32">
        <v>138</v>
      </c>
      <c r="BI143" s="32">
        <v>4</v>
      </c>
      <c r="BJ143" s="32">
        <v>144</v>
      </c>
      <c r="BK143" s="32" t="s">
        <v>97</v>
      </c>
      <c r="BL143" s="32">
        <v>131</v>
      </c>
      <c r="BM143" s="32">
        <v>13</v>
      </c>
      <c r="BN143" s="32" t="s">
        <v>97</v>
      </c>
      <c r="BO143" s="32">
        <v>144</v>
      </c>
      <c r="BP143" s="32">
        <v>78</v>
      </c>
      <c r="BQ143" s="32">
        <v>4</v>
      </c>
      <c r="BR143" s="32">
        <v>1</v>
      </c>
      <c r="BS143" s="32">
        <v>3</v>
      </c>
      <c r="BT143" s="32">
        <v>3</v>
      </c>
      <c r="BU143" s="32" t="s">
        <v>97</v>
      </c>
    </row>
    <row r="144" spans="1:73" ht="15">
      <c r="A144" s="31" t="s">
        <v>180</v>
      </c>
      <c r="C144" s="31">
        <v>165</v>
      </c>
      <c r="D144" s="31">
        <v>149</v>
      </c>
      <c r="E144" s="31">
        <v>167</v>
      </c>
      <c r="F144" s="31">
        <v>168</v>
      </c>
      <c r="G144" s="31">
        <v>248</v>
      </c>
      <c r="H144" s="31">
        <v>235</v>
      </c>
      <c r="I144" s="31">
        <v>139</v>
      </c>
      <c r="J144" s="31">
        <v>186</v>
      </c>
      <c r="K144" s="31">
        <v>760</v>
      </c>
      <c r="L144" s="31">
        <v>697</v>
      </c>
      <c r="M144" s="31">
        <v>1224</v>
      </c>
      <c r="N144" s="31">
        <v>233</v>
      </c>
      <c r="O144" s="31">
        <v>1457</v>
      </c>
      <c r="P144" s="31" t="s">
        <v>97</v>
      </c>
      <c r="Q144" s="31">
        <v>1219</v>
      </c>
      <c r="R144" s="31">
        <v>238</v>
      </c>
      <c r="S144" s="31">
        <v>1447</v>
      </c>
      <c r="T144" s="31">
        <v>10</v>
      </c>
      <c r="U144" s="31">
        <v>1311</v>
      </c>
      <c r="V144" s="31">
        <v>76</v>
      </c>
      <c r="W144" s="31" t="s">
        <v>97</v>
      </c>
      <c r="X144" s="31" t="s">
        <v>97</v>
      </c>
      <c r="Y144" s="31">
        <v>1286</v>
      </c>
      <c r="Z144" s="31">
        <v>161</v>
      </c>
      <c r="AA144" s="31">
        <v>5</v>
      </c>
      <c r="AB144" s="31">
        <v>367</v>
      </c>
      <c r="AC144" s="31">
        <v>585</v>
      </c>
      <c r="AD144" s="31">
        <v>500</v>
      </c>
      <c r="AE144" s="31">
        <v>187</v>
      </c>
      <c r="AF144" s="31">
        <v>978</v>
      </c>
      <c r="AG144" s="31">
        <v>292</v>
      </c>
      <c r="AH144" s="31">
        <v>1203</v>
      </c>
      <c r="AI144" s="31">
        <v>254</v>
      </c>
      <c r="AJ144" s="31">
        <v>362</v>
      </c>
      <c r="AK144" s="32">
        <v>301</v>
      </c>
      <c r="AL144" s="32">
        <v>275</v>
      </c>
      <c r="AM144" s="32">
        <v>261</v>
      </c>
      <c r="AN144" s="32">
        <v>258</v>
      </c>
      <c r="AO144" s="32">
        <v>1457</v>
      </c>
      <c r="AP144" s="32">
        <v>1098</v>
      </c>
      <c r="AQ144" s="32">
        <v>109</v>
      </c>
      <c r="AR144" s="32">
        <v>182</v>
      </c>
      <c r="AS144" s="32">
        <v>67</v>
      </c>
      <c r="AT144" s="32">
        <v>1</v>
      </c>
      <c r="AU144" s="32" t="s">
        <v>97</v>
      </c>
      <c r="AV144" s="32">
        <v>107</v>
      </c>
      <c r="AW144" s="32">
        <v>1346</v>
      </c>
      <c r="AX144" s="32">
        <v>3</v>
      </c>
      <c r="AY144" s="32" t="s">
        <v>97</v>
      </c>
      <c r="AZ144" s="32">
        <v>7</v>
      </c>
      <c r="BA144" s="32">
        <v>1450</v>
      </c>
      <c r="BB144" s="32">
        <v>690</v>
      </c>
      <c r="BC144" s="32">
        <v>166</v>
      </c>
      <c r="BD144" s="32">
        <v>1457</v>
      </c>
      <c r="BE144" s="32">
        <v>867</v>
      </c>
      <c r="BF144" s="32">
        <v>1430</v>
      </c>
      <c r="BG144" s="32">
        <v>27</v>
      </c>
      <c r="BH144" s="32">
        <v>1408</v>
      </c>
      <c r="BI144" s="32">
        <v>46</v>
      </c>
      <c r="BJ144" s="32">
        <v>1449</v>
      </c>
      <c r="BK144" s="32">
        <v>7</v>
      </c>
      <c r="BL144" s="32">
        <v>1292</v>
      </c>
      <c r="BM144" s="32">
        <v>165</v>
      </c>
      <c r="BN144" s="32" t="s">
        <v>97</v>
      </c>
      <c r="BO144" s="32">
        <v>78</v>
      </c>
      <c r="BP144" s="32">
        <v>1457</v>
      </c>
      <c r="BQ144" s="32">
        <v>237</v>
      </c>
      <c r="BR144" s="32">
        <v>69</v>
      </c>
      <c r="BS144" s="32">
        <v>49</v>
      </c>
      <c r="BT144" s="32">
        <v>51</v>
      </c>
      <c r="BU144" s="32" t="s">
        <v>97</v>
      </c>
    </row>
    <row r="145" spans="1:73" ht="15">
      <c r="A145" s="31" t="s">
        <v>175</v>
      </c>
      <c r="C145" s="31">
        <v>26</v>
      </c>
      <c r="D145" s="31">
        <v>20</v>
      </c>
      <c r="E145" s="31">
        <v>45</v>
      </c>
      <c r="F145" s="31">
        <v>26</v>
      </c>
      <c r="G145" s="31">
        <v>30</v>
      </c>
      <c r="H145" s="31">
        <v>57</v>
      </c>
      <c r="I145" s="31">
        <v>13</v>
      </c>
      <c r="J145" s="31">
        <v>20</v>
      </c>
      <c r="K145" s="31">
        <v>108</v>
      </c>
      <c r="L145" s="31">
        <v>129</v>
      </c>
      <c r="M145" s="31">
        <v>198</v>
      </c>
      <c r="N145" s="31">
        <v>39</v>
      </c>
      <c r="O145" s="31">
        <v>237</v>
      </c>
      <c r="P145" s="31" t="s">
        <v>97</v>
      </c>
      <c r="Q145" s="31">
        <v>196</v>
      </c>
      <c r="R145" s="31">
        <v>41</v>
      </c>
      <c r="S145" s="31">
        <v>235</v>
      </c>
      <c r="T145" s="31">
        <v>2</v>
      </c>
      <c r="U145" s="31">
        <v>155</v>
      </c>
      <c r="V145" s="31">
        <v>66</v>
      </c>
      <c r="W145" s="31" t="s">
        <v>97</v>
      </c>
      <c r="X145" s="31" t="s">
        <v>97</v>
      </c>
      <c r="Y145" s="31">
        <v>212</v>
      </c>
      <c r="Z145" s="31">
        <v>25</v>
      </c>
      <c r="AA145" s="31">
        <v>2</v>
      </c>
      <c r="AB145" s="31">
        <v>49</v>
      </c>
      <c r="AC145" s="31">
        <v>94</v>
      </c>
      <c r="AD145" s="31">
        <v>92</v>
      </c>
      <c r="AE145" s="31">
        <v>29</v>
      </c>
      <c r="AF145" s="31">
        <v>166</v>
      </c>
      <c r="AG145" s="31">
        <v>42</v>
      </c>
      <c r="AH145" s="31">
        <v>194</v>
      </c>
      <c r="AI145" s="31">
        <v>43</v>
      </c>
      <c r="AJ145" s="31">
        <v>69</v>
      </c>
      <c r="AK145" s="32">
        <v>54</v>
      </c>
      <c r="AL145" s="32">
        <v>47</v>
      </c>
      <c r="AM145" s="32">
        <v>38</v>
      </c>
      <c r="AN145" s="32">
        <v>29</v>
      </c>
      <c r="AO145" s="32">
        <v>237</v>
      </c>
      <c r="AP145" s="32">
        <v>194</v>
      </c>
      <c r="AQ145" s="32">
        <v>12</v>
      </c>
      <c r="AR145" s="32">
        <v>19</v>
      </c>
      <c r="AS145" s="32">
        <v>12</v>
      </c>
      <c r="AT145" s="32" t="s">
        <v>97</v>
      </c>
      <c r="AU145" s="32" t="s">
        <v>97</v>
      </c>
      <c r="AV145" s="32">
        <v>10</v>
      </c>
      <c r="AW145" s="32">
        <v>226</v>
      </c>
      <c r="AX145" s="32">
        <v>1</v>
      </c>
      <c r="AY145" s="32" t="s">
        <v>97</v>
      </c>
      <c r="AZ145" s="32">
        <v>1</v>
      </c>
      <c r="BA145" s="32">
        <v>236</v>
      </c>
      <c r="BB145" s="32">
        <v>116</v>
      </c>
      <c r="BC145" s="32">
        <v>30</v>
      </c>
      <c r="BD145" s="32">
        <v>237</v>
      </c>
      <c r="BE145" s="32">
        <v>155</v>
      </c>
      <c r="BF145" s="32">
        <v>232</v>
      </c>
      <c r="BG145" s="32">
        <v>5</v>
      </c>
      <c r="BH145" s="32">
        <v>226</v>
      </c>
      <c r="BI145" s="32">
        <v>11</v>
      </c>
      <c r="BJ145" s="32">
        <v>235</v>
      </c>
      <c r="BK145" s="32">
        <v>1</v>
      </c>
      <c r="BL145" s="32">
        <v>213</v>
      </c>
      <c r="BM145" s="32">
        <v>24</v>
      </c>
      <c r="BN145" s="32" t="s">
        <v>97</v>
      </c>
      <c r="BO145" s="32">
        <v>4</v>
      </c>
      <c r="BP145" s="32">
        <v>237</v>
      </c>
      <c r="BQ145" s="32">
        <v>237</v>
      </c>
      <c r="BR145" s="32">
        <v>36</v>
      </c>
      <c r="BS145" s="32">
        <v>4</v>
      </c>
      <c r="BT145" s="32">
        <v>10</v>
      </c>
      <c r="BU145" s="32" t="s">
        <v>97</v>
      </c>
    </row>
    <row r="146" spans="1:73" ht="15">
      <c r="A146" s="31" t="s">
        <v>176</v>
      </c>
      <c r="C146" s="31">
        <v>8</v>
      </c>
      <c r="D146" s="31">
        <v>5</v>
      </c>
      <c r="E146" s="31">
        <v>16</v>
      </c>
      <c r="F146" s="31">
        <v>14</v>
      </c>
      <c r="G146" s="31">
        <v>7</v>
      </c>
      <c r="H146" s="31">
        <v>13</v>
      </c>
      <c r="I146" s="31">
        <v>2</v>
      </c>
      <c r="J146" s="31">
        <v>4</v>
      </c>
      <c r="K146" s="31">
        <v>37</v>
      </c>
      <c r="L146" s="31">
        <v>32</v>
      </c>
      <c r="M146" s="31">
        <v>56</v>
      </c>
      <c r="N146" s="31">
        <v>13</v>
      </c>
      <c r="O146" s="31">
        <v>69</v>
      </c>
      <c r="P146" s="31" t="s">
        <v>97</v>
      </c>
      <c r="Q146" s="31">
        <v>61</v>
      </c>
      <c r="R146" s="31">
        <v>8</v>
      </c>
      <c r="S146" s="31">
        <v>68</v>
      </c>
      <c r="T146" s="31">
        <v>1</v>
      </c>
      <c r="U146" s="31">
        <v>34</v>
      </c>
      <c r="V146" s="31">
        <v>28</v>
      </c>
      <c r="W146" s="31" t="s">
        <v>97</v>
      </c>
      <c r="X146" s="31" t="s">
        <v>97</v>
      </c>
      <c r="Y146" s="31">
        <v>60</v>
      </c>
      <c r="Z146" s="31">
        <v>9</v>
      </c>
      <c r="AA146" s="31" t="s">
        <v>97</v>
      </c>
      <c r="AB146" s="31">
        <v>18</v>
      </c>
      <c r="AC146" s="31">
        <v>28</v>
      </c>
      <c r="AD146" s="31">
        <v>23</v>
      </c>
      <c r="AE146" s="31">
        <v>10</v>
      </c>
      <c r="AF146" s="31">
        <v>53</v>
      </c>
      <c r="AG146" s="31">
        <v>6</v>
      </c>
      <c r="AH146" s="31">
        <v>54</v>
      </c>
      <c r="AI146" s="31">
        <v>15</v>
      </c>
      <c r="AJ146" s="31">
        <v>16</v>
      </c>
      <c r="AK146" s="32">
        <v>15</v>
      </c>
      <c r="AL146" s="32">
        <v>18</v>
      </c>
      <c r="AM146" s="32">
        <v>12</v>
      </c>
      <c r="AN146" s="32">
        <v>8</v>
      </c>
      <c r="AO146" s="32">
        <v>69</v>
      </c>
      <c r="AP146" s="32">
        <v>53</v>
      </c>
      <c r="AQ146" s="32">
        <v>3</v>
      </c>
      <c r="AR146" s="32">
        <v>6</v>
      </c>
      <c r="AS146" s="32">
        <v>7</v>
      </c>
      <c r="AT146" s="32" t="s">
        <v>97</v>
      </c>
      <c r="AU146" s="32" t="s">
        <v>97</v>
      </c>
      <c r="AV146" s="32">
        <v>2</v>
      </c>
      <c r="AW146" s="32">
        <v>67</v>
      </c>
      <c r="AX146" s="32" t="s">
        <v>97</v>
      </c>
      <c r="AY146" s="32" t="s">
        <v>97</v>
      </c>
      <c r="AZ146" s="32" t="s">
        <v>97</v>
      </c>
      <c r="BA146" s="32">
        <v>69</v>
      </c>
      <c r="BB146" s="32">
        <v>31</v>
      </c>
      <c r="BC146" s="32">
        <v>9</v>
      </c>
      <c r="BD146" s="32">
        <v>69</v>
      </c>
      <c r="BE146" s="32">
        <v>42</v>
      </c>
      <c r="BF146" s="32">
        <v>67</v>
      </c>
      <c r="BG146" s="32">
        <v>2</v>
      </c>
      <c r="BH146" s="32">
        <v>67</v>
      </c>
      <c r="BI146" s="32">
        <v>2</v>
      </c>
      <c r="BJ146" s="32">
        <v>69</v>
      </c>
      <c r="BK146" s="32" t="s">
        <v>97</v>
      </c>
      <c r="BL146" s="32">
        <v>59</v>
      </c>
      <c r="BM146" s="32">
        <v>10</v>
      </c>
      <c r="BN146" s="32" t="s">
        <v>97</v>
      </c>
      <c r="BO146" s="32">
        <v>1</v>
      </c>
      <c r="BP146" s="32">
        <v>69</v>
      </c>
      <c r="BQ146" s="32">
        <v>36</v>
      </c>
      <c r="BR146" s="32">
        <v>69</v>
      </c>
      <c r="BS146" s="32">
        <v>19</v>
      </c>
      <c r="BT146" s="32">
        <v>6</v>
      </c>
      <c r="BU146" s="32" t="s">
        <v>97</v>
      </c>
    </row>
    <row r="147" spans="1:73" ht="15">
      <c r="A147" s="31" t="s">
        <v>177</v>
      </c>
      <c r="C147" s="31">
        <v>6</v>
      </c>
      <c r="D147" s="31">
        <v>6</v>
      </c>
      <c r="E147" s="31">
        <v>15</v>
      </c>
      <c r="F147" s="31">
        <v>6</v>
      </c>
      <c r="G147" s="31">
        <v>2</v>
      </c>
      <c r="H147" s="31">
        <v>8</v>
      </c>
      <c r="I147" s="31">
        <v>2</v>
      </c>
      <c r="J147" s="31">
        <v>4</v>
      </c>
      <c r="K147" s="31">
        <v>24</v>
      </c>
      <c r="L147" s="31">
        <v>25</v>
      </c>
      <c r="M147" s="31">
        <v>40</v>
      </c>
      <c r="N147" s="31">
        <v>9</v>
      </c>
      <c r="O147" s="31">
        <v>49</v>
      </c>
      <c r="P147" s="31" t="s">
        <v>97</v>
      </c>
      <c r="Q147" s="31">
        <v>41</v>
      </c>
      <c r="R147" s="31">
        <v>8</v>
      </c>
      <c r="S147" s="31">
        <v>49</v>
      </c>
      <c r="T147" s="31" t="s">
        <v>97</v>
      </c>
      <c r="U147" s="31">
        <v>37</v>
      </c>
      <c r="V147" s="31">
        <v>12</v>
      </c>
      <c r="W147" s="31" t="s">
        <v>97</v>
      </c>
      <c r="X147" s="31" t="s">
        <v>97</v>
      </c>
      <c r="Y147" s="31">
        <v>43</v>
      </c>
      <c r="Z147" s="31">
        <v>6</v>
      </c>
      <c r="AA147" s="31" t="s">
        <v>97</v>
      </c>
      <c r="AB147" s="31">
        <v>15</v>
      </c>
      <c r="AC147" s="31">
        <v>20</v>
      </c>
      <c r="AD147" s="31">
        <v>14</v>
      </c>
      <c r="AE147" s="31">
        <v>10</v>
      </c>
      <c r="AF147" s="31">
        <v>34</v>
      </c>
      <c r="AG147" s="31">
        <v>5</v>
      </c>
      <c r="AH147" s="31">
        <v>42</v>
      </c>
      <c r="AI147" s="31">
        <v>7</v>
      </c>
      <c r="AJ147" s="31">
        <v>11</v>
      </c>
      <c r="AK147" s="32">
        <v>9</v>
      </c>
      <c r="AL147" s="32">
        <v>13</v>
      </c>
      <c r="AM147" s="32">
        <v>7</v>
      </c>
      <c r="AN147" s="32">
        <v>9</v>
      </c>
      <c r="AO147" s="32">
        <v>49</v>
      </c>
      <c r="AP147" s="32">
        <v>36</v>
      </c>
      <c r="AQ147" s="32">
        <v>2</v>
      </c>
      <c r="AR147" s="32">
        <v>7</v>
      </c>
      <c r="AS147" s="32">
        <v>4</v>
      </c>
      <c r="AT147" s="32" t="s">
        <v>97</v>
      </c>
      <c r="AU147" s="32" t="s">
        <v>97</v>
      </c>
      <c r="AV147" s="32">
        <v>2</v>
      </c>
      <c r="AW147" s="32">
        <v>47</v>
      </c>
      <c r="AX147" s="32" t="s">
        <v>97</v>
      </c>
      <c r="AY147" s="32" t="s">
        <v>97</v>
      </c>
      <c r="AZ147" s="32" t="s">
        <v>97</v>
      </c>
      <c r="BA147" s="32">
        <v>49</v>
      </c>
      <c r="BB147" s="32">
        <v>18</v>
      </c>
      <c r="BC147" s="32">
        <v>5</v>
      </c>
      <c r="BD147" s="32">
        <v>49</v>
      </c>
      <c r="BE147" s="32">
        <v>19</v>
      </c>
      <c r="BF147" s="32">
        <v>46</v>
      </c>
      <c r="BG147" s="32">
        <v>3</v>
      </c>
      <c r="BH147" s="32">
        <v>46</v>
      </c>
      <c r="BI147" s="32">
        <v>3</v>
      </c>
      <c r="BJ147" s="32">
        <v>49</v>
      </c>
      <c r="BK147" s="32" t="s">
        <v>97</v>
      </c>
      <c r="BL147" s="32">
        <v>44</v>
      </c>
      <c r="BM147" s="32">
        <v>5</v>
      </c>
      <c r="BN147" s="32" t="s">
        <v>97</v>
      </c>
      <c r="BO147" s="32">
        <v>3</v>
      </c>
      <c r="BP147" s="32">
        <v>49</v>
      </c>
      <c r="BQ147" s="32">
        <v>4</v>
      </c>
      <c r="BR147" s="32">
        <v>19</v>
      </c>
      <c r="BS147" s="32">
        <v>49</v>
      </c>
      <c r="BT147" s="32">
        <v>2</v>
      </c>
      <c r="BU147" s="32" t="s">
        <v>97</v>
      </c>
    </row>
    <row r="148" spans="1:73" ht="15">
      <c r="A148" s="31" t="s">
        <v>181</v>
      </c>
      <c r="C148" s="31">
        <v>4</v>
      </c>
      <c r="D148" s="31">
        <v>4</v>
      </c>
      <c r="E148" s="31">
        <v>6</v>
      </c>
      <c r="F148" s="31">
        <v>8</v>
      </c>
      <c r="G148" s="31">
        <v>9</v>
      </c>
      <c r="H148" s="31">
        <v>11</v>
      </c>
      <c r="I148" s="31">
        <v>4</v>
      </c>
      <c r="J148" s="31">
        <v>5</v>
      </c>
      <c r="K148" s="31">
        <v>18</v>
      </c>
      <c r="L148" s="31">
        <v>33</v>
      </c>
      <c r="M148" s="31">
        <v>37</v>
      </c>
      <c r="N148" s="31">
        <v>14</v>
      </c>
      <c r="O148" s="31">
        <v>51</v>
      </c>
      <c r="P148" s="31" t="s">
        <v>97</v>
      </c>
      <c r="Q148" s="31">
        <v>42</v>
      </c>
      <c r="R148" s="31">
        <v>9</v>
      </c>
      <c r="S148" s="31">
        <v>51</v>
      </c>
      <c r="T148" s="31" t="s">
        <v>97</v>
      </c>
      <c r="U148" s="31">
        <v>44</v>
      </c>
      <c r="V148" s="31">
        <v>3</v>
      </c>
      <c r="W148" s="31" t="s">
        <v>97</v>
      </c>
      <c r="X148" s="31" t="s">
        <v>97</v>
      </c>
      <c r="Y148" s="31">
        <v>20</v>
      </c>
      <c r="Z148" s="31">
        <v>31</v>
      </c>
      <c r="AA148" s="31" t="s">
        <v>97</v>
      </c>
      <c r="AB148" s="31">
        <v>16</v>
      </c>
      <c r="AC148" s="31">
        <v>17</v>
      </c>
      <c r="AD148" s="31">
        <v>18</v>
      </c>
      <c r="AE148" s="31">
        <v>6</v>
      </c>
      <c r="AF148" s="31">
        <v>34</v>
      </c>
      <c r="AG148" s="31">
        <v>11</v>
      </c>
      <c r="AH148" s="31">
        <v>41</v>
      </c>
      <c r="AI148" s="31">
        <v>10</v>
      </c>
      <c r="AJ148" s="31">
        <v>10</v>
      </c>
      <c r="AK148" s="32">
        <v>14</v>
      </c>
      <c r="AL148" s="32">
        <v>6</v>
      </c>
      <c r="AM148" s="32">
        <v>10</v>
      </c>
      <c r="AN148" s="32">
        <v>11</v>
      </c>
      <c r="AO148" s="32">
        <v>51</v>
      </c>
      <c r="AP148" s="32">
        <v>37</v>
      </c>
      <c r="AQ148" s="32">
        <v>4</v>
      </c>
      <c r="AR148" s="32">
        <v>5</v>
      </c>
      <c r="AS148" s="32">
        <v>5</v>
      </c>
      <c r="AT148" s="32" t="s">
        <v>97</v>
      </c>
      <c r="AU148" s="32" t="s">
        <v>97</v>
      </c>
      <c r="AV148" s="32">
        <v>4</v>
      </c>
      <c r="AW148" s="32">
        <v>47</v>
      </c>
      <c r="AX148" s="32" t="s">
        <v>97</v>
      </c>
      <c r="AY148" s="32" t="s">
        <v>97</v>
      </c>
      <c r="AZ148" s="32" t="s">
        <v>97</v>
      </c>
      <c r="BA148" s="32">
        <v>51</v>
      </c>
      <c r="BB148" s="32">
        <v>21</v>
      </c>
      <c r="BC148" s="32">
        <v>4</v>
      </c>
      <c r="BD148" s="32">
        <v>51</v>
      </c>
      <c r="BE148" s="32">
        <v>20</v>
      </c>
      <c r="BF148" s="32">
        <v>48</v>
      </c>
      <c r="BG148" s="32">
        <v>3</v>
      </c>
      <c r="BH148" s="32">
        <v>49</v>
      </c>
      <c r="BI148" s="32">
        <v>2</v>
      </c>
      <c r="BJ148" s="32">
        <v>48</v>
      </c>
      <c r="BK148" s="32">
        <v>3</v>
      </c>
      <c r="BL148" s="32">
        <v>48</v>
      </c>
      <c r="BM148" s="32">
        <v>3</v>
      </c>
      <c r="BN148" s="32" t="s">
        <v>97</v>
      </c>
      <c r="BO148" s="32">
        <v>3</v>
      </c>
      <c r="BP148" s="32">
        <v>51</v>
      </c>
      <c r="BQ148" s="32">
        <v>10</v>
      </c>
      <c r="BR148" s="32">
        <v>6</v>
      </c>
      <c r="BS148" s="32">
        <v>2</v>
      </c>
      <c r="BT148" s="32">
        <v>51</v>
      </c>
      <c r="BU148" s="32" t="s">
        <v>97</v>
      </c>
    </row>
    <row r="149" spans="1:73" ht="15">
      <c r="A149" s="31" t="s">
        <v>182</v>
      </c>
      <c r="C149" s="31" t="s">
        <v>97</v>
      </c>
      <c r="D149" s="31" t="s">
        <v>97</v>
      </c>
      <c r="E149" s="31" t="s">
        <v>97</v>
      </c>
      <c r="F149" s="31" t="s">
        <v>97</v>
      </c>
      <c r="G149" s="31" t="s">
        <v>97</v>
      </c>
      <c r="H149" s="31" t="s">
        <v>97</v>
      </c>
      <c r="I149" s="31" t="s">
        <v>97</v>
      </c>
      <c r="J149" s="31" t="s">
        <v>97</v>
      </c>
      <c r="K149" s="31" t="s">
        <v>97</v>
      </c>
      <c r="L149" s="31" t="s">
        <v>97</v>
      </c>
      <c r="M149" s="31" t="s">
        <v>97</v>
      </c>
      <c r="N149" s="31" t="s">
        <v>97</v>
      </c>
      <c r="O149" s="31" t="s">
        <v>97</v>
      </c>
      <c r="P149" s="31" t="s">
        <v>97</v>
      </c>
      <c r="Q149" s="31" t="s">
        <v>97</v>
      </c>
      <c r="R149" s="31" t="s">
        <v>97</v>
      </c>
      <c r="S149" s="31" t="s">
        <v>97</v>
      </c>
      <c r="T149" s="31" t="s">
        <v>97</v>
      </c>
      <c r="U149" s="31" t="s">
        <v>97</v>
      </c>
      <c r="V149" s="31" t="s">
        <v>97</v>
      </c>
      <c r="W149" s="31" t="s">
        <v>97</v>
      </c>
      <c r="X149" s="31" t="s">
        <v>97</v>
      </c>
      <c r="Y149" s="31" t="s">
        <v>97</v>
      </c>
      <c r="Z149" s="31" t="s">
        <v>97</v>
      </c>
      <c r="AA149" s="31" t="s">
        <v>97</v>
      </c>
      <c r="AB149" s="31" t="s">
        <v>97</v>
      </c>
      <c r="AC149" s="31" t="s">
        <v>97</v>
      </c>
      <c r="AD149" s="31" t="s">
        <v>97</v>
      </c>
      <c r="AE149" s="31" t="s">
        <v>97</v>
      </c>
      <c r="AF149" s="31" t="s">
        <v>97</v>
      </c>
      <c r="AG149" s="31" t="s">
        <v>97</v>
      </c>
      <c r="AH149" s="31" t="s">
        <v>97</v>
      </c>
      <c r="AI149" s="31" t="s">
        <v>97</v>
      </c>
      <c r="AJ149" s="31" t="s">
        <v>97</v>
      </c>
      <c r="AK149" s="32" t="s">
        <v>97</v>
      </c>
      <c r="AL149" s="32" t="s">
        <v>97</v>
      </c>
      <c r="AM149" s="32" t="s">
        <v>97</v>
      </c>
      <c r="AN149" s="32" t="s">
        <v>97</v>
      </c>
      <c r="AO149" s="32" t="s">
        <v>97</v>
      </c>
      <c r="AP149" s="32" t="s">
        <v>97</v>
      </c>
      <c r="AQ149" s="32" t="s">
        <v>97</v>
      </c>
      <c r="AR149" s="32" t="s">
        <v>97</v>
      </c>
      <c r="AS149" s="32" t="s">
        <v>97</v>
      </c>
      <c r="AT149" s="32" t="s">
        <v>97</v>
      </c>
      <c r="AU149" s="32" t="s">
        <v>97</v>
      </c>
      <c r="AV149" s="32" t="s">
        <v>97</v>
      </c>
      <c r="AW149" s="32" t="s">
        <v>97</v>
      </c>
      <c r="AX149" s="32" t="s">
        <v>97</v>
      </c>
      <c r="AY149" s="32" t="s">
        <v>97</v>
      </c>
      <c r="AZ149" s="32" t="s">
        <v>97</v>
      </c>
      <c r="BA149" s="32" t="s">
        <v>97</v>
      </c>
      <c r="BB149" s="32" t="s">
        <v>97</v>
      </c>
      <c r="BC149" s="32" t="s">
        <v>97</v>
      </c>
      <c r="BD149" s="32" t="s">
        <v>97</v>
      </c>
      <c r="BE149" s="32" t="s">
        <v>97</v>
      </c>
      <c r="BF149" s="32" t="s">
        <v>97</v>
      </c>
      <c r="BG149" s="32" t="s">
        <v>97</v>
      </c>
      <c r="BH149" s="32" t="s">
        <v>97</v>
      </c>
      <c r="BI149" s="32" t="s">
        <v>97</v>
      </c>
      <c r="BJ149" s="32" t="s">
        <v>97</v>
      </c>
      <c r="BK149" s="32" t="s">
        <v>97</v>
      </c>
      <c r="BL149" s="32" t="s">
        <v>97</v>
      </c>
      <c r="BM149" s="32" t="s">
        <v>97</v>
      </c>
      <c r="BN149" s="32" t="s">
        <v>97</v>
      </c>
      <c r="BO149" s="32" t="s">
        <v>97</v>
      </c>
      <c r="BP149" s="32" t="s">
        <v>97</v>
      </c>
      <c r="BQ149" s="32" t="s">
        <v>97</v>
      </c>
      <c r="BR149" s="32" t="s">
        <v>97</v>
      </c>
      <c r="BS149" s="32" t="s">
        <v>97</v>
      </c>
      <c r="BT149" s="32" t="s">
        <v>97</v>
      </c>
      <c r="BU149" s="32" t="s">
        <v>97</v>
      </c>
    </row>
    <row r="150" ht="15">
      <c r="A150" s="31" t="s">
        <v>183</v>
      </c>
    </row>
    <row r="153" spans="1:36" s="51" customFormat="1" ht="15.75">
      <c r="A153" s="39" t="s">
        <v>173</v>
      </c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</row>
    <row r="154" spans="1:73" ht="15">
      <c r="A154" s="31" t="s">
        <v>97</v>
      </c>
      <c r="B154" s="31" t="s">
        <v>97</v>
      </c>
      <c r="C154" s="31" t="s">
        <v>0</v>
      </c>
      <c r="K154" s="31" t="s">
        <v>98</v>
      </c>
      <c r="M154" s="31" t="s">
        <v>99</v>
      </c>
      <c r="O154" s="31" t="s">
        <v>100</v>
      </c>
      <c r="Q154" s="31" t="s">
        <v>101</v>
      </c>
      <c r="S154" s="31" t="s">
        <v>102</v>
      </c>
      <c r="U154" s="31" t="s">
        <v>103</v>
      </c>
      <c r="W154" s="31" t="s">
        <v>104</v>
      </c>
      <c r="Y154" s="31" t="s">
        <v>105</v>
      </c>
      <c r="AA154" s="31" t="s">
        <v>106</v>
      </c>
      <c r="AE154" s="31" t="s">
        <v>107</v>
      </c>
      <c r="AH154" s="31" t="s">
        <v>108</v>
      </c>
      <c r="AJ154" s="31" t="s">
        <v>109</v>
      </c>
      <c r="AO154" s="32" t="s">
        <v>1</v>
      </c>
      <c r="AP154" s="32" t="s">
        <v>2</v>
      </c>
      <c r="AU154" s="32" t="s">
        <v>3</v>
      </c>
      <c r="AZ154" s="32" t="s">
        <v>110</v>
      </c>
      <c r="BB154" s="32" t="s">
        <v>111</v>
      </c>
      <c r="BD154" s="32" t="s">
        <v>112</v>
      </c>
      <c r="BE154" s="32" t="s">
        <v>113</v>
      </c>
      <c r="BF154" s="32" t="s">
        <v>114</v>
      </c>
      <c r="BH154" s="32" t="s">
        <v>115</v>
      </c>
      <c r="BJ154" s="32" t="s">
        <v>116</v>
      </c>
      <c r="BL154" s="32" t="s">
        <v>117</v>
      </c>
      <c r="BN154" s="32" t="s">
        <v>118</v>
      </c>
      <c r="BO154" s="32" t="s">
        <v>119</v>
      </c>
      <c r="BP154" s="32" t="s">
        <v>174</v>
      </c>
      <c r="BQ154" s="32" t="s">
        <v>175</v>
      </c>
      <c r="BR154" s="32" t="s">
        <v>176</v>
      </c>
      <c r="BS154" s="32" t="s">
        <v>177</v>
      </c>
      <c r="BT154" s="32" t="s">
        <v>178</v>
      </c>
      <c r="BU154" s="32" t="s">
        <v>179</v>
      </c>
    </row>
    <row r="155" spans="3:73" ht="15">
      <c r="C155" s="31" t="s">
        <v>120</v>
      </c>
      <c r="D155" s="31" t="s">
        <v>121</v>
      </c>
      <c r="E155" s="31" t="s">
        <v>122</v>
      </c>
      <c r="F155" s="31" t="s">
        <v>123</v>
      </c>
      <c r="G155" s="31" t="s">
        <v>124</v>
      </c>
      <c r="H155" s="31" t="s">
        <v>125</v>
      </c>
      <c r="I155" s="31" t="s">
        <v>126</v>
      </c>
      <c r="J155" s="31" t="s">
        <v>127</v>
      </c>
      <c r="K155" s="31" t="s">
        <v>128</v>
      </c>
      <c r="L155" s="31" t="s">
        <v>4</v>
      </c>
      <c r="M155" s="31" t="s">
        <v>129</v>
      </c>
      <c r="N155" s="31" t="s">
        <v>130</v>
      </c>
      <c r="O155" s="31" t="s">
        <v>129</v>
      </c>
      <c r="P155" s="31" t="s">
        <v>130</v>
      </c>
      <c r="Q155" s="31" t="s">
        <v>129</v>
      </c>
      <c r="R155" s="31" t="s">
        <v>130</v>
      </c>
      <c r="S155" s="31" t="s">
        <v>129</v>
      </c>
      <c r="T155" s="31" t="s">
        <v>130</v>
      </c>
      <c r="U155" s="31" t="s">
        <v>129</v>
      </c>
      <c r="V155" s="31" t="s">
        <v>130</v>
      </c>
      <c r="W155" s="31" t="s">
        <v>129</v>
      </c>
      <c r="X155" s="31" t="s">
        <v>130</v>
      </c>
      <c r="Y155" s="31" t="s">
        <v>129</v>
      </c>
      <c r="Z155" s="31" t="s">
        <v>130</v>
      </c>
      <c r="AA155" s="31" t="s">
        <v>131</v>
      </c>
      <c r="AB155" s="31" t="s">
        <v>132</v>
      </c>
      <c r="AC155" s="31" t="s">
        <v>133</v>
      </c>
      <c r="AD155" s="31" t="s">
        <v>134</v>
      </c>
      <c r="AE155" s="31" t="s">
        <v>135</v>
      </c>
      <c r="AF155" s="31" t="s">
        <v>136</v>
      </c>
      <c r="AG155" s="31" t="s">
        <v>137</v>
      </c>
      <c r="AH155" s="31" t="s">
        <v>138</v>
      </c>
      <c r="AI155" s="31" t="s">
        <v>139</v>
      </c>
      <c r="AJ155" s="31" t="s">
        <v>140</v>
      </c>
      <c r="AK155" s="32" t="s">
        <v>141</v>
      </c>
      <c r="AL155" s="32" t="s">
        <v>142</v>
      </c>
      <c r="AM155" s="32" t="s">
        <v>143</v>
      </c>
      <c r="AN155" s="32" t="s">
        <v>144</v>
      </c>
      <c r="AO155" s="32" t="s">
        <v>145</v>
      </c>
      <c r="AP155" s="32" t="s">
        <v>146</v>
      </c>
      <c r="AQ155" s="32" t="s">
        <v>147</v>
      </c>
      <c r="AR155" s="32" t="s">
        <v>148</v>
      </c>
      <c r="AS155" s="32" t="s">
        <v>149</v>
      </c>
      <c r="AT155" s="32" t="s">
        <v>150</v>
      </c>
      <c r="AU155" s="32" t="s">
        <v>151</v>
      </c>
      <c r="AV155" s="32" t="s">
        <v>5</v>
      </c>
      <c r="AW155" s="32" t="s">
        <v>6</v>
      </c>
      <c r="AX155" s="32" t="s">
        <v>152</v>
      </c>
      <c r="AY155" s="32" t="s">
        <v>153</v>
      </c>
      <c r="AZ155" s="32" t="s">
        <v>154</v>
      </c>
      <c r="BA155" s="32" t="s">
        <v>155</v>
      </c>
      <c r="BB155" s="32" t="s">
        <v>154</v>
      </c>
      <c r="BC155" s="32" t="s">
        <v>155</v>
      </c>
      <c r="BD155" s="32" t="s">
        <v>145</v>
      </c>
      <c r="BE155" s="32" t="s">
        <v>145</v>
      </c>
      <c r="BF155" s="32" t="s">
        <v>154</v>
      </c>
      <c r="BG155" s="32" t="s">
        <v>155</v>
      </c>
      <c r="BH155" s="32" t="s">
        <v>154</v>
      </c>
      <c r="BI155" s="32" t="s">
        <v>155</v>
      </c>
      <c r="BJ155" s="32" t="s">
        <v>154</v>
      </c>
      <c r="BK155" s="32" t="s">
        <v>155</v>
      </c>
      <c r="BL155" s="32" t="s">
        <v>154</v>
      </c>
      <c r="BM155" s="32" t="s">
        <v>155</v>
      </c>
      <c r="BN155" s="32" t="s">
        <v>156</v>
      </c>
      <c r="BO155" s="32" t="s">
        <v>155</v>
      </c>
      <c r="BP155" s="32">
        <v>1</v>
      </c>
      <c r="BQ155" s="32">
        <v>1</v>
      </c>
      <c r="BR155" s="32">
        <v>1</v>
      </c>
      <c r="BS155" s="32">
        <v>1</v>
      </c>
      <c r="BT155" s="32">
        <v>1</v>
      </c>
      <c r="BU155" s="32" t="s">
        <v>156</v>
      </c>
    </row>
    <row r="156" spans="3:73" ht="15">
      <c r="C156" s="31" t="s">
        <v>157</v>
      </c>
      <c r="D156" s="31" t="s">
        <v>157</v>
      </c>
      <c r="E156" s="31" t="s">
        <v>157</v>
      </c>
      <c r="F156" s="31" t="s">
        <v>157</v>
      </c>
      <c r="G156" s="31" t="s">
        <v>157</v>
      </c>
      <c r="H156" s="31" t="s">
        <v>157</v>
      </c>
      <c r="I156" s="31" t="s">
        <v>157</v>
      </c>
      <c r="J156" s="31" t="s">
        <v>157</v>
      </c>
      <c r="K156" s="31" t="s">
        <v>157</v>
      </c>
      <c r="L156" s="31" t="s">
        <v>157</v>
      </c>
      <c r="M156" s="31" t="s">
        <v>157</v>
      </c>
      <c r="N156" s="31" t="s">
        <v>157</v>
      </c>
      <c r="O156" s="31" t="s">
        <v>157</v>
      </c>
      <c r="P156" s="31" t="s">
        <v>157</v>
      </c>
      <c r="Q156" s="31" t="s">
        <v>157</v>
      </c>
      <c r="R156" s="31" t="s">
        <v>157</v>
      </c>
      <c r="S156" s="31" t="s">
        <v>157</v>
      </c>
      <c r="T156" s="31" t="s">
        <v>157</v>
      </c>
      <c r="U156" s="31" t="s">
        <v>157</v>
      </c>
      <c r="V156" s="31" t="s">
        <v>157</v>
      </c>
      <c r="W156" s="31" t="s">
        <v>157</v>
      </c>
      <c r="X156" s="31" t="s">
        <v>157</v>
      </c>
      <c r="Y156" s="31" t="s">
        <v>157</v>
      </c>
      <c r="Z156" s="31" t="s">
        <v>157</v>
      </c>
      <c r="AA156" s="31" t="s">
        <v>157</v>
      </c>
      <c r="AB156" s="31" t="s">
        <v>157</v>
      </c>
      <c r="AC156" s="31" t="s">
        <v>157</v>
      </c>
      <c r="AD156" s="31" t="s">
        <v>157</v>
      </c>
      <c r="AE156" s="31" t="s">
        <v>157</v>
      </c>
      <c r="AF156" s="31" t="s">
        <v>157</v>
      </c>
      <c r="AG156" s="31" t="s">
        <v>157</v>
      </c>
      <c r="AH156" s="31" t="s">
        <v>157</v>
      </c>
      <c r="AI156" s="31" t="s">
        <v>157</v>
      </c>
      <c r="AJ156" s="31" t="s">
        <v>157</v>
      </c>
      <c r="AK156" s="32" t="s">
        <v>157</v>
      </c>
      <c r="AL156" s="32" t="s">
        <v>157</v>
      </c>
      <c r="AM156" s="32" t="s">
        <v>157</v>
      </c>
      <c r="AN156" s="32" t="s">
        <v>157</v>
      </c>
      <c r="AO156" s="32" t="s">
        <v>157</v>
      </c>
      <c r="AP156" s="32" t="s">
        <v>157</v>
      </c>
      <c r="AQ156" s="32" t="s">
        <v>157</v>
      </c>
      <c r="AR156" s="32" t="s">
        <v>157</v>
      </c>
      <c r="AS156" s="32" t="s">
        <v>157</v>
      </c>
      <c r="AT156" s="32" t="s">
        <v>157</v>
      </c>
      <c r="AU156" s="32" t="s">
        <v>157</v>
      </c>
      <c r="AV156" s="32" t="s">
        <v>157</v>
      </c>
      <c r="AW156" s="32" t="s">
        <v>157</v>
      </c>
      <c r="AX156" s="32" t="s">
        <v>157</v>
      </c>
      <c r="AY156" s="32" t="s">
        <v>157</v>
      </c>
      <c r="AZ156" s="32" t="s">
        <v>157</v>
      </c>
      <c r="BA156" s="32" t="s">
        <v>157</v>
      </c>
      <c r="BB156" s="32" t="s">
        <v>157</v>
      </c>
      <c r="BC156" s="32" t="s">
        <v>157</v>
      </c>
      <c r="BD156" s="32" t="s">
        <v>157</v>
      </c>
      <c r="BE156" s="32" t="s">
        <v>157</v>
      </c>
      <c r="BF156" s="32" t="s">
        <v>157</v>
      </c>
      <c r="BG156" s="32" t="s">
        <v>157</v>
      </c>
      <c r="BH156" s="32" t="s">
        <v>157</v>
      </c>
      <c r="BI156" s="32" t="s">
        <v>157</v>
      </c>
      <c r="BJ156" s="32" t="s">
        <v>157</v>
      </c>
      <c r="BK156" s="32" t="s">
        <v>157</v>
      </c>
      <c r="BL156" s="32" t="s">
        <v>157</v>
      </c>
      <c r="BM156" s="32" t="s">
        <v>157</v>
      </c>
      <c r="BN156" s="32" t="s">
        <v>157</v>
      </c>
      <c r="BO156" s="32" t="s">
        <v>157</v>
      </c>
      <c r="BP156" s="32" t="s">
        <v>157</v>
      </c>
      <c r="BQ156" s="32" t="s">
        <v>157</v>
      </c>
      <c r="BR156" s="32" t="s">
        <v>157</v>
      </c>
      <c r="BS156" s="32" t="s">
        <v>157</v>
      </c>
      <c r="BT156" s="32" t="s">
        <v>157</v>
      </c>
      <c r="BU156" s="32" t="s">
        <v>157</v>
      </c>
    </row>
    <row r="157" spans="1:73" ht="15">
      <c r="A157" s="31" t="s">
        <v>158</v>
      </c>
      <c r="B157" s="31" t="s">
        <v>158</v>
      </c>
      <c r="C157" s="31">
        <v>1318</v>
      </c>
      <c r="D157" s="31">
        <v>1348</v>
      </c>
      <c r="E157" s="31">
        <v>1110</v>
      </c>
      <c r="F157" s="31">
        <v>1193</v>
      </c>
      <c r="G157" s="31">
        <v>1837</v>
      </c>
      <c r="H157" s="31">
        <v>1326</v>
      </c>
      <c r="I157" s="31">
        <v>1012</v>
      </c>
      <c r="J157" s="31">
        <v>871</v>
      </c>
      <c r="K157" s="31">
        <v>4935</v>
      </c>
      <c r="L157" s="31">
        <v>5080</v>
      </c>
      <c r="M157" s="31">
        <v>8403</v>
      </c>
      <c r="N157" s="31">
        <v>1612</v>
      </c>
      <c r="O157" s="31">
        <v>10010</v>
      </c>
      <c r="P157" s="31">
        <v>5</v>
      </c>
      <c r="Q157" s="31">
        <v>8383</v>
      </c>
      <c r="R157" s="31">
        <v>1632</v>
      </c>
      <c r="S157" s="31">
        <v>9859</v>
      </c>
      <c r="T157" s="31">
        <v>156</v>
      </c>
      <c r="U157" s="31">
        <v>2707</v>
      </c>
      <c r="V157" s="31">
        <v>155</v>
      </c>
      <c r="W157" s="31">
        <v>5931</v>
      </c>
      <c r="X157" s="31">
        <v>103</v>
      </c>
      <c r="Y157" s="31">
        <v>2615</v>
      </c>
      <c r="Z157" s="31">
        <v>372</v>
      </c>
      <c r="AA157" s="31">
        <v>93</v>
      </c>
      <c r="AB157" s="31">
        <v>2219</v>
      </c>
      <c r="AC157" s="31">
        <v>4568</v>
      </c>
      <c r="AD157" s="31">
        <v>3135</v>
      </c>
      <c r="AE157" s="31">
        <v>1250</v>
      </c>
      <c r="AF157" s="31">
        <v>7087</v>
      </c>
      <c r="AG157" s="31">
        <v>1678</v>
      </c>
      <c r="AH157" s="31">
        <v>8183</v>
      </c>
      <c r="AI157" s="31">
        <v>1832</v>
      </c>
      <c r="AJ157" s="31">
        <v>2618</v>
      </c>
      <c r="AK157" s="32">
        <v>2208</v>
      </c>
      <c r="AL157" s="32">
        <v>1949</v>
      </c>
      <c r="AM157" s="32">
        <v>1822</v>
      </c>
      <c r="AN157" s="32">
        <v>1418</v>
      </c>
      <c r="AO157" s="32">
        <v>10015</v>
      </c>
      <c r="AP157" s="32">
        <v>7473</v>
      </c>
      <c r="AQ157" s="32">
        <v>635</v>
      </c>
      <c r="AR157" s="32">
        <v>1445</v>
      </c>
      <c r="AS157" s="32">
        <v>446</v>
      </c>
      <c r="AT157" s="32">
        <v>16</v>
      </c>
      <c r="AU157" s="32">
        <v>1</v>
      </c>
      <c r="AV157" s="32">
        <v>604</v>
      </c>
      <c r="AW157" s="32">
        <v>9381</v>
      </c>
      <c r="AX157" s="32">
        <v>16</v>
      </c>
      <c r="AY157" s="32">
        <v>4</v>
      </c>
      <c r="AZ157" s="32">
        <v>135</v>
      </c>
      <c r="BA157" s="32">
        <v>9880</v>
      </c>
      <c r="BB157" s="32">
        <v>6347</v>
      </c>
      <c r="BC157" s="32">
        <v>1794</v>
      </c>
      <c r="BD157" s="32">
        <v>10015</v>
      </c>
      <c r="BE157" s="32">
        <v>4248</v>
      </c>
      <c r="BF157" s="32">
        <v>9601</v>
      </c>
      <c r="BG157" s="32">
        <v>414</v>
      </c>
      <c r="BH157" s="32">
        <v>9328</v>
      </c>
      <c r="BI157" s="32">
        <v>642</v>
      </c>
      <c r="BJ157" s="32">
        <v>9944</v>
      </c>
      <c r="BK157" s="32">
        <v>69</v>
      </c>
      <c r="BL157" s="32">
        <v>8910</v>
      </c>
      <c r="BM157" s="32">
        <v>1105</v>
      </c>
      <c r="BN157" s="32" t="s">
        <v>97</v>
      </c>
      <c r="BO157" s="32">
        <v>144</v>
      </c>
      <c r="BP157" s="32">
        <v>1457</v>
      </c>
      <c r="BQ157" s="32">
        <v>237</v>
      </c>
      <c r="BR157" s="32">
        <v>69</v>
      </c>
      <c r="BS157" s="32">
        <v>49</v>
      </c>
      <c r="BT157" s="32">
        <v>51</v>
      </c>
      <c r="BU157" s="32" t="s">
        <v>97</v>
      </c>
    </row>
    <row r="158" spans="1:73" ht="15">
      <c r="A158" s="31" t="s">
        <v>0</v>
      </c>
      <c r="B158" s="31" t="s">
        <v>120</v>
      </c>
      <c r="C158" s="31">
        <v>1318</v>
      </c>
      <c r="D158" s="31" t="s">
        <v>97</v>
      </c>
      <c r="E158" s="31" t="s">
        <v>97</v>
      </c>
      <c r="F158" s="31" t="s">
        <v>97</v>
      </c>
      <c r="G158" s="31" t="s">
        <v>97</v>
      </c>
      <c r="H158" s="31" t="s">
        <v>97</v>
      </c>
      <c r="I158" s="31" t="s">
        <v>97</v>
      </c>
      <c r="J158" s="31" t="s">
        <v>97</v>
      </c>
      <c r="K158" s="31">
        <v>545</v>
      </c>
      <c r="L158" s="31">
        <v>773</v>
      </c>
      <c r="M158" s="31">
        <v>988</v>
      </c>
      <c r="N158" s="31">
        <v>330</v>
      </c>
      <c r="O158" s="31">
        <v>1318</v>
      </c>
      <c r="P158" s="31" t="s">
        <v>97</v>
      </c>
      <c r="Q158" s="31">
        <v>837</v>
      </c>
      <c r="R158" s="31">
        <v>481</v>
      </c>
      <c r="S158" s="31">
        <v>1288</v>
      </c>
      <c r="T158" s="31">
        <v>30</v>
      </c>
      <c r="U158" s="31">
        <v>311</v>
      </c>
      <c r="V158" s="31">
        <v>19</v>
      </c>
      <c r="W158" s="31">
        <v>799</v>
      </c>
      <c r="X158" s="31">
        <v>22</v>
      </c>
      <c r="Y158" s="31">
        <v>278</v>
      </c>
      <c r="Z158" s="31">
        <v>62</v>
      </c>
      <c r="AA158" s="31">
        <v>4</v>
      </c>
      <c r="AB158" s="31">
        <v>217</v>
      </c>
      <c r="AC158" s="31">
        <v>640</v>
      </c>
      <c r="AD158" s="31">
        <v>457</v>
      </c>
      <c r="AE158" s="31">
        <v>241</v>
      </c>
      <c r="AF158" s="31">
        <v>996</v>
      </c>
      <c r="AG158" s="31">
        <v>81</v>
      </c>
      <c r="AH158" s="31">
        <v>1105</v>
      </c>
      <c r="AI158" s="31">
        <v>213</v>
      </c>
      <c r="AJ158" s="31">
        <v>476</v>
      </c>
      <c r="AK158" s="32">
        <v>398</v>
      </c>
      <c r="AL158" s="32">
        <v>297</v>
      </c>
      <c r="AM158" s="32">
        <v>133</v>
      </c>
      <c r="AN158" s="32">
        <v>14</v>
      </c>
      <c r="AO158" s="32">
        <v>1318</v>
      </c>
      <c r="AP158" s="32">
        <v>970</v>
      </c>
      <c r="AQ158" s="32">
        <v>5</v>
      </c>
      <c r="AR158" s="32">
        <v>215</v>
      </c>
      <c r="AS158" s="32">
        <v>128</v>
      </c>
      <c r="AT158" s="32" t="s">
        <v>97</v>
      </c>
      <c r="AU158" s="32" t="s">
        <v>97</v>
      </c>
      <c r="AV158" s="32">
        <v>5</v>
      </c>
      <c r="AW158" s="32">
        <v>1311</v>
      </c>
      <c r="AX158" s="32" t="s">
        <v>97</v>
      </c>
      <c r="AY158" s="32" t="s">
        <v>97</v>
      </c>
      <c r="AZ158" s="32">
        <v>20</v>
      </c>
      <c r="BA158" s="32">
        <v>1298</v>
      </c>
      <c r="BB158" s="32">
        <v>923</v>
      </c>
      <c r="BC158" s="32">
        <v>197</v>
      </c>
      <c r="BD158" s="32">
        <v>1318</v>
      </c>
      <c r="BE158" s="32">
        <v>560</v>
      </c>
      <c r="BF158" s="32">
        <v>1263</v>
      </c>
      <c r="BG158" s="32">
        <v>55</v>
      </c>
      <c r="BH158" s="32">
        <v>1250</v>
      </c>
      <c r="BI158" s="32">
        <v>62</v>
      </c>
      <c r="BJ158" s="32">
        <v>1294</v>
      </c>
      <c r="BK158" s="32">
        <v>24</v>
      </c>
      <c r="BL158" s="32">
        <v>1110</v>
      </c>
      <c r="BM158" s="32">
        <v>208</v>
      </c>
      <c r="BN158" s="32" t="s">
        <v>97</v>
      </c>
      <c r="BO158" s="32">
        <v>12</v>
      </c>
      <c r="BP158" s="32">
        <v>165</v>
      </c>
      <c r="BQ158" s="32">
        <v>26</v>
      </c>
      <c r="BR158" s="32">
        <v>8</v>
      </c>
      <c r="BS158" s="32">
        <v>6</v>
      </c>
      <c r="BT158" s="32">
        <v>4</v>
      </c>
      <c r="BU158" s="32" t="s">
        <v>97</v>
      </c>
    </row>
    <row r="159" spans="2:73" ht="15">
      <c r="B159" s="31" t="s">
        <v>121</v>
      </c>
      <c r="C159" s="31" t="s">
        <v>97</v>
      </c>
      <c r="D159" s="31">
        <v>1348</v>
      </c>
      <c r="E159" s="31" t="s">
        <v>97</v>
      </c>
      <c r="F159" s="31" t="s">
        <v>97</v>
      </c>
      <c r="G159" s="31" t="s">
        <v>97</v>
      </c>
      <c r="H159" s="31" t="s">
        <v>97</v>
      </c>
      <c r="I159" s="31" t="s">
        <v>97</v>
      </c>
      <c r="J159" s="31" t="s">
        <v>97</v>
      </c>
      <c r="K159" s="31">
        <v>540</v>
      </c>
      <c r="L159" s="31">
        <v>808</v>
      </c>
      <c r="M159" s="31">
        <v>1026</v>
      </c>
      <c r="N159" s="31">
        <v>322</v>
      </c>
      <c r="O159" s="31">
        <v>1348</v>
      </c>
      <c r="P159" s="31" t="s">
        <v>97</v>
      </c>
      <c r="Q159" s="31">
        <v>1130</v>
      </c>
      <c r="R159" s="31">
        <v>218</v>
      </c>
      <c r="S159" s="31">
        <v>1329</v>
      </c>
      <c r="T159" s="31">
        <v>19</v>
      </c>
      <c r="U159" s="31">
        <v>301</v>
      </c>
      <c r="V159" s="31">
        <v>8</v>
      </c>
      <c r="W159" s="31">
        <v>876</v>
      </c>
      <c r="X159" s="31">
        <v>8</v>
      </c>
      <c r="Y159" s="31">
        <v>200</v>
      </c>
      <c r="Z159" s="31">
        <v>124</v>
      </c>
      <c r="AA159" s="31">
        <v>7</v>
      </c>
      <c r="AB159" s="31">
        <v>228</v>
      </c>
      <c r="AC159" s="31">
        <v>613</v>
      </c>
      <c r="AD159" s="31">
        <v>500</v>
      </c>
      <c r="AE159" s="31">
        <v>181</v>
      </c>
      <c r="AF159" s="31">
        <v>986</v>
      </c>
      <c r="AG159" s="31">
        <v>181</v>
      </c>
      <c r="AH159" s="31">
        <v>1070</v>
      </c>
      <c r="AI159" s="31">
        <v>278</v>
      </c>
      <c r="AJ159" s="31">
        <v>292</v>
      </c>
      <c r="AK159" s="32">
        <v>344</v>
      </c>
      <c r="AL159" s="32">
        <v>275</v>
      </c>
      <c r="AM159" s="32">
        <v>354</v>
      </c>
      <c r="AN159" s="32">
        <v>83</v>
      </c>
      <c r="AO159" s="32">
        <v>1348</v>
      </c>
      <c r="AP159" s="32">
        <v>888</v>
      </c>
      <c r="AQ159" s="32">
        <v>22</v>
      </c>
      <c r="AR159" s="32">
        <v>400</v>
      </c>
      <c r="AS159" s="32">
        <v>30</v>
      </c>
      <c r="AT159" s="32">
        <v>8</v>
      </c>
      <c r="AU159" s="32" t="s">
        <v>97</v>
      </c>
      <c r="AV159" s="32">
        <v>20</v>
      </c>
      <c r="AW159" s="32">
        <v>1326</v>
      </c>
      <c r="AX159" s="32">
        <v>2</v>
      </c>
      <c r="AY159" s="32" t="s">
        <v>97</v>
      </c>
      <c r="AZ159" s="32">
        <v>14</v>
      </c>
      <c r="BA159" s="32">
        <v>1334</v>
      </c>
      <c r="BB159" s="32">
        <v>951</v>
      </c>
      <c r="BC159" s="32">
        <v>213</v>
      </c>
      <c r="BD159" s="32">
        <v>1348</v>
      </c>
      <c r="BE159" s="32">
        <v>567</v>
      </c>
      <c r="BF159" s="32">
        <v>1280</v>
      </c>
      <c r="BG159" s="32">
        <v>68</v>
      </c>
      <c r="BH159" s="32">
        <v>1247</v>
      </c>
      <c r="BI159" s="32">
        <v>97</v>
      </c>
      <c r="BJ159" s="32">
        <v>1336</v>
      </c>
      <c r="BK159" s="32">
        <v>12</v>
      </c>
      <c r="BL159" s="32">
        <v>1216</v>
      </c>
      <c r="BM159" s="32">
        <v>132</v>
      </c>
      <c r="BN159" s="32" t="s">
        <v>97</v>
      </c>
      <c r="BO159" s="32">
        <v>14</v>
      </c>
      <c r="BP159" s="32">
        <v>149</v>
      </c>
      <c r="BQ159" s="32">
        <v>20</v>
      </c>
      <c r="BR159" s="32">
        <v>5</v>
      </c>
      <c r="BS159" s="32">
        <v>6</v>
      </c>
      <c r="BT159" s="32">
        <v>4</v>
      </c>
      <c r="BU159" s="32" t="s">
        <v>97</v>
      </c>
    </row>
    <row r="160" spans="2:73" ht="15">
      <c r="B160" s="31" t="s">
        <v>122</v>
      </c>
      <c r="C160" s="31" t="s">
        <v>97</v>
      </c>
      <c r="D160" s="31" t="s">
        <v>97</v>
      </c>
      <c r="E160" s="31">
        <v>1110</v>
      </c>
      <c r="F160" s="31" t="s">
        <v>97</v>
      </c>
      <c r="G160" s="31" t="s">
        <v>97</v>
      </c>
      <c r="H160" s="31" t="s">
        <v>97</v>
      </c>
      <c r="I160" s="31" t="s">
        <v>97</v>
      </c>
      <c r="J160" s="31" t="s">
        <v>97</v>
      </c>
      <c r="K160" s="31">
        <v>471</v>
      </c>
      <c r="L160" s="31">
        <v>639</v>
      </c>
      <c r="M160" s="31">
        <v>928</v>
      </c>
      <c r="N160" s="31">
        <v>182</v>
      </c>
      <c r="O160" s="31">
        <v>1110</v>
      </c>
      <c r="P160" s="31" t="s">
        <v>97</v>
      </c>
      <c r="Q160" s="31">
        <v>962</v>
      </c>
      <c r="R160" s="31">
        <v>148</v>
      </c>
      <c r="S160" s="31">
        <v>1099</v>
      </c>
      <c r="T160" s="31">
        <v>11</v>
      </c>
      <c r="U160" s="31">
        <v>294</v>
      </c>
      <c r="V160" s="31">
        <v>39</v>
      </c>
      <c r="W160" s="31">
        <v>649</v>
      </c>
      <c r="X160" s="31">
        <v>12</v>
      </c>
      <c r="Y160" s="31">
        <v>333</v>
      </c>
      <c r="Z160" s="31">
        <v>15</v>
      </c>
      <c r="AA160" s="31">
        <v>13</v>
      </c>
      <c r="AB160" s="31">
        <v>302</v>
      </c>
      <c r="AC160" s="31">
        <v>511</v>
      </c>
      <c r="AD160" s="31">
        <v>284</v>
      </c>
      <c r="AE160" s="31">
        <v>117</v>
      </c>
      <c r="AF160" s="31">
        <v>802</v>
      </c>
      <c r="AG160" s="31">
        <v>191</v>
      </c>
      <c r="AH160" s="31">
        <v>916</v>
      </c>
      <c r="AI160" s="31">
        <v>194</v>
      </c>
      <c r="AJ160" s="31">
        <v>236</v>
      </c>
      <c r="AK160" s="32">
        <v>164</v>
      </c>
      <c r="AL160" s="32">
        <v>279</v>
      </c>
      <c r="AM160" s="32">
        <v>273</v>
      </c>
      <c r="AN160" s="32">
        <v>158</v>
      </c>
      <c r="AO160" s="32">
        <v>1110</v>
      </c>
      <c r="AP160" s="32">
        <v>1002</v>
      </c>
      <c r="AQ160" s="32">
        <v>78</v>
      </c>
      <c r="AR160" s="32">
        <v>11</v>
      </c>
      <c r="AS160" s="32">
        <v>19</v>
      </c>
      <c r="AT160" s="32" t="s">
        <v>97</v>
      </c>
      <c r="AU160" s="32" t="s">
        <v>97</v>
      </c>
      <c r="AV160" s="32">
        <v>61</v>
      </c>
      <c r="AW160" s="32">
        <v>1049</v>
      </c>
      <c r="AX160" s="32" t="s">
        <v>97</v>
      </c>
      <c r="AY160" s="32" t="s">
        <v>97</v>
      </c>
      <c r="AZ160" s="32">
        <v>21</v>
      </c>
      <c r="BA160" s="32">
        <v>1089</v>
      </c>
      <c r="BB160" s="32">
        <v>749</v>
      </c>
      <c r="BC160" s="32">
        <v>144</v>
      </c>
      <c r="BD160" s="32">
        <v>1110</v>
      </c>
      <c r="BE160" s="32">
        <v>479</v>
      </c>
      <c r="BF160" s="32">
        <v>1057</v>
      </c>
      <c r="BG160" s="32">
        <v>53</v>
      </c>
      <c r="BH160" s="32">
        <v>1028</v>
      </c>
      <c r="BI160" s="32">
        <v>77</v>
      </c>
      <c r="BJ160" s="32">
        <v>1105</v>
      </c>
      <c r="BK160" s="32">
        <v>5</v>
      </c>
      <c r="BL160" s="32">
        <v>970</v>
      </c>
      <c r="BM160" s="32">
        <v>140</v>
      </c>
      <c r="BN160" s="32" t="s">
        <v>97</v>
      </c>
      <c r="BO160" s="32">
        <v>6</v>
      </c>
      <c r="BP160" s="32">
        <v>167</v>
      </c>
      <c r="BQ160" s="32">
        <v>45</v>
      </c>
      <c r="BR160" s="32">
        <v>16</v>
      </c>
      <c r="BS160" s="32">
        <v>15</v>
      </c>
      <c r="BT160" s="32">
        <v>6</v>
      </c>
      <c r="BU160" s="32" t="s">
        <v>97</v>
      </c>
    </row>
    <row r="161" spans="2:73" ht="15">
      <c r="B161" s="31" t="s">
        <v>123</v>
      </c>
      <c r="C161" s="31" t="s">
        <v>97</v>
      </c>
      <c r="D161" s="31" t="s">
        <v>97</v>
      </c>
      <c r="E161" s="31" t="s">
        <v>97</v>
      </c>
      <c r="F161" s="31">
        <v>1193</v>
      </c>
      <c r="G161" s="31" t="s">
        <v>97</v>
      </c>
      <c r="H161" s="31" t="s">
        <v>97</v>
      </c>
      <c r="I161" s="31" t="s">
        <v>97</v>
      </c>
      <c r="J161" s="31" t="s">
        <v>97</v>
      </c>
      <c r="K161" s="31">
        <v>574</v>
      </c>
      <c r="L161" s="31">
        <v>619</v>
      </c>
      <c r="M161" s="31">
        <v>968</v>
      </c>
      <c r="N161" s="31">
        <v>225</v>
      </c>
      <c r="O161" s="31">
        <v>1190</v>
      </c>
      <c r="P161" s="31">
        <v>3</v>
      </c>
      <c r="Q161" s="31">
        <v>982</v>
      </c>
      <c r="R161" s="31">
        <v>211</v>
      </c>
      <c r="S161" s="31">
        <v>1164</v>
      </c>
      <c r="T161" s="31">
        <v>29</v>
      </c>
      <c r="U161" s="31">
        <v>295</v>
      </c>
      <c r="V161" s="31">
        <v>9</v>
      </c>
      <c r="W161" s="31">
        <v>738</v>
      </c>
      <c r="X161" s="31">
        <v>24</v>
      </c>
      <c r="Y161" s="31">
        <v>303</v>
      </c>
      <c r="Z161" s="31">
        <v>13</v>
      </c>
      <c r="AA161" s="31">
        <v>10</v>
      </c>
      <c r="AB161" s="31">
        <v>294</v>
      </c>
      <c r="AC161" s="31">
        <v>554</v>
      </c>
      <c r="AD161" s="31">
        <v>335</v>
      </c>
      <c r="AE161" s="31">
        <v>122</v>
      </c>
      <c r="AF161" s="31">
        <v>850</v>
      </c>
      <c r="AG161" s="31">
        <v>221</v>
      </c>
      <c r="AH161" s="31">
        <v>998</v>
      </c>
      <c r="AI161" s="31">
        <v>195</v>
      </c>
      <c r="AJ161" s="31">
        <v>514</v>
      </c>
      <c r="AK161" s="32">
        <v>280</v>
      </c>
      <c r="AL161" s="32">
        <v>152</v>
      </c>
      <c r="AM161" s="32">
        <v>126</v>
      </c>
      <c r="AN161" s="32">
        <v>121</v>
      </c>
      <c r="AO161" s="32">
        <v>1193</v>
      </c>
      <c r="AP161" s="32">
        <v>1188</v>
      </c>
      <c r="AQ161" s="32">
        <v>1</v>
      </c>
      <c r="AR161" s="32" t="s">
        <v>97</v>
      </c>
      <c r="AS161" s="32">
        <v>3</v>
      </c>
      <c r="AT161" s="32">
        <v>1</v>
      </c>
      <c r="AU161" s="32">
        <v>1</v>
      </c>
      <c r="AV161" s="32">
        <v>1</v>
      </c>
      <c r="AW161" s="32">
        <v>1191</v>
      </c>
      <c r="AX161" s="32" t="s">
        <v>97</v>
      </c>
      <c r="AY161" s="32" t="s">
        <v>97</v>
      </c>
      <c r="AZ161" s="32">
        <v>30</v>
      </c>
      <c r="BA161" s="32">
        <v>1163</v>
      </c>
      <c r="BB161" s="32">
        <v>587</v>
      </c>
      <c r="BC161" s="32">
        <v>418</v>
      </c>
      <c r="BD161" s="32">
        <v>1193</v>
      </c>
      <c r="BE161" s="32">
        <v>481</v>
      </c>
      <c r="BF161" s="32">
        <v>1138</v>
      </c>
      <c r="BG161" s="32">
        <v>55</v>
      </c>
      <c r="BH161" s="32">
        <v>1076</v>
      </c>
      <c r="BI161" s="32">
        <v>114</v>
      </c>
      <c r="BJ161" s="32">
        <v>1187</v>
      </c>
      <c r="BK161" s="32">
        <v>6</v>
      </c>
      <c r="BL161" s="32">
        <v>1021</v>
      </c>
      <c r="BM161" s="32">
        <v>172</v>
      </c>
      <c r="BN161" s="32" t="s">
        <v>97</v>
      </c>
      <c r="BO161" s="32">
        <v>28</v>
      </c>
      <c r="BP161" s="32">
        <v>168</v>
      </c>
      <c r="BQ161" s="32">
        <v>26</v>
      </c>
      <c r="BR161" s="32">
        <v>14</v>
      </c>
      <c r="BS161" s="32">
        <v>6</v>
      </c>
      <c r="BT161" s="32">
        <v>8</v>
      </c>
      <c r="BU161" s="32" t="s">
        <v>97</v>
      </c>
    </row>
    <row r="162" spans="2:73" ht="15">
      <c r="B162" s="31" t="s">
        <v>124</v>
      </c>
      <c r="C162" s="31" t="s">
        <v>97</v>
      </c>
      <c r="D162" s="31" t="s">
        <v>97</v>
      </c>
      <c r="E162" s="31" t="s">
        <v>97</v>
      </c>
      <c r="F162" s="31" t="s">
        <v>97</v>
      </c>
      <c r="G162" s="31">
        <v>1837</v>
      </c>
      <c r="H162" s="31" t="s">
        <v>97</v>
      </c>
      <c r="I162" s="31" t="s">
        <v>97</v>
      </c>
      <c r="J162" s="31" t="s">
        <v>97</v>
      </c>
      <c r="K162" s="31">
        <v>941</v>
      </c>
      <c r="L162" s="31">
        <v>896</v>
      </c>
      <c r="M162" s="31">
        <v>1571</v>
      </c>
      <c r="N162" s="31">
        <v>266</v>
      </c>
      <c r="O162" s="31">
        <v>1835</v>
      </c>
      <c r="P162" s="31">
        <v>2</v>
      </c>
      <c r="Q162" s="31">
        <v>1477</v>
      </c>
      <c r="R162" s="31">
        <v>360</v>
      </c>
      <c r="S162" s="31">
        <v>1805</v>
      </c>
      <c r="T162" s="31">
        <v>32</v>
      </c>
      <c r="U162" s="31">
        <v>497</v>
      </c>
      <c r="V162" s="31">
        <v>16</v>
      </c>
      <c r="W162" s="31">
        <v>1098</v>
      </c>
      <c r="X162" s="31">
        <v>10</v>
      </c>
      <c r="Y162" s="31">
        <v>492</v>
      </c>
      <c r="Z162" s="31">
        <v>47</v>
      </c>
      <c r="AA162" s="31">
        <v>14</v>
      </c>
      <c r="AB162" s="31">
        <v>254</v>
      </c>
      <c r="AC162" s="31">
        <v>824</v>
      </c>
      <c r="AD162" s="31">
        <v>745</v>
      </c>
      <c r="AE162" s="31">
        <v>322</v>
      </c>
      <c r="AF162" s="31">
        <v>1252</v>
      </c>
      <c r="AG162" s="31">
        <v>263</v>
      </c>
      <c r="AH162" s="31">
        <v>1508</v>
      </c>
      <c r="AI162" s="31">
        <v>329</v>
      </c>
      <c r="AJ162" s="31">
        <v>507</v>
      </c>
      <c r="AK162" s="32">
        <v>479</v>
      </c>
      <c r="AL162" s="32">
        <v>381</v>
      </c>
      <c r="AM162" s="32">
        <v>297</v>
      </c>
      <c r="AN162" s="32">
        <v>173</v>
      </c>
      <c r="AO162" s="32">
        <v>1837</v>
      </c>
      <c r="AP162" s="32">
        <v>1000</v>
      </c>
      <c r="AQ162" s="32">
        <v>28</v>
      </c>
      <c r="AR162" s="32">
        <v>785</v>
      </c>
      <c r="AS162" s="32">
        <v>19</v>
      </c>
      <c r="AT162" s="32">
        <v>5</v>
      </c>
      <c r="AU162" s="32" t="s">
        <v>97</v>
      </c>
      <c r="AV162" s="32">
        <v>23</v>
      </c>
      <c r="AW162" s="32">
        <v>1809</v>
      </c>
      <c r="AX162" s="32" t="s">
        <v>97</v>
      </c>
      <c r="AY162" s="32" t="s">
        <v>97</v>
      </c>
      <c r="AZ162" s="32">
        <v>24</v>
      </c>
      <c r="BA162" s="32">
        <v>1813</v>
      </c>
      <c r="BB162" s="32">
        <v>1274</v>
      </c>
      <c r="BC162" s="32">
        <v>250</v>
      </c>
      <c r="BD162" s="32">
        <v>1837</v>
      </c>
      <c r="BE162" s="32">
        <v>778</v>
      </c>
      <c r="BF162" s="32">
        <v>1784</v>
      </c>
      <c r="BG162" s="32">
        <v>53</v>
      </c>
      <c r="BH162" s="32">
        <v>1739</v>
      </c>
      <c r="BI162" s="32">
        <v>89</v>
      </c>
      <c r="BJ162" s="32">
        <v>1828</v>
      </c>
      <c r="BK162" s="32">
        <v>9</v>
      </c>
      <c r="BL162" s="32">
        <v>1633</v>
      </c>
      <c r="BM162" s="32">
        <v>204</v>
      </c>
      <c r="BN162" s="32" t="s">
        <v>97</v>
      </c>
      <c r="BO162" s="32">
        <v>23</v>
      </c>
      <c r="BP162" s="32">
        <v>248</v>
      </c>
      <c r="BQ162" s="32">
        <v>30</v>
      </c>
      <c r="BR162" s="32">
        <v>7</v>
      </c>
      <c r="BS162" s="32">
        <v>2</v>
      </c>
      <c r="BT162" s="32">
        <v>9</v>
      </c>
      <c r="BU162" s="32" t="s">
        <v>97</v>
      </c>
    </row>
    <row r="163" spans="2:73" ht="15">
      <c r="B163" s="31" t="s">
        <v>125</v>
      </c>
      <c r="C163" s="31" t="s">
        <v>97</v>
      </c>
      <c r="D163" s="31" t="s">
        <v>97</v>
      </c>
      <c r="E163" s="31" t="s">
        <v>97</v>
      </c>
      <c r="F163" s="31" t="s">
        <v>97</v>
      </c>
      <c r="G163" s="31" t="s">
        <v>97</v>
      </c>
      <c r="H163" s="31">
        <v>1326</v>
      </c>
      <c r="I163" s="31" t="s">
        <v>97</v>
      </c>
      <c r="J163" s="31" t="s">
        <v>97</v>
      </c>
      <c r="K163" s="31">
        <v>560</v>
      </c>
      <c r="L163" s="31">
        <v>766</v>
      </c>
      <c r="M163" s="31">
        <v>1239</v>
      </c>
      <c r="N163" s="31">
        <v>87</v>
      </c>
      <c r="O163" s="31">
        <v>1326</v>
      </c>
      <c r="P163" s="31" t="s">
        <v>97</v>
      </c>
      <c r="Q163" s="31">
        <v>1158</v>
      </c>
      <c r="R163" s="31">
        <v>168</v>
      </c>
      <c r="S163" s="31">
        <v>1314</v>
      </c>
      <c r="T163" s="31">
        <v>12</v>
      </c>
      <c r="U163" s="31">
        <v>387</v>
      </c>
      <c r="V163" s="31">
        <v>43</v>
      </c>
      <c r="W163" s="31">
        <v>728</v>
      </c>
      <c r="X163" s="31">
        <v>10</v>
      </c>
      <c r="Y163" s="31">
        <v>416</v>
      </c>
      <c r="Z163" s="31">
        <v>47</v>
      </c>
      <c r="AA163" s="31">
        <v>6</v>
      </c>
      <c r="AB163" s="31">
        <v>260</v>
      </c>
      <c r="AC163" s="31">
        <v>614</v>
      </c>
      <c r="AD163" s="31">
        <v>446</v>
      </c>
      <c r="AE163" s="31">
        <v>144</v>
      </c>
      <c r="AF163" s="31">
        <v>971</v>
      </c>
      <c r="AG163" s="31">
        <v>211</v>
      </c>
      <c r="AH163" s="31">
        <v>1140</v>
      </c>
      <c r="AI163" s="31">
        <v>186</v>
      </c>
      <c r="AJ163" s="31">
        <v>487</v>
      </c>
      <c r="AK163" s="32">
        <v>379</v>
      </c>
      <c r="AL163" s="32">
        <v>309</v>
      </c>
      <c r="AM163" s="32">
        <v>129</v>
      </c>
      <c r="AN163" s="32">
        <v>22</v>
      </c>
      <c r="AO163" s="32">
        <v>1326</v>
      </c>
      <c r="AP163" s="32">
        <v>1194</v>
      </c>
      <c r="AQ163" s="32">
        <v>66</v>
      </c>
      <c r="AR163" s="32">
        <v>13</v>
      </c>
      <c r="AS163" s="32">
        <v>51</v>
      </c>
      <c r="AT163" s="32">
        <v>2</v>
      </c>
      <c r="AU163" s="32" t="s">
        <v>97</v>
      </c>
      <c r="AV163" s="32">
        <v>63</v>
      </c>
      <c r="AW163" s="32">
        <v>1261</v>
      </c>
      <c r="AX163" s="32" t="s">
        <v>97</v>
      </c>
      <c r="AY163" s="32" t="s">
        <v>97</v>
      </c>
      <c r="AZ163" s="32">
        <v>6</v>
      </c>
      <c r="BA163" s="32">
        <v>1320</v>
      </c>
      <c r="BB163" s="32">
        <v>846</v>
      </c>
      <c r="BC163" s="32">
        <v>197</v>
      </c>
      <c r="BD163" s="32">
        <v>1326</v>
      </c>
      <c r="BE163" s="32">
        <v>603</v>
      </c>
      <c r="BF163" s="32">
        <v>1281</v>
      </c>
      <c r="BG163" s="32">
        <v>45</v>
      </c>
      <c r="BH163" s="32">
        <v>1247</v>
      </c>
      <c r="BI163" s="32">
        <v>74</v>
      </c>
      <c r="BJ163" s="32">
        <v>1317</v>
      </c>
      <c r="BK163" s="32">
        <v>9</v>
      </c>
      <c r="BL163" s="32">
        <v>1178</v>
      </c>
      <c r="BM163" s="32">
        <v>148</v>
      </c>
      <c r="BN163" s="32" t="s">
        <v>97</v>
      </c>
      <c r="BO163" s="32">
        <v>2</v>
      </c>
      <c r="BP163" s="32">
        <v>235</v>
      </c>
      <c r="BQ163" s="32">
        <v>57</v>
      </c>
      <c r="BR163" s="32">
        <v>13</v>
      </c>
      <c r="BS163" s="32">
        <v>8</v>
      </c>
      <c r="BT163" s="32">
        <v>11</v>
      </c>
      <c r="BU163" s="32" t="s">
        <v>97</v>
      </c>
    </row>
    <row r="164" spans="2:73" ht="15">
      <c r="B164" s="31" t="s">
        <v>126</v>
      </c>
      <c r="C164" s="31" t="s">
        <v>97</v>
      </c>
      <c r="D164" s="31" t="s">
        <v>97</v>
      </c>
      <c r="E164" s="31" t="s">
        <v>97</v>
      </c>
      <c r="F164" s="31" t="s">
        <v>97</v>
      </c>
      <c r="G164" s="31" t="s">
        <v>97</v>
      </c>
      <c r="H164" s="31" t="s">
        <v>97</v>
      </c>
      <c r="I164" s="31">
        <v>1012</v>
      </c>
      <c r="J164" s="31" t="s">
        <v>97</v>
      </c>
      <c r="K164" s="31">
        <v>433</v>
      </c>
      <c r="L164" s="31">
        <v>579</v>
      </c>
      <c r="M164" s="31">
        <v>910</v>
      </c>
      <c r="N164" s="31">
        <v>102</v>
      </c>
      <c r="O164" s="31">
        <v>1012</v>
      </c>
      <c r="P164" s="31" t="s">
        <v>97</v>
      </c>
      <c r="Q164" s="31">
        <v>967</v>
      </c>
      <c r="R164" s="31">
        <v>45</v>
      </c>
      <c r="S164" s="31">
        <v>994</v>
      </c>
      <c r="T164" s="31">
        <v>18</v>
      </c>
      <c r="U164" s="31">
        <v>255</v>
      </c>
      <c r="V164" s="31">
        <v>13</v>
      </c>
      <c r="W164" s="31">
        <v>615</v>
      </c>
      <c r="X164" s="31">
        <v>11</v>
      </c>
      <c r="Y164" s="31">
        <v>240</v>
      </c>
      <c r="Z164" s="31">
        <v>32</v>
      </c>
      <c r="AA164" s="31">
        <v>26</v>
      </c>
      <c r="AB164" s="31">
        <v>332</v>
      </c>
      <c r="AC164" s="31">
        <v>449</v>
      </c>
      <c r="AD164" s="31">
        <v>205</v>
      </c>
      <c r="AE164" s="31">
        <v>112</v>
      </c>
      <c r="AF164" s="31">
        <v>745</v>
      </c>
      <c r="AG164" s="31">
        <v>155</v>
      </c>
      <c r="AH164" s="31">
        <v>741</v>
      </c>
      <c r="AI164" s="31">
        <v>271</v>
      </c>
      <c r="AJ164" s="31">
        <v>99</v>
      </c>
      <c r="AK164" s="32">
        <v>157</v>
      </c>
      <c r="AL164" s="32">
        <v>215</v>
      </c>
      <c r="AM164" s="32">
        <v>326</v>
      </c>
      <c r="AN164" s="32">
        <v>215</v>
      </c>
      <c r="AO164" s="32">
        <v>1012</v>
      </c>
      <c r="AP164" s="32">
        <v>577</v>
      </c>
      <c r="AQ164" s="32">
        <v>265</v>
      </c>
      <c r="AR164" s="32">
        <v>20</v>
      </c>
      <c r="AS164" s="32">
        <v>150</v>
      </c>
      <c r="AT164" s="32" t="s">
        <v>97</v>
      </c>
      <c r="AU164" s="32" t="s">
        <v>97</v>
      </c>
      <c r="AV164" s="32">
        <v>271</v>
      </c>
      <c r="AW164" s="32">
        <v>735</v>
      </c>
      <c r="AX164" s="32">
        <v>2</v>
      </c>
      <c r="AY164" s="32">
        <v>4</v>
      </c>
      <c r="AZ164" s="32">
        <v>13</v>
      </c>
      <c r="BA164" s="32">
        <v>999</v>
      </c>
      <c r="BB164" s="32">
        <v>528</v>
      </c>
      <c r="BC164" s="32">
        <v>280</v>
      </c>
      <c r="BD164" s="32">
        <v>1012</v>
      </c>
      <c r="BE164" s="32">
        <v>398</v>
      </c>
      <c r="BF164" s="32">
        <v>949</v>
      </c>
      <c r="BG164" s="32">
        <v>63</v>
      </c>
      <c r="BH164" s="32">
        <v>931</v>
      </c>
      <c r="BI164" s="32">
        <v>75</v>
      </c>
      <c r="BJ164" s="32">
        <v>1006</v>
      </c>
      <c r="BK164" s="32">
        <v>4</v>
      </c>
      <c r="BL164" s="32">
        <v>931</v>
      </c>
      <c r="BM164" s="32">
        <v>81</v>
      </c>
      <c r="BN164" s="32" t="s">
        <v>97</v>
      </c>
      <c r="BO164" s="32">
        <v>32</v>
      </c>
      <c r="BP164" s="32">
        <v>139</v>
      </c>
      <c r="BQ164" s="32">
        <v>13</v>
      </c>
      <c r="BR164" s="32">
        <v>2</v>
      </c>
      <c r="BS164" s="32">
        <v>2</v>
      </c>
      <c r="BT164" s="32">
        <v>4</v>
      </c>
      <c r="BU164" s="32" t="s">
        <v>97</v>
      </c>
    </row>
    <row r="165" spans="2:73" ht="15">
      <c r="B165" s="31" t="s">
        <v>127</v>
      </c>
      <c r="C165" s="31" t="s">
        <v>97</v>
      </c>
      <c r="D165" s="31" t="s">
        <v>97</v>
      </c>
      <c r="E165" s="31" t="s">
        <v>97</v>
      </c>
      <c r="F165" s="31" t="s">
        <v>97</v>
      </c>
      <c r="G165" s="31" t="s">
        <v>97</v>
      </c>
      <c r="H165" s="31" t="s">
        <v>97</v>
      </c>
      <c r="I165" s="31" t="s">
        <v>97</v>
      </c>
      <c r="J165" s="31">
        <v>871</v>
      </c>
      <c r="K165" s="31">
        <v>871</v>
      </c>
      <c r="L165" s="31" t="s">
        <v>97</v>
      </c>
      <c r="M165" s="31">
        <v>773</v>
      </c>
      <c r="N165" s="31">
        <v>98</v>
      </c>
      <c r="O165" s="31">
        <v>871</v>
      </c>
      <c r="P165" s="31" t="s">
        <v>97</v>
      </c>
      <c r="Q165" s="31">
        <v>870</v>
      </c>
      <c r="R165" s="31">
        <v>1</v>
      </c>
      <c r="S165" s="31">
        <v>866</v>
      </c>
      <c r="T165" s="31">
        <v>5</v>
      </c>
      <c r="U165" s="31">
        <v>367</v>
      </c>
      <c r="V165" s="31">
        <v>8</v>
      </c>
      <c r="W165" s="31">
        <v>428</v>
      </c>
      <c r="X165" s="31">
        <v>6</v>
      </c>
      <c r="Y165" s="31">
        <v>353</v>
      </c>
      <c r="Z165" s="31">
        <v>32</v>
      </c>
      <c r="AA165" s="31">
        <v>13</v>
      </c>
      <c r="AB165" s="31">
        <v>332</v>
      </c>
      <c r="AC165" s="31">
        <v>363</v>
      </c>
      <c r="AD165" s="31">
        <v>163</v>
      </c>
      <c r="AE165" s="31">
        <v>11</v>
      </c>
      <c r="AF165" s="31">
        <v>485</v>
      </c>
      <c r="AG165" s="31">
        <v>375</v>
      </c>
      <c r="AH165" s="31">
        <v>705</v>
      </c>
      <c r="AI165" s="31">
        <v>166</v>
      </c>
      <c r="AJ165" s="31">
        <v>7</v>
      </c>
      <c r="AK165" s="32">
        <v>7</v>
      </c>
      <c r="AL165" s="32">
        <v>41</v>
      </c>
      <c r="AM165" s="32">
        <v>184</v>
      </c>
      <c r="AN165" s="32">
        <v>632</v>
      </c>
      <c r="AO165" s="32">
        <v>871</v>
      </c>
      <c r="AP165" s="32">
        <v>654</v>
      </c>
      <c r="AQ165" s="32">
        <v>170</v>
      </c>
      <c r="AR165" s="32">
        <v>1</v>
      </c>
      <c r="AS165" s="32">
        <v>46</v>
      </c>
      <c r="AT165" s="32" t="s">
        <v>97</v>
      </c>
      <c r="AU165" s="32" t="s">
        <v>97</v>
      </c>
      <c r="AV165" s="32">
        <v>160</v>
      </c>
      <c r="AW165" s="32">
        <v>699</v>
      </c>
      <c r="AX165" s="32">
        <v>12</v>
      </c>
      <c r="AY165" s="32" t="s">
        <v>97</v>
      </c>
      <c r="AZ165" s="32">
        <v>7</v>
      </c>
      <c r="BA165" s="32">
        <v>864</v>
      </c>
      <c r="BB165" s="32">
        <v>489</v>
      </c>
      <c r="BC165" s="32">
        <v>95</v>
      </c>
      <c r="BD165" s="32">
        <v>871</v>
      </c>
      <c r="BE165" s="32">
        <v>382</v>
      </c>
      <c r="BF165" s="32">
        <v>849</v>
      </c>
      <c r="BG165" s="32">
        <v>22</v>
      </c>
      <c r="BH165" s="32">
        <v>810</v>
      </c>
      <c r="BI165" s="32">
        <v>54</v>
      </c>
      <c r="BJ165" s="32">
        <v>871</v>
      </c>
      <c r="BK165" s="32" t="s">
        <v>97</v>
      </c>
      <c r="BL165" s="32">
        <v>851</v>
      </c>
      <c r="BM165" s="32">
        <v>20</v>
      </c>
      <c r="BN165" s="32" t="s">
        <v>97</v>
      </c>
      <c r="BO165" s="32">
        <v>27</v>
      </c>
      <c r="BP165" s="32">
        <v>186</v>
      </c>
      <c r="BQ165" s="32">
        <v>20</v>
      </c>
      <c r="BR165" s="32">
        <v>4</v>
      </c>
      <c r="BS165" s="32">
        <v>4</v>
      </c>
      <c r="BT165" s="32">
        <v>5</v>
      </c>
      <c r="BU165" s="32" t="s">
        <v>97</v>
      </c>
    </row>
    <row r="166" spans="1:73" ht="15">
      <c r="A166" s="31" t="s">
        <v>92</v>
      </c>
      <c r="B166" s="31" t="s">
        <v>128</v>
      </c>
      <c r="C166" s="31">
        <v>545</v>
      </c>
      <c r="D166" s="31">
        <v>540</v>
      </c>
      <c r="E166" s="31">
        <v>471</v>
      </c>
      <c r="F166" s="31">
        <v>574</v>
      </c>
      <c r="G166" s="31">
        <v>941</v>
      </c>
      <c r="H166" s="31">
        <v>560</v>
      </c>
      <c r="I166" s="31">
        <v>433</v>
      </c>
      <c r="J166" s="31">
        <v>871</v>
      </c>
      <c r="K166" s="31">
        <v>4935</v>
      </c>
      <c r="L166" s="31" t="s">
        <v>97</v>
      </c>
      <c r="M166" s="31">
        <v>4393</v>
      </c>
      <c r="N166" s="31">
        <v>542</v>
      </c>
      <c r="O166" s="31">
        <v>4935</v>
      </c>
      <c r="P166" s="31" t="s">
        <v>97</v>
      </c>
      <c r="Q166" s="31">
        <v>4819</v>
      </c>
      <c r="R166" s="31">
        <v>116</v>
      </c>
      <c r="S166" s="31">
        <v>4899</v>
      </c>
      <c r="T166" s="31">
        <v>36</v>
      </c>
      <c r="U166" s="31">
        <v>1430</v>
      </c>
      <c r="V166" s="31">
        <v>65</v>
      </c>
      <c r="W166" s="31">
        <v>2892</v>
      </c>
      <c r="X166" s="31">
        <v>40</v>
      </c>
      <c r="Y166" s="31">
        <v>1400</v>
      </c>
      <c r="Z166" s="31">
        <v>156</v>
      </c>
      <c r="AA166" s="31">
        <v>69</v>
      </c>
      <c r="AB166" s="31">
        <v>1484</v>
      </c>
      <c r="AC166" s="31">
        <v>2218</v>
      </c>
      <c r="AD166" s="31">
        <v>1164</v>
      </c>
      <c r="AE166" s="31">
        <v>466</v>
      </c>
      <c r="AF166" s="31">
        <v>3311</v>
      </c>
      <c r="AG166" s="31">
        <v>1158</v>
      </c>
      <c r="AH166" s="31">
        <v>3897</v>
      </c>
      <c r="AI166" s="31">
        <v>1038</v>
      </c>
      <c r="AJ166" s="31">
        <v>489</v>
      </c>
      <c r="AK166" s="32">
        <v>836</v>
      </c>
      <c r="AL166" s="32">
        <v>976</v>
      </c>
      <c r="AM166" s="32">
        <v>1282</v>
      </c>
      <c r="AN166" s="32">
        <v>1352</v>
      </c>
      <c r="AO166" s="32">
        <v>4935</v>
      </c>
      <c r="AP166" s="32">
        <v>3256</v>
      </c>
      <c r="AQ166" s="32">
        <v>477</v>
      </c>
      <c r="AR166" s="32">
        <v>980</v>
      </c>
      <c r="AS166" s="32">
        <v>215</v>
      </c>
      <c r="AT166" s="32">
        <v>7</v>
      </c>
      <c r="AU166" s="32">
        <v>1</v>
      </c>
      <c r="AV166" s="32">
        <v>454</v>
      </c>
      <c r="AW166" s="32">
        <v>4457</v>
      </c>
      <c r="AX166" s="32">
        <v>14</v>
      </c>
      <c r="AY166" s="32" t="s">
        <v>97</v>
      </c>
      <c r="AZ166" s="32">
        <v>72</v>
      </c>
      <c r="BA166" s="32">
        <v>4863</v>
      </c>
      <c r="BB166" s="32">
        <v>2956</v>
      </c>
      <c r="BC166" s="32">
        <v>863</v>
      </c>
      <c r="BD166" s="32">
        <v>4935</v>
      </c>
      <c r="BE166" s="32">
        <v>2060</v>
      </c>
      <c r="BF166" s="32">
        <v>4663</v>
      </c>
      <c r="BG166" s="32">
        <v>272</v>
      </c>
      <c r="BH166" s="32">
        <v>4517</v>
      </c>
      <c r="BI166" s="32">
        <v>387</v>
      </c>
      <c r="BJ166" s="32">
        <v>4912</v>
      </c>
      <c r="BK166" s="32">
        <v>21</v>
      </c>
      <c r="BL166" s="32">
        <v>4589</v>
      </c>
      <c r="BM166" s="32">
        <v>346</v>
      </c>
      <c r="BN166" s="32" t="s">
        <v>97</v>
      </c>
      <c r="BO166" s="32">
        <v>77</v>
      </c>
      <c r="BP166" s="32">
        <v>760</v>
      </c>
      <c r="BQ166" s="32">
        <v>108</v>
      </c>
      <c r="BR166" s="32">
        <v>37</v>
      </c>
      <c r="BS166" s="32">
        <v>24</v>
      </c>
      <c r="BT166" s="32">
        <v>18</v>
      </c>
      <c r="BU166" s="32" t="s">
        <v>97</v>
      </c>
    </row>
    <row r="167" spans="2:73" ht="15">
      <c r="B167" s="31" t="s">
        <v>4</v>
      </c>
      <c r="C167" s="31">
        <v>773</v>
      </c>
      <c r="D167" s="31">
        <v>808</v>
      </c>
      <c r="E167" s="31">
        <v>639</v>
      </c>
      <c r="F167" s="31">
        <v>619</v>
      </c>
      <c r="G167" s="31">
        <v>896</v>
      </c>
      <c r="H167" s="31">
        <v>766</v>
      </c>
      <c r="I167" s="31">
        <v>579</v>
      </c>
      <c r="J167" s="31" t="s">
        <v>97</v>
      </c>
      <c r="K167" s="31" t="s">
        <v>97</v>
      </c>
      <c r="L167" s="31">
        <v>5080</v>
      </c>
      <c r="M167" s="31">
        <v>4010</v>
      </c>
      <c r="N167" s="31">
        <v>1070</v>
      </c>
      <c r="O167" s="31">
        <v>5075</v>
      </c>
      <c r="P167" s="31">
        <v>5</v>
      </c>
      <c r="Q167" s="31">
        <v>3564</v>
      </c>
      <c r="R167" s="31">
        <v>1516</v>
      </c>
      <c r="S167" s="31">
        <v>4960</v>
      </c>
      <c r="T167" s="31">
        <v>120</v>
      </c>
      <c r="U167" s="31">
        <v>1277</v>
      </c>
      <c r="V167" s="31">
        <v>90</v>
      </c>
      <c r="W167" s="31">
        <v>3039</v>
      </c>
      <c r="X167" s="31">
        <v>63</v>
      </c>
      <c r="Y167" s="31">
        <v>1215</v>
      </c>
      <c r="Z167" s="31">
        <v>216</v>
      </c>
      <c r="AA167" s="31">
        <v>24</v>
      </c>
      <c r="AB167" s="31">
        <v>735</v>
      </c>
      <c r="AC167" s="31">
        <v>2350</v>
      </c>
      <c r="AD167" s="31">
        <v>1971</v>
      </c>
      <c r="AE167" s="31">
        <v>784</v>
      </c>
      <c r="AF167" s="31">
        <v>3776</v>
      </c>
      <c r="AG167" s="31">
        <v>520</v>
      </c>
      <c r="AH167" s="31">
        <v>4286</v>
      </c>
      <c r="AI167" s="31">
        <v>794</v>
      </c>
      <c r="AJ167" s="31">
        <v>2129</v>
      </c>
      <c r="AK167" s="32">
        <v>1372</v>
      </c>
      <c r="AL167" s="32">
        <v>973</v>
      </c>
      <c r="AM167" s="32">
        <v>540</v>
      </c>
      <c r="AN167" s="32">
        <v>66</v>
      </c>
      <c r="AO167" s="32">
        <v>5080</v>
      </c>
      <c r="AP167" s="32">
        <v>4217</v>
      </c>
      <c r="AQ167" s="32">
        <v>158</v>
      </c>
      <c r="AR167" s="32">
        <v>465</v>
      </c>
      <c r="AS167" s="32">
        <v>231</v>
      </c>
      <c r="AT167" s="32">
        <v>9</v>
      </c>
      <c r="AU167" s="32" t="s">
        <v>97</v>
      </c>
      <c r="AV167" s="32">
        <v>150</v>
      </c>
      <c r="AW167" s="32">
        <v>4924</v>
      </c>
      <c r="AX167" s="32">
        <v>2</v>
      </c>
      <c r="AY167" s="32">
        <v>4</v>
      </c>
      <c r="AZ167" s="32">
        <v>63</v>
      </c>
      <c r="BA167" s="32">
        <v>5017</v>
      </c>
      <c r="BB167" s="32">
        <v>3391</v>
      </c>
      <c r="BC167" s="32">
        <v>931</v>
      </c>
      <c r="BD167" s="32">
        <v>5080</v>
      </c>
      <c r="BE167" s="32">
        <v>2188</v>
      </c>
      <c r="BF167" s="32">
        <v>4938</v>
      </c>
      <c r="BG167" s="32">
        <v>142</v>
      </c>
      <c r="BH167" s="32">
        <v>4811</v>
      </c>
      <c r="BI167" s="32">
        <v>255</v>
      </c>
      <c r="BJ167" s="32">
        <v>5032</v>
      </c>
      <c r="BK167" s="32">
        <v>48</v>
      </c>
      <c r="BL167" s="32">
        <v>4321</v>
      </c>
      <c r="BM167" s="32">
        <v>759</v>
      </c>
      <c r="BN167" s="32" t="s">
        <v>97</v>
      </c>
      <c r="BO167" s="32">
        <v>67</v>
      </c>
      <c r="BP167" s="32">
        <v>697</v>
      </c>
      <c r="BQ167" s="32">
        <v>129</v>
      </c>
      <c r="BR167" s="32">
        <v>32</v>
      </c>
      <c r="BS167" s="32">
        <v>25</v>
      </c>
      <c r="BT167" s="32">
        <v>33</v>
      </c>
      <c r="BU167" s="32" t="s">
        <v>97</v>
      </c>
    </row>
    <row r="168" spans="1:73" ht="15">
      <c r="A168" s="31" t="s">
        <v>99</v>
      </c>
      <c r="B168" s="31" t="s">
        <v>129</v>
      </c>
      <c r="C168" s="31">
        <v>988</v>
      </c>
      <c r="D168" s="31">
        <v>1026</v>
      </c>
      <c r="E168" s="31">
        <v>928</v>
      </c>
      <c r="F168" s="31">
        <v>968</v>
      </c>
      <c r="G168" s="31">
        <v>1571</v>
      </c>
      <c r="H168" s="31">
        <v>1239</v>
      </c>
      <c r="I168" s="31">
        <v>910</v>
      </c>
      <c r="J168" s="31">
        <v>773</v>
      </c>
      <c r="K168" s="31">
        <v>4393</v>
      </c>
      <c r="L168" s="31">
        <v>4010</v>
      </c>
      <c r="M168" s="31">
        <v>8403</v>
      </c>
      <c r="N168" s="31" t="s">
        <v>97</v>
      </c>
      <c r="O168" s="31">
        <v>8398</v>
      </c>
      <c r="P168" s="31">
        <v>5</v>
      </c>
      <c r="Q168" s="31">
        <v>7117</v>
      </c>
      <c r="R168" s="31">
        <v>1286</v>
      </c>
      <c r="S168" s="31">
        <v>8294</v>
      </c>
      <c r="T168" s="31">
        <v>109</v>
      </c>
      <c r="U168" s="31">
        <v>2268</v>
      </c>
      <c r="V168" s="31">
        <v>128</v>
      </c>
      <c r="W168" s="31">
        <v>5017</v>
      </c>
      <c r="X168" s="31">
        <v>82</v>
      </c>
      <c r="Y168" s="31">
        <v>2220</v>
      </c>
      <c r="Z168" s="31">
        <v>283</v>
      </c>
      <c r="AA168" s="31">
        <v>91</v>
      </c>
      <c r="AB168" s="31">
        <v>2131</v>
      </c>
      <c r="AC168" s="31">
        <v>3519</v>
      </c>
      <c r="AD168" s="31">
        <v>2662</v>
      </c>
      <c r="AE168" s="31">
        <v>1025</v>
      </c>
      <c r="AF168" s="31">
        <v>5831</v>
      </c>
      <c r="AG168" s="31">
        <v>1547</v>
      </c>
      <c r="AH168" s="31">
        <v>6826</v>
      </c>
      <c r="AI168" s="31">
        <v>1577</v>
      </c>
      <c r="AJ168" s="31">
        <v>2079</v>
      </c>
      <c r="AK168" s="32">
        <v>1770</v>
      </c>
      <c r="AL168" s="32">
        <v>1599</v>
      </c>
      <c r="AM168" s="32">
        <v>1685</v>
      </c>
      <c r="AN168" s="32">
        <v>1270</v>
      </c>
      <c r="AO168" s="32">
        <v>8403</v>
      </c>
      <c r="AP168" s="32">
        <v>6199</v>
      </c>
      <c r="AQ168" s="32">
        <v>611</v>
      </c>
      <c r="AR168" s="32">
        <v>1182</v>
      </c>
      <c r="AS168" s="32">
        <v>398</v>
      </c>
      <c r="AT168" s="32">
        <v>13</v>
      </c>
      <c r="AU168" s="32">
        <v>1</v>
      </c>
      <c r="AV168" s="32">
        <v>589</v>
      </c>
      <c r="AW168" s="32">
        <v>7784</v>
      </c>
      <c r="AX168" s="32">
        <v>16</v>
      </c>
      <c r="AY168" s="32">
        <v>4</v>
      </c>
      <c r="AZ168" s="32">
        <v>119</v>
      </c>
      <c r="BA168" s="32">
        <v>8284</v>
      </c>
      <c r="BB168" s="32">
        <v>5224</v>
      </c>
      <c r="BC168" s="32">
        <v>1487</v>
      </c>
      <c r="BD168" s="32">
        <v>8403</v>
      </c>
      <c r="BE168" s="32">
        <v>3510</v>
      </c>
      <c r="BF168" s="32">
        <v>8030</v>
      </c>
      <c r="BG168" s="32">
        <v>373</v>
      </c>
      <c r="BH168" s="32">
        <v>7826</v>
      </c>
      <c r="BI168" s="32">
        <v>542</v>
      </c>
      <c r="BJ168" s="32">
        <v>8360</v>
      </c>
      <c r="BK168" s="32">
        <v>41</v>
      </c>
      <c r="BL168" s="32">
        <v>7465</v>
      </c>
      <c r="BM168" s="32">
        <v>938</v>
      </c>
      <c r="BN168" s="32" t="s">
        <v>97</v>
      </c>
      <c r="BO168" s="32">
        <v>106</v>
      </c>
      <c r="BP168" s="32">
        <v>1224</v>
      </c>
      <c r="BQ168" s="32">
        <v>198</v>
      </c>
      <c r="BR168" s="32">
        <v>56</v>
      </c>
      <c r="BS168" s="32">
        <v>40</v>
      </c>
      <c r="BT168" s="32">
        <v>37</v>
      </c>
      <c r="BU168" s="32" t="s">
        <v>97</v>
      </c>
    </row>
    <row r="169" spans="2:73" ht="15">
      <c r="B169" s="31" t="s">
        <v>130</v>
      </c>
      <c r="C169" s="31">
        <v>330</v>
      </c>
      <c r="D169" s="31">
        <v>322</v>
      </c>
      <c r="E169" s="31">
        <v>182</v>
      </c>
      <c r="F169" s="31">
        <v>225</v>
      </c>
      <c r="G169" s="31">
        <v>266</v>
      </c>
      <c r="H169" s="31">
        <v>87</v>
      </c>
      <c r="I169" s="31">
        <v>102</v>
      </c>
      <c r="J169" s="31">
        <v>98</v>
      </c>
      <c r="K169" s="31">
        <v>542</v>
      </c>
      <c r="L169" s="31">
        <v>1070</v>
      </c>
      <c r="M169" s="31" t="s">
        <v>97</v>
      </c>
      <c r="N169" s="31">
        <v>1612</v>
      </c>
      <c r="O169" s="31">
        <v>1612</v>
      </c>
      <c r="P169" s="31" t="s">
        <v>97</v>
      </c>
      <c r="Q169" s="31">
        <v>1266</v>
      </c>
      <c r="R169" s="31">
        <v>346</v>
      </c>
      <c r="S169" s="31">
        <v>1565</v>
      </c>
      <c r="T169" s="31">
        <v>47</v>
      </c>
      <c r="U169" s="31">
        <v>439</v>
      </c>
      <c r="V169" s="31">
        <v>27</v>
      </c>
      <c r="W169" s="31">
        <v>914</v>
      </c>
      <c r="X169" s="31">
        <v>21</v>
      </c>
      <c r="Y169" s="31">
        <v>395</v>
      </c>
      <c r="Z169" s="31">
        <v>89</v>
      </c>
      <c r="AA169" s="31">
        <v>2</v>
      </c>
      <c r="AB169" s="31">
        <v>88</v>
      </c>
      <c r="AC169" s="31">
        <v>1049</v>
      </c>
      <c r="AD169" s="31">
        <v>473</v>
      </c>
      <c r="AE169" s="31">
        <v>225</v>
      </c>
      <c r="AF169" s="31">
        <v>1256</v>
      </c>
      <c r="AG169" s="31">
        <v>131</v>
      </c>
      <c r="AH169" s="31">
        <v>1357</v>
      </c>
      <c r="AI169" s="31">
        <v>255</v>
      </c>
      <c r="AJ169" s="31">
        <v>539</v>
      </c>
      <c r="AK169" s="32">
        <v>438</v>
      </c>
      <c r="AL169" s="32">
        <v>350</v>
      </c>
      <c r="AM169" s="32">
        <v>137</v>
      </c>
      <c r="AN169" s="32">
        <v>148</v>
      </c>
      <c r="AO169" s="32">
        <v>1612</v>
      </c>
      <c r="AP169" s="32">
        <v>1274</v>
      </c>
      <c r="AQ169" s="32">
        <v>24</v>
      </c>
      <c r="AR169" s="32">
        <v>263</v>
      </c>
      <c r="AS169" s="32">
        <v>48</v>
      </c>
      <c r="AT169" s="32">
        <v>3</v>
      </c>
      <c r="AU169" s="32" t="s">
        <v>97</v>
      </c>
      <c r="AV169" s="32">
        <v>15</v>
      </c>
      <c r="AW169" s="32">
        <v>1597</v>
      </c>
      <c r="AX169" s="32" t="s">
        <v>97</v>
      </c>
      <c r="AY169" s="32" t="s">
        <v>97</v>
      </c>
      <c r="AZ169" s="32">
        <v>16</v>
      </c>
      <c r="BA169" s="32">
        <v>1596</v>
      </c>
      <c r="BB169" s="32">
        <v>1123</v>
      </c>
      <c r="BC169" s="32">
        <v>307</v>
      </c>
      <c r="BD169" s="32">
        <v>1612</v>
      </c>
      <c r="BE169" s="32">
        <v>738</v>
      </c>
      <c r="BF169" s="32">
        <v>1571</v>
      </c>
      <c r="BG169" s="32">
        <v>41</v>
      </c>
      <c r="BH169" s="32">
        <v>1502</v>
      </c>
      <c r="BI169" s="32">
        <v>100</v>
      </c>
      <c r="BJ169" s="32">
        <v>1584</v>
      </c>
      <c r="BK169" s="32">
        <v>28</v>
      </c>
      <c r="BL169" s="32">
        <v>1445</v>
      </c>
      <c r="BM169" s="32">
        <v>167</v>
      </c>
      <c r="BN169" s="32" t="s">
        <v>97</v>
      </c>
      <c r="BO169" s="32">
        <v>38</v>
      </c>
      <c r="BP169" s="32">
        <v>233</v>
      </c>
      <c r="BQ169" s="32">
        <v>39</v>
      </c>
      <c r="BR169" s="32">
        <v>13</v>
      </c>
      <c r="BS169" s="32">
        <v>9</v>
      </c>
      <c r="BT169" s="32">
        <v>14</v>
      </c>
      <c r="BU169" s="32" t="s">
        <v>97</v>
      </c>
    </row>
    <row r="170" spans="1:73" ht="15">
      <c r="A170" s="31" t="s">
        <v>159</v>
      </c>
      <c r="B170" s="31" t="s">
        <v>129</v>
      </c>
      <c r="C170" s="31">
        <v>1318</v>
      </c>
      <c r="D170" s="31">
        <v>1348</v>
      </c>
      <c r="E170" s="31">
        <v>1110</v>
      </c>
      <c r="F170" s="31">
        <v>1190</v>
      </c>
      <c r="G170" s="31">
        <v>1835</v>
      </c>
      <c r="H170" s="31">
        <v>1326</v>
      </c>
      <c r="I170" s="31">
        <v>1012</v>
      </c>
      <c r="J170" s="31">
        <v>871</v>
      </c>
      <c r="K170" s="31">
        <v>4935</v>
      </c>
      <c r="L170" s="31">
        <v>5075</v>
      </c>
      <c r="M170" s="31">
        <v>8398</v>
      </c>
      <c r="N170" s="31">
        <v>1612</v>
      </c>
      <c r="O170" s="31">
        <v>10010</v>
      </c>
      <c r="P170" s="31" t="s">
        <v>97</v>
      </c>
      <c r="Q170" s="31">
        <v>8380</v>
      </c>
      <c r="R170" s="31">
        <v>1630</v>
      </c>
      <c r="S170" s="31">
        <v>9857</v>
      </c>
      <c r="T170" s="31">
        <v>153</v>
      </c>
      <c r="U170" s="31">
        <v>2706</v>
      </c>
      <c r="V170" s="31">
        <v>155</v>
      </c>
      <c r="W170" s="31">
        <v>5928</v>
      </c>
      <c r="X170" s="31">
        <v>103</v>
      </c>
      <c r="Y170" s="31">
        <v>2614</v>
      </c>
      <c r="Z170" s="31">
        <v>372</v>
      </c>
      <c r="AA170" s="31">
        <v>93</v>
      </c>
      <c r="AB170" s="31">
        <v>2219</v>
      </c>
      <c r="AC170" s="31">
        <v>4563</v>
      </c>
      <c r="AD170" s="31">
        <v>3135</v>
      </c>
      <c r="AE170" s="31">
        <v>1247</v>
      </c>
      <c r="AF170" s="31">
        <v>7085</v>
      </c>
      <c r="AG170" s="31">
        <v>1678</v>
      </c>
      <c r="AH170" s="31">
        <v>8178</v>
      </c>
      <c r="AI170" s="31">
        <v>1832</v>
      </c>
      <c r="AJ170" s="31">
        <v>2618</v>
      </c>
      <c r="AK170" s="32">
        <v>2205</v>
      </c>
      <c r="AL170" s="32">
        <v>1949</v>
      </c>
      <c r="AM170" s="32">
        <v>1820</v>
      </c>
      <c r="AN170" s="32">
        <v>1418</v>
      </c>
      <c r="AO170" s="32">
        <v>10010</v>
      </c>
      <c r="AP170" s="32">
        <v>7468</v>
      </c>
      <c r="AQ170" s="32">
        <v>635</v>
      </c>
      <c r="AR170" s="32">
        <v>1445</v>
      </c>
      <c r="AS170" s="32">
        <v>446</v>
      </c>
      <c r="AT170" s="32">
        <v>16</v>
      </c>
      <c r="AU170" s="32">
        <v>1</v>
      </c>
      <c r="AV170" s="32">
        <v>604</v>
      </c>
      <c r="AW170" s="32">
        <v>9376</v>
      </c>
      <c r="AX170" s="32">
        <v>16</v>
      </c>
      <c r="AY170" s="32">
        <v>4</v>
      </c>
      <c r="AZ170" s="32">
        <v>135</v>
      </c>
      <c r="BA170" s="32">
        <v>9875</v>
      </c>
      <c r="BB170" s="32">
        <v>6345</v>
      </c>
      <c r="BC170" s="32">
        <v>1791</v>
      </c>
      <c r="BD170" s="32">
        <v>10010</v>
      </c>
      <c r="BE170" s="32">
        <v>4245</v>
      </c>
      <c r="BF170" s="32">
        <v>9596</v>
      </c>
      <c r="BG170" s="32">
        <v>414</v>
      </c>
      <c r="BH170" s="32">
        <v>9323</v>
      </c>
      <c r="BI170" s="32">
        <v>642</v>
      </c>
      <c r="BJ170" s="32">
        <v>9939</v>
      </c>
      <c r="BK170" s="32">
        <v>69</v>
      </c>
      <c r="BL170" s="32">
        <v>8905</v>
      </c>
      <c r="BM170" s="32">
        <v>1105</v>
      </c>
      <c r="BN170" s="32" t="s">
        <v>97</v>
      </c>
      <c r="BO170" s="32">
        <v>144</v>
      </c>
      <c r="BP170" s="32">
        <v>1457</v>
      </c>
      <c r="BQ170" s="32">
        <v>237</v>
      </c>
      <c r="BR170" s="32">
        <v>69</v>
      </c>
      <c r="BS170" s="32">
        <v>49</v>
      </c>
      <c r="BT170" s="32">
        <v>51</v>
      </c>
      <c r="BU170" s="32" t="s">
        <v>97</v>
      </c>
    </row>
    <row r="171" spans="2:73" ht="15">
      <c r="B171" s="31" t="s">
        <v>130</v>
      </c>
      <c r="C171" s="31" t="s">
        <v>97</v>
      </c>
      <c r="D171" s="31" t="s">
        <v>97</v>
      </c>
      <c r="E171" s="31" t="s">
        <v>97</v>
      </c>
      <c r="F171" s="31">
        <v>3</v>
      </c>
      <c r="G171" s="31">
        <v>2</v>
      </c>
      <c r="H171" s="31" t="s">
        <v>97</v>
      </c>
      <c r="I171" s="31" t="s">
        <v>97</v>
      </c>
      <c r="J171" s="31" t="s">
        <v>97</v>
      </c>
      <c r="K171" s="31" t="s">
        <v>97</v>
      </c>
      <c r="L171" s="31">
        <v>5</v>
      </c>
      <c r="M171" s="31">
        <v>5</v>
      </c>
      <c r="N171" s="31" t="s">
        <v>97</v>
      </c>
      <c r="O171" s="31" t="s">
        <v>97</v>
      </c>
      <c r="P171" s="31">
        <v>5</v>
      </c>
      <c r="Q171" s="31">
        <v>3</v>
      </c>
      <c r="R171" s="31">
        <v>2</v>
      </c>
      <c r="S171" s="31">
        <v>2</v>
      </c>
      <c r="T171" s="31">
        <v>3</v>
      </c>
      <c r="U171" s="31">
        <v>1</v>
      </c>
      <c r="V171" s="31" t="s">
        <v>97</v>
      </c>
      <c r="W171" s="31">
        <v>3</v>
      </c>
      <c r="X171" s="31" t="s">
        <v>97</v>
      </c>
      <c r="Y171" s="31">
        <v>1</v>
      </c>
      <c r="Z171" s="31" t="s">
        <v>97</v>
      </c>
      <c r="AA171" s="31" t="s">
        <v>97</v>
      </c>
      <c r="AB171" s="31" t="s">
        <v>97</v>
      </c>
      <c r="AC171" s="31">
        <v>5</v>
      </c>
      <c r="AD171" s="31" t="s">
        <v>97</v>
      </c>
      <c r="AE171" s="31">
        <v>3</v>
      </c>
      <c r="AF171" s="31">
        <v>2</v>
      </c>
      <c r="AG171" s="31" t="s">
        <v>97</v>
      </c>
      <c r="AH171" s="31">
        <v>5</v>
      </c>
      <c r="AI171" s="31" t="s">
        <v>97</v>
      </c>
      <c r="AJ171" s="31" t="s">
        <v>97</v>
      </c>
      <c r="AK171" s="32">
        <v>3</v>
      </c>
      <c r="AL171" s="32" t="s">
        <v>97</v>
      </c>
      <c r="AM171" s="32">
        <v>2</v>
      </c>
      <c r="AN171" s="32" t="s">
        <v>97</v>
      </c>
      <c r="AO171" s="32">
        <v>5</v>
      </c>
      <c r="AP171" s="32">
        <v>5</v>
      </c>
      <c r="AQ171" s="32" t="s">
        <v>97</v>
      </c>
      <c r="AR171" s="32" t="s">
        <v>97</v>
      </c>
      <c r="AS171" s="32" t="s">
        <v>97</v>
      </c>
      <c r="AT171" s="32" t="s">
        <v>97</v>
      </c>
      <c r="AU171" s="32" t="s">
        <v>97</v>
      </c>
      <c r="AV171" s="32" t="s">
        <v>97</v>
      </c>
      <c r="AW171" s="32">
        <v>5</v>
      </c>
      <c r="AX171" s="32" t="s">
        <v>97</v>
      </c>
      <c r="AY171" s="32" t="s">
        <v>97</v>
      </c>
      <c r="AZ171" s="32" t="s">
        <v>97</v>
      </c>
      <c r="BA171" s="32">
        <v>5</v>
      </c>
      <c r="BB171" s="32">
        <v>2</v>
      </c>
      <c r="BC171" s="32">
        <v>3</v>
      </c>
      <c r="BD171" s="32">
        <v>5</v>
      </c>
      <c r="BE171" s="32">
        <v>3</v>
      </c>
      <c r="BF171" s="32">
        <v>5</v>
      </c>
      <c r="BG171" s="32" t="s">
        <v>97</v>
      </c>
      <c r="BH171" s="32">
        <v>5</v>
      </c>
      <c r="BI171" s="32" t="s">
        <v>97</v>
      </c>
      <c r="BJ171" s="32">
        <v>5</v>
      </c>
      <c r="BK171" s="32" t="s">
        <v>97</v>
      </c>
      <c r="BL171" s="32">
        <v>5</v>
      </c>
      <c r="BM171" s="32" t="s">
        <v>97</v>
      </c>
      <c r="BN171" s="32" t="s">
        <v>97</v>
      </c>
      <c r="BO171" s="32" t="s">
        <v>97</v>
      </c>
      <c r="BP171" s="32" t="s">
        <v>97</v>
      </c>
      <c r="BQ171" s="32" t="s">
        <v>97</v>
      </c>
      <c r="BR171" s="32" t="s">
        <v>97</v>
      </c>
      <c r="BS171" s="32" t="s">
        <v>97</v>
      </c>
      <c r="BT171" s="32" t="s">
        <v>97</v>
      </c>
      <c r="BU171" s="32" t="s">
        <v>97</v>
      </c>
    </row>
    <row r="172" spans="1:73" ht="15">
      <c r="A172" s="31" t="s">
        <v>160</v>
      </c>
      <c r="B172" s="31" t="s">
        <v>129</v>
      </c>
      <c r="C172" s="31">
        <v>837</v>
      </c>
      <c r="D172" s="31">
        <v>1130</v>
      </c>
      <c r="E172" s="31">
        <v>962</v>
      </c>
      <c r="F172" s="31">
        <v>982</v>
      </c>
      <c r="G172" s="31">
        <v>1477</v>
      </c>
      <c r="H172" s="31">
        <v>1158</v>
      </c>
      <c r="I172" s="31">
        <v>967</v>
      </c>
      <c r="J172" s="31">
        <v>870</v>
      </c>
      <c r="K172" s="31">
        <v>4819</v>
      </c>
      <c r="L172" s="31">
        <v>3564</v>
      </c>
      <c r="M172" s="31">
        <v>7117</v>
      </c>
      <c r="N172" s="31">
        <v>1266</v>
      </c>
      <c r="O172" s="31">
        <v>8380</v>
      </c>
      <c r="P172" s="31">
        <v>3</v>
      </c>
      <c r="Q172" s="31">
        <v>8383</v>
      </c>
      <c r="R172" s="31" t="s">
        <v>97</v>
      </c>
      <c r="S172" s="31">
        <v>8265</v>
      </c>
      <c r="T172" s="31">
        <v>118</v>
      </c>
      <c r="U172" s="31">
        <v>2297</v>
      </c>
      <c r="V172" s="31">
        <v>127</v>
      </c>
      <c r="W172" s="31">
        <v>4962</v>
      </c>
      <c r="X172" s="31">
        <v>85</v>
      </c>
      <c r="Y172" s="31">
        <v>2217</v>
      </c>
      <c r="Z172" s="31">
        <v>309</v>
      </c>
      <c r="AA172" s="31">
        <v>90</v>
      </c>
      <c r="AB172" s="31">
        <v>2007</v>
      </c>
      <c r="AC172" s="31">
        <v>3823</v>
      </c>
      <c r="AD172" s="31">
        <v>2463</v>
      </c>
      <c r="AE172" s="31">
        <v>961</v>
      </c>
      <c r="AF172" s="31">
        <v>5899</v>
      </c>
      <c r="AG172" s="31">
        <v>1523</v>
      </c>
      <c r="AH172" s="31">
        <v>6796</v>
      </c>
      <c r="AI172" s="31">
        <v>1587</v>
      </c>
      <c r="AJ172" s="31">
        <v>1800</v>
      </c>
      <c r="AK172" s="32">
        <v>1710</v>
      </c>
      <c r="AL172" s="32">
        <v>1726</v>
      </c>
      <c r="AM172" s="32">
        <v>1730</v>
      </c>
      <c r="AN172" s="32">
        <v>1417</v>
      </c>
      <c r="AO172" s="32">
        <v>8383</v>
      </c>
      <c r="AP172" s="32">
        <v>6062</v>
      </c>
      <c r="AQ172" s="32">
        <v>627</v>
      </c>
      <c r="AR172" s="32">
        <v>1301</v>
      </c>
      <c r="AS172" s="32">
        <v>377</v>
      </c>
      <c r="AT172" s="32">
        <v>16</v>
      </c>
      <c r="AU172" s="32">
        <v>1</v>
      </c>
      <c r="AV172" s="32">
        <v>601</v>
      </c>
      <c r="AW172" s="32">
        <v>7752</v>
      </c>
      <c r="AX172" s="32">
        <v>16</v>
      </c>
      <c r="AY172" s="32">
        <v>4</v>
      </c>
      <c r="AZ172" s="32">
        <v>113</v>
      </c>
      <c r="BA172" s="32">
        <v>8270</v>
      </c>
      <c r="BB172" s="32">
        <v>5205</v>
      </c>
      <c r="BC172" s="32">
        <v>1514</v>
      </c>
      <c r="BD172" s="32">
        <v>8383</v>
      </c>
      <c r="BE172" s="32">
        <v>3521</v>
      </c>
      <c r="BF172" s="32">
        <v>8020</v>
      </c>
      <c r="BG172" s="32">
        <v>363</v>
      </c>
      <c r="BH172" s="32">
        <v>7783</v>
      </c>
      <c r="BI172" s="32">
        <v>560</v>
      </c>
      <c r="BJ172" s="32">
        <v>8336</v>
      </c>
      <c r="BK172" s="32">
        <v>45</v>
      </c>
      <c r="BL172" s="32">
        <v>7556</v>
      </c>
      <c r="BM172" s="32">
        <v>827</v>
      </c>
      <c r="BN172" s="32" t="s">
        <v>97</v>
      </c>
      <c r="BO172" s="32">
        <v>120</v>
      </c>
      <c r="BP172" s="32">
        <v>1219</v>
      </c>
      <c r="BQ172" s="32">
        <v>196</v>
      </c>
      <c r="BR172" s="32">
        <v>61</v>
      </c>
      <c r="BS172" s="32">
        <v>41</v>
      </c>
      <c r="BT172" s="32">
        <v>42</v>
      </c>
      <c r="BU172" s="32" t="s">
        <v>97</v>
      </c>
    </row>
    <row r="173" spans="2:73" ht="15">
      <c r="B173" s="31" t="s">
        <v>130</v>
      </c>
      <c r="C173" s="31">
        <v>481</v>
      </c>
      <c r="D173" s="31">
        <v>218</v>
      </c>
      <c r="E173" s="31">
        <v>148</v>
      </c>
      <c r="F173" s="31">
        <v>211</v>
      </c>
      <c r="G173" s="31">
        <v>360</v>
      </c>
      <c r="H173" s="31">
        <v>168</v>
      </c>
      <c r="I173" s="31">
        <v>45</v>
      </c>
      <c r="J173" s="31">
        <v>1</v>
      </c>
      <c r="K173" s="31">
        <v>116</v>
      </c>
      <c r="L173" s="31">
        <v>1516</v>
      </c>
      <c r="M173" s="31">
        <v>1286</v>
      </c>
      <c r="N173" s="31">
        <v>346</v>
      </c>
      <c r="O173" s="31">
        <v>1630</v>
      </c>
      <c r="P173" s="31">
        <v>2</v>
      </c>
      <c r="Q173" s="31" t="s">
        <v>97</v>
      </c>
      <c r="R173" s="31">
        <v>1632</v>
      </c>
      <c r="S173" s="31">
        <v>1594</v>
      </c>
      <c r="T173" s="31">
        <v>38</v>
      </c>
      <c r="U173" s="31">
        <v>410</v>
      </c>
      <c r="V173" s="31">
        <v>28</v>
      </c>
      <c r="W173" s="31">
        <v>969</v>
      </c>
      <c r="X173" s="31">
        <v>18</v>
      </c>
      <c r="Y173" s="31">
        <v>398</v>
      </c>
      <c r="Z173" s="31">
        <v>63</v>
      </c>
      <c r="AA173" s="31">
        <v>3</v>
      </c>
      <c r="AB173" s="31">
        <v>212</v>
      </c>
      <c r="AC173" s="31">
        <v>745</v>
      </c>
      <c r="AD173" s="31">
        <v>672</v>
      </c>
      <c r="AE173" s="31">
        <v>289</v>
      </c>
      <c r="AF173" s="31">
        <v>1188</v>
      </c>
      <c r="AG173" s="31">
        <v>155</v>
      </c>
      <c r="AH173" s="31">
        <v>1387</v>
      </c>
      <c r="AI173" s="31">
        <v>245</v>
      </c>
      <c r="AJ173" s="31">
        <v>818</v>
      </c>
      <c r="AK173" s="32">
        <v>498</v>
      </c>
      <c r="AL173" s="32">
        <v>223</v>
      </c>
      <c r="AM173" s="32">
        <v>92</v>
      </c>
      <c r="AN173" s="32">
        <v>1</v>
      </c>
      <c r="AO173" s="32">
        <v>1632</v>
      </c>
      <c r="AP173" s="32">
        <v>1411</v>
      </c>
      <c r="AQ173" s="32">
        <v>8</v>
      </c>
      <c r="AR173" s="32">
        <v>144</v>
      </c>
      <c r="AS173" s="32">
        <v>69</v>
      </c>
      <c r="AT173" s="32" t="s">
        <v>97</v>
      </c>
      <c r="AU173" s="32" t="s">
        <v>97</v>
      </c>
      <c r="AV173" s="32">
        <v>3</v>
      </c>
      <c r="AW173" s="32">
        <v>1629</v>
      </c>
      <c r="AX173" s="32" t="s">
        <v>97</v>
      </c>
      <c r="AY173" s="32" t="s">
        <v>97</v>
      </c>
      <c r="AZ173" s="32">
        <v>22</v>
      </c>
      <c r="BA173" s="32">
        <v>1610</v>
      </c>
      <c r="BB173" s="32">
        <v>1142</v>
      </c>
      <c r="BC173" s="32">
        <v>280</v>
      </c>
      <c r="BD173" s="32">
        <v>1632</v>
      </c>
      <c r="BE173" s="32">
        <v>727</v>
      </c>
      <c r="BF173" s="32">
        <v>1581</v>
      </c>
      <c r="BG173" s="32">
        <v>51</v>
      </c>
      <c r="BH173" s="32">
        <v>1545</v>
      </c>
      <c r="BI173" s="32">
        <v>82</v>
      </c>
      <c r="BJ173" s="32">
        <v>1608</v>
      </c>
      <c r="BK173" s="32">
        <v>24</v>
      </c>
      <c r="BL173" s="32">
        <v>1354</v>
      </c>
      <c r="BM173" s="32">
        <v>278</v>
      </c>
      <c r="BN173" s="32" t="s">
        <v>97</v>
      </c>
      <c r="BO173" s="32">
        <v>24</v>
      </c>
      <c r="BP173" s="32">
        <v>238</v>
      </c>
      <c r="BQ173" s="32">
        <v>41</v>
      </c>
      <c r="BR173" s="32">
        <v>8</v>
      </c>
      <c r="BS173" s="32">
        <v>8</v>
      </c>
      <c r="BT173" s="32">
        <v>9</v>
      </c>
      <c r="BU173" s="32" t="s">
        <v>97</v>
      </c>
    </row>
    <row r="174" spans="1:73" ht="15">
      <c r="A174" s="31" t="s">
        <v>161</v>
      </c>
      <c r="B174" s="31" t="s">
        <v>129</v>
      </c>
      <c r="C174" s="31">
        <v>1288</v>
      </c>
      <c r="D174" s="31">
        <v>1329</v>
      </c>
      <c r="E174" s="31">
        <v>1099</v>
      </c>
      <c r="F174" s="31">
        <v>1164</v>
      </c>
      <c r="G174" s="31">
        <v>1805</v>
      </c>
      <c r="H174" s="31">
        <v>1314</v>
      </c>
      <c r="I174" s="31">
        <v>994</v>
      </c>
      <c r="J174" s="31">
        <v>866</v>
      </c>
      <c r="K174" s="31">
        <v>4899</v>
      </c>
      <c r="L174" s="31">
        <v>4960</v>
      </c>
      <c r="M174" s="31">
        <v>8294</v>
      </c>
      <c r="N174" s="31">
        <v>1565</v>
      </c>
      <c r="O174" s="31">
        <v>9857</v>
      </c>
      <c r="P174" s="31">
        <v>2</v>
      </c>
      <c r="Q174" s="31">
        <v>8265</v>
      </c>
      <c r="R174" s="31">
        <v>1594</v>
      </c>
      <c r="S174" s="31">
        <v>9859</v>
      </c>
      <c r="T174" s="31" t="s">
        <v>97</v>
      </c>
      <c r="U174" s="31">
        <v>2685</v>
      </c>
      <c r="V174" s="31">
        <v>154</v>
      </c>
      <c r="W174" s="31">
        <v>5821</v>
      </c>
      <c r="X174" s="31">
        <v>99</v>
      </c>
      <c r="Y174" s="31">
        <v>2594</v>
      </c>
      <c r="Z174" s="31">
        <v>370</v>
      </c>
      <c r="AA174" s="31">
        <v>91</v>
      </c>
      <c r="AB174" s="31">
        <v>2188</v>
      </c>
      <c r="AC174" s="31">
        <v>4506</v>
      </c>
      <c r="AD174" s="31">
        <v>3074</v>
      </c>
      <c r="AE174" s="31">
        <v>1219</v>
      </c>
      <c r="AF174" s="31">
        <v>6966</v>
      </c>
      <c r="AG174" s="31">
        <v>1674</v>
      </c>
      <c r="AH174" s="31">
        <v>8067</v>
      </c>
      <c r="AI174" s="31">
        <v>1792</v>
      </c>
      <c r="AJ174" s="31">
        <v>2567</v>
      </c>
      <c r="AK174" s="32">
        <v>2159</v>
      </c>
      <c r="AL174" s="32">
        <v>1922</v>
      </c>
      <c r="AM174" s="32">
        <v>1802</v>
      </c>
      <c r="AN174" s="32">
        <v>1409</v>
      </c>
      <c r="AO174" s="32">
        <v>9859</v>
      </c>
      <c r="AP174" s="32">
        <v>7339</v>
      </c>
      <c r="AQ174" s="32">
        <v>627</v>
      </c>
      <c r="AR174" s="32">
        <v>1437</v>
      </c>
      <c r="AS174" s="32">
        <v>440</v>
      </c>
      <c r="AT174" s="32">
        <v>16</v>
      </c>
      <c r="AU174" s="32">
        <v>1</v>
      </c>
      <c r="AV174" s="32">
        <v>596</v>
      </c>
      <c r="AW174" s="32">
        <v>9233</v>
      </c>
      <c r="AX174" s="32">
        <v>16</v>
      </c>
      <c r="AY174" s="32">
        <v>4</v>
      </c>
      <c r="AZ174" s="32">
        <v>134</v>
      </c>
      <c r="BA174" s="32">
        <v>9725</v>
      </c>
      <c r="BB174" s="32">
        <v>6256</v>
      </c>
      <c r="BC174" s="32">
        <v>1746</v>
      </c>
      <c r="BD174" s="32">
        <v>9859</v>
      </c>
      <c r="BE174" s="32">
        <v>4181</v>
      </c>
      <c r="BF174" s="32">
        <v>9457</v>
      </c>
      <c r="BG174" s="32">
        <v>402</v>
      </c>
      <c r="BH174" s="32">
        <v>9192</v>
      </c>
      <c r="BI174" s="32">
        <v>627</v>
      </c>
      <c r="BJ174" s="32">
        <v>9788</v>
      </c>
      <c r="BK174" s="32">
        <v>69</v>
      </c>
      <c r="BL174" s="32">
        <v>8779</v>
      </c>
      <c r="BM174" s="32">
        <v>1080</v>
      </c>
      <c r="BN174" s="32" t="s">
        <v>97</v>
      </c>
      <c r="BO174" s="32">
        <v>144</v>
      </c>
      <c r="BP174" s="32">
        <v>1447</v>
      </c>
      <c r="BQ174" s="32">
        <v>235</v>
      </c>
      <c r="BR174" s="32">
        <v>68</v>
      </c>
      <c r="BS174" s="32">
        <v>49</v>
      </c>
      <c r="BT174" s="32">
        <v>51</v>
      </c>
      <c r="BU174" s="32" t="s">
        <v>97</v>
      </c>
    </row>
    <row r="175" spans="2:73" ht="15">
      <c r="B175" s="31" t="s">
        <v>130</v>
      </c>
      <c r="C175" s="31">
        <v>30</v>
      </c>
      <c r="D175" s="31">
        <v>19</v>
      </c>
      <c r="E175" s="31">
        <v>11</v>
      </c>
      <c r="F175" s="31">
        <v>29</v>
      </c>
      <c r="G175" s="31">
        <v>32</v>
      </c>
      <c r="H175" s="31">
        <v>12</v>
      </c>
      <c r="I175" s="31">
        <v>18</v>
      </c>
      <c r="J175" s="31">
        <v>5</v>
      </c>
      <c r="K175" s="31">
        <v>36</v>
      </c>
      <c r="L175" s="31">
        <v>120</v>
      </c>
      <c r="M175" s="31">
        <v>109</v>
      </c>
      <c r="N175" s="31">
        <v>47</v>
      </c>
      <c r="O175" s="31">
        <v>153</v>
      </c>
      <c r="P175" s="31">
        <v>3</v>
      </c>
      <c r="Q175" s="31">
        <v>118</v>
      </c>
      <c r="R175" s="31">
        <v>38</v>
      </c>
      <c r="S175" s="31" t="s">
        <v>97</v>
      </c>
      <c r="T175" s="31">
        <v>156</v>
      </c>
      <c r="U175" s="31">
        <v>22</v>
      </c>
      <c r="V175" s="31">
        <v>1</v>
      </c>
      <c r="W175" s="31">
        <v>110</v>
      </c>
      <c r="X175" s="31">
        <v>4</v>
      </c>
      <c r="Y175" s="31">
        <v>21</v>
      </c>
      <c r="Z175" s="31">
        <v>2</v>
      </c>
      <c r="AA175" s="31">
        <v>2</v>
      </c>
      <c r="AB175" s="31">
        <v>31</v>
      </c>
      <c r="AC175" s="31">
        <v>62</v>
      </c>
      <c r="AD175" s="31">
        <v>61</v>
      </c>
      <c r="AE175" s="31">
        <v>31</v>
      </c>
      <c r="AF175" s="31">
        <v>121</v>
      </c>
      <c r="AG175" s="31">
        <v>4</v>
      </c>
      <c r="AH175" s="31">
        <v>116</v>
      </c>
      <c r="AI175" s="31">
        <v>40</v>
      </c>
      <c r="AJ175" s="31">
        <v>51</v>
      </c>
      <c r="AK175" s="32">
        <v>49</v>
      </c>
      <c r="AL175" s="32">
        <v>27</v>
      </c>
      <c r="AM175" s="32">
        <v>20</v>
      </c>
      <c r="AN175" s="32">
        <v>9</v>
      </c>
      <c r="AO175" s="32">
        <v>156</v>
      </c>
      <c r="AP175" s="32">
        <v>134</v>
      </c>
      <c r="AQ175" s="32">
        <v>8</v>
      </c>
      <c r="AR175" s="32">
        <v>8</v>
      </c>
      <c r="AS175" s="32">
        <v>6</v>
      </c>
      <c r="AT175" s="32" t="s">
        <v>97</v>
      </c>
      <c r="AU175" s="32" t="s">
        <v>97</v>
      </c>
      <c r="AV175" s="32">
        <v>8</v>
      </c>
      <c r="AW175" s="32">
        <v>148</v>
      </c>
      <c r="AX175" s="32" t="s">
        <v>97</v>
      </c>
      <c r="AY175" s="32" t="s">
        <v>97</v>
      </c>
      <c r="AZ175" s="32">
        <v>1</v>
      </c>
      <c r="BA175" s="32">
        <v>155</v>
      </c>
      <c r="BB175" s="32">
        <v>91</v>
      </c>
      <c r="BC175" s="32">
        <v>48</v>
      </c>
      <c r="BD175" s="32">
        <v>156</v>
      </c>
      <c r="BE175" s="32">
        <v>67</v>
      </c>
      <c r="BF175" s="32">
        <v>144</v>
      </c>
      <c r="BG175" s="32">
        <v>12</v>
      </c>
      <c r="BH175" s="32">
        <v>136</v>
      </c>
      <c r="BI175" s="32">
        <v>15</v>
      </c>
      <c r="BJ175" s="32">
        <v>156</v>
      </c>
      <c r="BK175" s="32" t="s">
        <v>97</v>
      </c>
      <c r="BL175" s="32">
        <v>131</v>
      </c>
      <c r="BM175" s="32">
        <v>25</v>
      </c>
      <c r="BN175" s="32" t="s">
        <v>97</v>
      </c>
      <c r="BO175" s="32" t="s">
        <v>97</v>
      </c>
      <c r="BP175" s="32">
        <v>10</v>
      </c>
      <c r="BQ175" s="32">
        <v>2</v>
      </c>
      <c r="BR175" s="32">
        <v>1</v>
      </c>
      <c r="BS175" s="32" t="s">
        <v>97</v>
      </c>
      <c r="BT175" s="32" t="s">
        <v>97</v>
      </c>
      <c r="BU175" s="32" t="s">
        <v>97</v>
      </c>
    </row>
    <row r="176" spans="1:73" ht="15">
      <c r="A176" s="31" t="s">
        <v>162</v>
      </c>
      <c r="B176" s="31" t="s">
        <v>129</v>
      </c>
      <c r="C176" s="31">
        <v>311</v>
      </c>
      <c r="D176" s="31">
        <v>301</v>
      </c>
      <c r="E176" s="31">
        <v>294</v>
      </c>
      <c r="F176" s="31">
        <v>295</v>
      </c>
      <c r="G176" s="31">
        <v>497</v>
      </c>
      <c r="H176" s="31">
        <v>387</v>
      </c>
      <c r="I176" s="31">
        <v>255</v>
      </c>
      <c r="J176" s="31">
        <v>367</v>
      </c>
      <c r="K176" s="31">
        <v>1430</v>
      </c>
      <c r="L176" s="31">
        <v>1277</v>
      </c>
      <c r="M176" s="31">
        <v>2268</v>
      </c>
      <c r="N176" s="31">
        <v>439</v>
      </c>
      <c r="O176" s="31">
        <v>2706</v>
      </c>
      <c r="P176" s="31">
        <v>1</v>
      </c>
      <c r="Q176" s="31">
        <v>2297</v>
      </c>
      <c r="R176" s="31">
        <v>410</v>
      </c>
      <c r="S176" s="31">
        <v>2685</v>
      </c>
      <c r="T176" s="31">
        <v>22</v>
      </c>
      <c r="U176" s="31">
        <v>2707</v>
      </c>
      <c r="V176" s="31" t="s">
        <v>97</v>
      </c>
      <c r="W176" s="31" t="s">
        <v>97</v>
      </c>
      <c r="X176" s="31" t="s">
        <v>97</v>
      </c>
      <c r="Y176" s="31">
        <v>2376</v>
      </c>
      <c r="Z176" s="31">
        <v>331</v>
      </c>
      <c r="AA176" s="31">
        <v>14</v>
      </c>
      <c r="AB176" s="31">
        <v>667</v>
      </c>
      <c r="AC176" s="31">
        <v>1121</v>
      </c>
      <c r="AD176" s="31">
        <v>905</v>
      </c>
      <c r="AE176" s="31">
        <v>342</v>
      </c>
      <c r="AF176" s="31">
        <v>1829</v>
      </c>
      <c r="AG176" s="31">
        <v>536</v>
      </c>
      <c r="AH176" s="31">
        <v>2225</v>
      </c>
      <c r="AI176" s="31">
        <v>482</v>
      </c>
      <c r="AJ176" s="31">
        <v>672</v>
      </c>
      <c r="AK176" s="32">
        <v>570</v>
      </c>
      <c r="AL176" s="32">
        <v>511</v>
      </c>
      <c r="AM176" s="32">
        <v>461</v>
      </c>
      <c r="AN176" s="32">
        <v>493</v>
      </c>
      <c r="AO176" s="32">
        <v>2707</v>
      </c>
      <c r="AP176" s="32">
        <v>2044</v>
      </c>
      <c r="AQ176" s="32">
        <v>188</v>
      </c>
      <c r="AR176" s="32">
        <v>355</v>
      </c>
      <c r="AS176" s="32">
        <v>114</v>
      </c>
      <c r="AT176" s="32">
        <v>6</v>
      </c>
      <c r="AU176" s="32" t="s">
        <v>97</v>
      </c>
      <c r="AV176" s="32">
        <v>185</v>
      </c>
      <c r="AW176" s="32">
        <v>2512</v>
      </c>
      <c r="AX176" s="32">
        <v>4</v>
      </c>
      <c r="AY176" s="32" t="s">
        <v>97</v>
      </c>
      <c r="AZ176" s="32">
        <v>13</v>
      </c>
      <c r="BA176" s="32">
        <v>2694</v>
      </c>
      <c r="BB176" s="32">
        <v>1290</v>
      </c>
      <c r="BC176" s="32">
        <v>309</v>
      </c>
      <c r="BD176" s="32">
        <v>2707</v>
      </c>
      <c r="BE176" s="32">
        <v>1635</v>
      </c>
      <c r="BF176" s="32">
        <v>2656</v>
      </c>
      <c r="BG176" s="32">
        <v>51</v>
      </c>
      <c r="BH176" s="32">
        <v>2617</v>
      </c>
      <c r="BI176" s="32">
        <v>81</v>
      </c>
      <c r="BJ176" s="32">
        <v>2695</v>
      </c>
      <c r="BK176" s="32">
        <v>12</v>
      </c>
      <c r="BL176" s="32">
        <v>2400</v>
      </c>
      <c r="BM176" s="32">
        <v>307</v>
      </c>
      <c r="BN176" s="32" t="s">
        <v>97</v>
      </c>
      <c r="BO176" s="32">
        <v>132</v>
      </c>
      <c r="BP176" s="32">
        <v>1311</v>
      </c>
      <c r="BQ176" s="32">
        <v>155</v>
      </c>
      <c r="BR176" s="32">
        <v>34</v>
      </c>
      <c r="BS176" s="32">
        <v>37</v>
      </c>
      <c r="BT176" s="32">
        <v>44</v>
      </c>
      <c r="BU176" s="32" t="s">
        <v>97</v>
      </c>
    </row>
    <row r="177" spans="2:73" ht="15">
      <c r="B177" s="31" t="s">
        <v>130</v>
      </c>
      <c r="C177" s="31">
        <v>19</v>
      </c>
      <c r="D177" s="31">
        <v>8</v>
      </c>
      <c r="E177" s="31">
        <v>39</v>
      </c>
      <c r="F177" s="31">
        <v>9</v>
      </c>
      <c r="G177" s="31">
        <v>16</v>
      </c>
      <c r="H177" s="31">
        <v>43</v>
      </c>
      <c r="I177" s="31">
        <v>13</v>
      </c>
      <c r="J177" s="31">
        <v>8</v>
      </c>
      <c r="K177" s="31">
        <v>65</v>
      </c>
      <c r="L177" s="31">
        <v>90</v>
      </c>
      <c r="M177" s="31">
        <v>128</v>
      </c>
      <c r="N177" s="31">
        <v>27</v>
      </c>
      <c r="O177" s="31">
        <v>155</v>
      </c>
      <c r="P177" s="31" t="s">
        <v>97</v>
      </c>
      <c r="Q177" s="31">
        <v>127</v>
      </c>
      <c r="R177" s="31">
        <v>28</v>
      </c>
      <c r="S177" s="31">
        <v>154</v>
      </c>
      <c r="T177" s="31">
        <v>1</v>
      </c>
      <c r="U177" s="31" t="s">
        <v>97</v>
      </c>
      <c r="V177" s="31">
        <v>155</v>
      </c>
      <c r="W177" s="31" t="s">
        <v>97</v>
      </c>
      <c r="X177" s="31" t="s">
        <v>97</v>
      </c>
      <c r="Y177" s="31">
        <v>132</v>
      </c>
      <c r="Z177" s="31">
        <v>23</v>
      </c>
      <c r="AA177" s="31">
        <v>1</v>
      </c>
      <c r="AB177" s="31">
        <v>35</v>
      </c>
      <c r="AC177" s="31">
        <v>68</v>
      </c>
      <c r="AD177" s="31">
        <v>51</v>
      </c>
      <c r="AE177" s="31">
        <v>21</v>
      </c>
      <c r="AF177" s="31">
        <v>114</v>
      </c>
      <c r="AG177" s="31">
        <v>20</v>
      </c>
      <c r="AH177" s="31">
        <v>126</v>
      </c>
      <c r="AI177" s="31">
        <v>29</v>
      </c>
      <c r="AJ177" s="31">
        <v>42</v>
      </c>
      <c r="AK177" s="32">
        <v>35</v>
      </c>
      <c r="AL177" s="32">
        <v>34</v>
      </c>
      <c r="AM177" s="32">
        <v>27</v>
      </c>
      <c r="AN177" s="32">
        <v>17</v>
      </c>
      <c r="AO177" s="32">
        <v>155</v>
      </c>
      <c r="AP177" s="32">
        <v>122</v>
      </c>
      <c r="AQ177" s="32">
        <v>10</v>
      </c>
      <c r="AR177" s="32">
        <v>8</v>
      </c>
      <c r="AS177" s="32">
        <v>15</v>
      </c>
      <c r="AT177" s="32" t="s">
        <v>97</v>
      </c>
      <c r="AU177" s="32" t="s">
        <v>97</v>
      </c>
      <c r="AV177" s="32">
        <v>9</v>
      </c>
      <c r="AW177" s="32">
        <v>146</v>
      </c>
      <c r="AX177" s="32" t="s">
        <v>97</v>
      </c>
      <c r="AY177" s="32" t="s">
        <v>97</v>
      </c>
      <c r="AZ177" s="32">
        <v>2</v>
      </c>
      <c r="BA177" s="32">
        <v>153</v>
      </c>
      <c r="BB177" s="32">
        <v>74</v>
      </c>
      <c r="BC177" s="32">
        <v>14</v>
      </c>
      <c r="BD177" s="32">
        <v>155</v>
      </c>
      <c r="BE177" s="32">
        <v>99</v>
      </c>
      <c r="BF177" s="32">
        <v>150</v>
      </c>
      <c r="BG177" s="32">
        <v>5</v>
      </c>
      <c r="BH177" s="32">
        <v>149</v>
      </c>
      <c r="BI177" s="32">
        <v>5</v>
      </c>
      <c r="BJ177" s="32">
        <v>153</v>
      </c>
      <c r="BK177" s="32">
        <v>1</v>
      </c>
      <c r="BL177" s="32">
        <v>136</v>
      </c>
      <c r="BM177" s="32">
        <v>19</v>
      </c>
      <c r="BN177" s="32" t="s">
        <v>97</v>
      </c>
      <c r="BO177" s="32">
        <v>6</v>
      </c>
      <c r="BP177" s="32">
        <v>76</v>
      </c>
      <c r="BQ177" s="32">
        <v>66</v>
      </c>
      <c r="BR177" s="32">
        <v>28</v>
      </c>
      <c r="BS177" s="32">
        <v>12</v>
      </c>
      <c r="BT177" s="32">
        <v>3</v>
      </c>
      <c r="BU177" s="32" t="s">
        <v>97</v>
      </c>
    </row>
    <row r="178" spans="1:73" ht="15">
      <c r="A178" s="31" t="s">
        <v>163</v>
      </c>
      <c r="B178" s="31" t="s">
        <v>129</v>
      </c>
      <c r="C178" s="31">
        <v>799</v>
      </c>
      <c r="D178" s="31">
        <v>876</v>
      </c>
      <c r="E178" s="31">
        <v>649</v>
      </c>
      <c r="F178" s="31">
        <v>738</v>
      </c>
      <c r="G178" s="31">
        <v>1098</v>
      </c>
      <c r="H178" s="31">
        <v>728</v>
      </c>
      <c r="I178" s="31">
        <v>615</v>
      </c>
      <c r="J178" s="31">
        <v>428</v>
      </c>
      <c r="K178" s="31">
        <v>2892</v>
      </c>
      <c r="L178" s="31">
        <v>3039</v>
      </c>
      <c r="M178" s="31">
        <v>5017</v>
      </c>
      <c r="N178" s="31">
        <v>914</v>
      </c>
      <c r="O178" s="31">
        <v>5928</v>
      </c>
      <c r="P178" s="31">
        <v>3</v>
      </c>
      <c r="Q178" s="31">
        <v>4962</v>
      </c>
      <c r="R178" s="31">
        <v>969</v>
      </c>
      <c r="S178" s="31">
        <v>5821</v>
      </c>
      <c r="T178" s="31">
        <v>110</v>
      </c>
      <c r="U178" s="31" t="s">
        <v>97</v>
      </c>
      <c r="V178" s="31" t="s">
        <v>97</v>
      </c>
      <c r="W178" s="31">
        <v>5931</v>
      </c>
      <c r="X178" s="31" t="s">
        <v>97</v>
      </c>
      <c r="Y178" s="31" t="s">
        <v>97</v>
      </c>
      <c r="Z178" s="31" t="s">
        <v>97</v>
      </c>
      <c r="AA178" s="31">
        <v>72</v>
      </c>
      <c r="AB178" s="31">
        <v>1283</v>
      </c>
      <c r="AC178" s="31">
        <v>2824</v>
      </c>
      <c r="AD178" s="31">
        <v>1752</v>
      </c>
      <c r="AE178" s="31">
        <v>704</v>
      </c>
      <c r="AF178" s="31">
        <v>4293</v>
      </c>
      <c r="AG178" s="31">
        <v>934</v>
      </c>
      <c r="AH178" s="31">
        <v>4830</v>
      </c>
      <c r="AI178" s="31">
        <v>1101</v>
      </c>
      <c r="AJ178" s="31">
        <v>1558</v>
      </c>
      <c r="AK178" s="32">
        <v>1320</v>
      </c>
      <c r="AL178" s="32">
        <v>1169</v>
      </c>
      <c r="AM178" s="32">
        <v>1107</v>
      </c>
      <c r="AN178" s="32">
        <v>777</v>
      </c>
      <c r="AO178" s="32">
        <v>5931</v>
      </c>
      <c r="AP178" s="32">
        <v>4402</v>
      </c>
      <c r="AQ178" s="32">
        <v>371</v>
      </c>
      <c r="AR178" s="32">
        <v>888</v>
      </c>
      <c r="AS178" s="32">
        <v>262</v>
      </c>
      <c r="AT178" s="32">
        <v>8</v>
      </c>
      <c r="AU178" s="32">
        <v>1</v>
      </c>
      <c r="AV178" s="32">
        <v>347</v>
      </c>
      <c r="AW178" s="32">
        <v>5567</v>
      </c>
      <c r="AX178" s="32">
        <v>10</v>
      </c>
      <c r="AY178" s="32">
        <v>4</v>
      </c>
      <c r="AZ178" s="32">
        <v>106</v>
      </c>
      <c r="BA178" s="32">
        <v>5825</v>
      </c>
      <c r="BB178" s="32">
        <v>4023</v>
      </c>
      <c r="BC178" s="32">
        <v>1276</v>
      </c>
      <c r="BD178" s="32">
        <v>5931</v>
      </c>
      <c r="BE178" s="32">
        <v>1384</v>
      </c>
      <c r="BF178" s="32">
        <v>5605</v>
      </c>
      <c r="BG178" s="32">
        <v>326</v>
      </c>
      <c r="BH178" s="32">
        <v>5389</v>
      </c>
      <c r="BI178" s="32">
        <v>509</v>
      </c>
      <c r="BJ178" s="32">
        <v>5884</v>
      </c>
      <c r="BK178" s="32">
        <v>46</v>
      </c>
      <c r="BL178" s="32">
        <v>5326</v>
      </c>
      <c r="BM178" s="32">
        <v>605</v>
      </c>
      <c r="BN178" s="32" t="s">
        <v>97</v>
      </c>
      <c r="BO178" s="32" t="s">
        <v>97</v>
      </c>
      <c r="BP178" s="32" t="s">
        <v>97</v>
      </c>
      <c r="BQ178" s="32" t="s">
        <v>97</v>
      </c>
      <c r="BR178" s="32" t="s">
        <v>97</v>
      </c>
      <c r="BS178" s="32" t="s">
        <v>97</v>
      </c>
      <c r="BT178" s="32" t="s">
        <v>97</v>
      </c>
      <c r="BU178" s="32" t="s">
        <v>97</v>
      </c>
    </row>
    <row r="179" spans="2:73" ht="15">
      <c r="B179" s="31" t="s">
        <v>130</v>
      </c>
      <c r="C179" s="31">
        <v>22</v>
      </c>
      <c r="D179" s="31">
        <v>8</v>
      </c>
      <c r="E179" s="31">
        <v>12</v>
      </c>
      <c r="F179" s="31">
        <v>24</v>
      </c>
      <c r="G179" s="31">
        <v>10</v>
      </c>
      <c r="H179" s="31">
        <v>10</v>
      </c>
      <c r="I179" s="31">
        <v>11</v>
      </c>
      <c r="J179" s="31">
        <v>6</v>
      </c>
      <c r="K179" s="31">
        <v>40</v>
      </c>
      <c r="L179" s="31">
        <v>63</v>
      </c>
      <c r="M179" s="31">
        <v>82</v>
      </c>
      <c r="N179" s="31">
        <v>21</v>
      </c>
      <c r="O179" s="31">
        <v>103</v>
      </c>
      <c r="P179" s="31" t="s">
        <v>97</v>
      </c>
      <c r="Q179" s="31">
        <v>85</v>
      </c>
      <c r="R179" s="31">
        <v>18</v>
      </c>
      <c r="S179" s="31">
        <v>99</v>
      </c>
      <c r="T179" s="31">
        <v>4</v>
      </c>
      <c r="U179" s="31" t="s">
        <v>97</v>
      </c>
      <c r="V179" s="31" t="s">
        <v>97</v>
      </c>
      <c r="W179" s="31" t="s">
        <v>97</v>
      </c>
      <c r="X179" s="31">
        <v>103</v>
      </c>
      <c r="Y179" s="31" t="s">
        <v>97</v>
      </c>
      <c r="Z179" s="31" t="s">
        <v>97</v>
      </c>
      <c r="AA179" s="31">
        <v>1</v>
      </c>
      <c r="AB179" s="31">
        <v>15</v>
      </c>
      <c r="AC179" s="31">
        <v>49</v>
      </c>
      <c r="AD179" s="31">
        <v>38</v>
      </c>
      <c r="AE179" s="31">
        <v>14</v>
      </c>
      <c r="AF179" s="31">
        <v>76</v>
      </c>
      <c r="AG179" s="31">
        <v>13</v>
      </c>
      <c r="AH179" s="31">
        <v>85</v>
      </c>
      <c r="AI179" s="31">
        <v>18</v>
      </c>
      <c r="AJ179" s="31">
        <v>33</v>
      </c>
      <c r="AK179" s="32">
        <v>29</v>
      </c>
      <c r="AL179" s="32">
        <v>17</v>
      </c>
      <c r="AM179" s="32">
        <v>15</v>
      </c>
      <c r="AN179" s="32">
        <v>9</v>
      </c>
      <c r="AO179" s="32">
        <v>103</v>
      </c>
      <c r="AP179" s="32">
        <v>83</v>
      </c>
      <c r="AQ179" s="32">
        <v>7</v>
      </c>
      <c r="AR179" s="32">
        <v>8</v>
      </c>
      <c r="AS179" s="32">
        <v>5</v>
      </c>
      <c r="AT179" s="32" t="s">
        <v>97</v>
      </c>
      <c r="AU179" s="32" t="s">
        <v>97</v>
      </c>
      <c r="AV179" s="32">
        <v>6</v>
      </c>
      <c r="AW179" s="32">
        <v>97</v>
      </c>
      <c r="AX179" s="32" t="s">
        <v>97</v>
      </c>
      <c r="AY179" s="32" t="s">
        <v>97</v>
      </c>
      <c r="AZ179" s="32">
        <v>1</v>
      </c>
      <c r="BA179" s="32">
        <v>102</v>
      </c>
      <c r="BB179" s="32">
        <v>70</v>
      </c>
      <c r="BC179" s="32">
        <v>31</v>
      </c>
      <c r="BD179" s="32">
        <v>103</v>
      </c>
      <c r="BE179" s="32">
        <v>85</v>
      </c>
      <c r="BF179" s="32">
        <v>101</v>
      </c>
      <c r="BG179" s="32">
        <v>2</v>
      </c>
      <c r="BH179" s="32">
        <v>99</v>
      </c>
      <c r="BI179" s="32">
        <v>4</v>
      </c>
      <c r="BJ179" s="32">
        <v>103</v>
      </c>
      <c r="BK179" s="32" t="s">
        <v>97</v>
      </c>
      <c r="BL179" s="32">
        <v>88</v>
      </c>
      <c r="BM179" s="32">
        <v>15</v>
      </c>
      <c r="BN179" s="32" t="s">
        <v>97</v>
      </c>
      <c r="BO179" s="32" t="s">
        <v>97</v>
      </c>
      <c r="BP179" s="32" t="s">
        <v>97</v>
      </c>
      <c r="BQ179" s="32" t="s">
        <v>97</v>
      </c>
      <c r="BR179" s="32" t="s">
        <v>97</v>
      </c>
      <c r="BS179" s="32" t="s">
        <v>97</v>
      </c>
      <c r="BT179" s="32" t="s">
        <v>97</v>
      </c>
      <c r="BU179" s="32" t="s">
        <v>97</v>
      </c>
    </row>
    <row r="180" spans="1:73" ht="15">
      <c r="A180" s="31" t="s">
        <v>164</v>
      </c>
      <c r="B180" s="31" t="s">
        <v>129</v>
      </c>
      <c r="C180" s="31">
        <v>278</v>
      </c>
      <c r="D180" s="31">
        <v>200</v>
      </c>
      <c r="E180" s="31">
        <v>333</v>
      </c>
      <c r="F180" s="31">
        <v>303</v>
      </c>
      <c r="G180" s="31">
        <v>492</v>
      </c>
      <c r="H180" s="31">
        <v>416</v>
      </c>
      <c r="I180" s="31">
        <v>240</v>
      </c>
      <c r="J180" s="31">
        <v>353</v>
      </c>
      <c r="K180" s="31">
        <v>1400</v>
      </c>
      <c r="L180" s="31">
        <v>1215</v>
      </c>
      <c r="M180" s="31">
        <v>2220</v>
      </c>
      <c r="N180" s="31">
        <v>395</v>
      </c>
      <c r="O180" s="31">
        <v>2614</v>
      </c>
      <c r="P180" s="31">
        <v>1</v>
      </c>
      <c r="Q180" s="31">
        <v>2217</v>
      </c>
      <c r="R180" s="31">
        <v>398</v>
      </c>
      <c r="S180" s="31">
        <v>2594</v>
      </c>
      <c r="T180" s="31">
        <v>21</v>
      </c>
      <c r="U180" s="31">
        <v>2376</v>
      </c>
      <c r="V180" s="31">
        <v>132</v>
      </c>
      <c r="W180" s="31" t="s">
        <v>97</v>
      </c>
      <c r="X180" s="31" t="s">
        <v>97</v>
      </c>
      <c r="Y180" s="31">
        <v>2615</v>
      </c>
      <c r="Z180" s="31" t="s">
        <v>97</v>
      </c>
      <c r="AA180" s="31">
        <v>13</v>
      </c>
      <c r="AB180" s="31">
        <v>655</v>
      </c>
      <c r="AC180" s="31">
        <v>1081</v>
      </c>
      <c r="AD180" s="31">
        <v>866</v>
      </c>
      <c r="AE180" s="31">
        <v>314</v>
      </c>
      <c r="AF180" s="31">
        <v>1766</v>
      </c>
      <c r="AG180" s="31">
        <v>535</v>
      </c>
      <c r="AH180" s="31">
        <v>2158</v>
      </c>
      <c r="AI180" s="31">
        <v>457</v>
      </c>
      <c r="AJ180" s="31">
        <v>656</v>
      </c>
      <c r="AK180" s="32">
        <v>534</v>
      </c>
      <c r="AL180" s="32">
        <v>486</v>
      </c>
      <c r="AM180" s="32">
        <v>446</v>
      </c>
      <c r="AN180" s="32">
        <v>493</v>
      </c>
      <c r="AO180" s="32">
        <v>2615</v>
      </c>
      <c r="AP180" s="32">
        <v>1977</v>
      </c>
      <c r="AQ180" s="32">
        <v>190</v>
      </c>
      <c r="AR180" s="32">
        <v>332</v>
      </c>
      <c r="AS180" s="32">
        <v>110</v>
      </c>
      <c r="AT180" s="32">
        <v>6</v>
      </c>
      <c r="AU180" s="32" t="s">
        <v>97</v>
      </c>
      <c r="AV180" s="32">
        <v>184</v>
      </c>
      <c r="AW180" s="32">
        <v>2421</v>
      </c>
      <c r="AX180" s="32">
        <v>4</v>
      </c>
      <c r="AY180" s="32" t="s">
        <v>97</v>
      </c>
      <c r="AZ180" s="32">
        <v>16</v>
      </c>
      <c r="BA180" s="32">
        <v>2599</v>
      </c>
      <c r="BB180" s="32">
        <v>1231</v>
      </c>
      <c r="BC180" s="32">
        <v>302</v>
      </c>
      <c r="BD180" s="32">
        <v>2615</v>
      </c>
      <c r="BE180" s="32">
        <v>1594</v>
      </c>
      <c r="BF180" s="32">
        <v>2568</v>
      </c>
      <c r="BG180" s="32">
        <v>47</v>
      </c>
      <c r="BH180" s="32">
        <v>2529</v>
      </c>
      <c r="BI180" s="32">
        <v>80</v>
      </c>
      <c r="BJ180" s="32">
        <v>2604</v>
      </c>
      <c r="BK180" s="32">
        <v>10</v>
      </c>
      <c r="BL180" s="32">
        <v>2324</v>
      </c>
      <c r="BM180" s="32">
        <v>291</v>
      </c>
      <c r="BN180" s="32" t="s">
        <v>97</v>
      </c>
      <c r="BO180" s="32">
        <v>116</v>
      </c>
      <c r="BP180" s="32">
        <v>1286</v>
      </c>
      <c r="BQ180" s="32">
        <v>212</v>
      </c>
      <c r="BR180" s="32">
        <v>60</v>
      </c>
      <c r="BS180" s="32">
        <v>43</v>
      </c>
      <c r="BT180" s="32">
        <v>20</v>
      </c>
      <c r="BU180" s="32" t="s">
        <v>97</v>
      </c>
    </row>
    <row r="181" spans="2:73" ht="15">
      <c r="B181" s="31" t="s">
        <v>130</v>
      </c>
      <c r="C181" s="31">
        <v>62</v>
      </c>
      <c r="D181" s="31">
        <v>124</v>
      </c>
      <c r="E181" s="31">
        <v>15</v>
      </c>
      <c r="F181" s="31">
        <v>13</v>
      </c>
      <c r="G181" s="31">
        <v>47</v>
      </c>
      <c r="H181" s="31">
        <v>47</v>
      </c>
      <c r="I181" s="31">
        <v>32</v>
      </c>
      <c r="J181" s="31">
        <v>32</v>
      </c>
      <c r="K181" s="31">
        <v>156</v>
      </c>
      <c r="L181" s="31">
        <v>216</v>
      </c>
      <c r="M181" s="31">
        <v>283</v>
      </c>
      <c r="N181" s="31">
        <v>89</v>
      </c>
      <c r="O181" s="31">
        <v>372</v>
      </c>
      <c r="P181" s="31" t="s">
        <v>97</v>
      </c>
      <c r="Q181" s="31">
        <v>309</v>
      </c>
      <c r="R181" s="31">
        <v>63</v>
      </c>
      <c r="S181" s="31">
        <v>370</v>
      </c>
      <c r="T181" s="31">
        <v>2</v>
      </c>
      <c r="U181" s="31">
        <v>331</v>
      </c>
      <c r="V181" s="31">
        <v>23</v>
      </c>
      <c r="W181" s="31" t="s">
        <v>97</v>
      </c>
      <c r="X181" s="31" t="s">
        <v>97</v>
      </c>
      <c r="Y181" s="31" t="s">
        <v>97</v>
      </c>
      <c r="Z181" s="31">
        <v>372</v>
      </c>
      <c r="AA181" s="31">
        <v>2</v>
      </c>
      <c r="AB181" s="31">
        <v>76</v>
      </c>
      <c r="AC181" s="31">
        <v>158</v>
      </c>
      <c r="AD181" s="31">
        <v>136</v>
      </c>
      <c r="AE181" s="31">
        <v>63</v>
      </c>
      <c r="AF181" s="31">
        <v>259</v>
      </c>
      <c r="AG181" s="31">
        <v>50</v>
      </c>
      <c r="AH181" s="31">
        <v>302</v>
      </c>
      <c r="AI181" s="31">
        <v>70</v>
      </c>
      <c r="AJ181" s="31">
        <v>86</v>
      </c>
      <c r="AK181" s="32">
        <v>97</v>
      </c>
      <c r="AL181" s="32">
        <v>86</v>
      </c>
      <c r="AM181" s="32">
        <v>70</v>
      </c>
      <c r="AN181" s="32">
        <v>33</v>
      </c>
      <c r="AO181" s="32">
        <v>372</v>
      </c>
      <c r="AP181" s="32">
        <v>292</v>
      </c>
      <c r="AQ181" s="32">
        <v>14</v>
      </c>
      <c r="AR181" s="32">
        <v>43</v>
      </c>
      <c r="AS181" s="32">
        <v>23</v>
      </c>
      <c r="AT181" s="32" t="s">
        <v>97</v>
      </c>
      <c r="AU181" s="32" t="s">
        <v>97</v>
      </c>
      <c r="AV181" s="32">
        <v>17</v>
      </c>
      <c r="AW181" s="32">
        <v>355</v>
      </c>
      <c r="AX181" s="32" t="s">
        <v>97</v>
      </c>
      <c r="AY181" s="32" t="s">
        <v>97</v>
      </c>
      <c r="AZ181" s="32" t="s">
        <v>97</v>
      </c>
      <c r="BA181" s="32">
        <v>372</v>
      </c>
      <c r="BB181" s="32">
        <v>190</v>
      </c>
      <c r="BC181" s="32">
        <v>34</v>
      </c>
      <c r="BD181" s="32">
        <v>372</v>
      </c>
      <c r="BE181" s="32">
        <v>199</v>
      </c>
      <c r="BF181" s="32">
        <v>363</v>
      </c>
      <c r="BG181" s="32">
        <v>9</v>
      </c>
      <c r="BH181" s="32">
        <v>357</v>
      </c>
      <c r="BI181" s="32">
        <v>11</v>
      </c>
      <c r="BJ181" s="32">
        <v>369</v>
      </c>
      <c r="BK181" s="32">
        <v>3</v>
      </c>
      <c r="BL181" s="32">
        <v>325</v>
      </c>
      <c r="BM181" s="32">
        <v>47</v>
      </c>
      <c r="BN181" s="32" t="s">
        <v>97</v>
      </c>
      <c r="BO181" s="32">
        <v>28</v>
      </c>
      <c r="BP181" s="32">
        <v>161</v>
      </c>
      <c r="BQ181" s="32">
        <v>25</v>
      </c>
      <c r="BR181" s="32">
        <v>9</v>
      </c>
      <c r="BS181" s="32">
        <v>6</v>
      </c>
      <c r="BT181" s="32">
        <v>31</v>
      </c>
      <c r="BU181" s="32" t="s">
        <v>97</v>
      </c>
    </row>
    <row r="182" spans="1:73" ht="15">
      <c r="A182" s="31" t="s">
        <v>106</v>
      </c>
      <c r="B182" s="31" t="s">
        <v>165</v>
      </c>
      <c r="C182" s="31">
        <v>4</v>
      </c>
      <c r="D182" s="31">
        <v>7</v>
      </c>
      <c r="E182" s="31">
        <v>13</v>
      </c>
      <c r="F182" s="31">
        <v>10</v>
      </c>
      <c r="G182" s="31">
        <v>14</v>
      </c>
      <c r="H182" s="31">
        <v>6</v>
      </c>
      <c r="I182" s="31">
        <v>26</v>
      </c>
      <c r="J182" s="31">
        <v>13</v>
      </c>
      <c r="K182" s="31">
        <v>69</v>
      </c>
      <c r="L182" s="31">
        <v>24</v>
      </c>
      <c r="M182" s="31">
        <v>91</v>
      </c>
      <c r="N182" s="31">
        <v>2</v>
      </c>
      <c r="O182" s="31">
        <v>93</v>
      </c>
      <c r="P182" s="31" t="s">
        <v>97</v>
      </c>
      <c r="Q182" s="31">
        <v>90</v>
      </c>
      <c r="R182" s="31">
        <v>3</v>
      </c>
      <c r="S182" s="31">
        <v>91</v>
      </c>
      <c r="T182" s="31">
        <v>2</v>
      </c>
      <c r="U182" s="31">
        <v>14</v>
      </c>
      <c r="V182" s="31">
        <v>1</v>
      </c>
      <c r="W182" s="31">
        <v>72</v>
      </c>
      <c r="X182" s="31">
        <v>1</v>
      </c>
      <c r="Y182" s="31">
        <v>13</v>
      </c>
      <c r="Z182" s="31">
        <v>2</v>
      </c>
      <c r="AA182" s="31">
        <v>93</v>
      </c>
      <c r="AB182" s="31" t="s">
        <v>97</v>
      </c>
      <c r="AC182" s="31" t="s">
        <v>97</v>
      </c>
      <c r="AD182" s="31" t="s">
        <v>97</v>
      </c>
      <c r="AE182" s="31">
        <v>9</v>
      </c>
      <c r="AF182" s="31">
        <v>59</v>
      </c>
      <c r="AG182" s="31">
        <v>25</v>
      </c>
      <c r="AH182" s="31">
        <v>6</v>
      </c>
      <c r="AI182" s="31">
        <v>87</v>
      </c>
      <c r="AJ182" s="31">
        <v>10</v>
      </c>
      <c r="AK182" s="32">
        <v>13</v>
      </c>
      <c r="AL182" s="32">
        <v>11</v>
      </c>
      <c r="AM182" s="32">
        <v>14</v>
      </c>
      <c r="AN182" s="32">
        <v>45</v>
      </c>
      <c r="AO182" s="32">
        <v>93</v>
      </c>
      <c r="AP182" s="32">
        <v>56</v>
      </c>
      <c r="AQ182" s="32">
        <v>28</v>
      </c>
      <c r="AR182" s="32">
        <v>6</v>
      </c>
      <c r="AS182" s="32">
        <v>3</v>
      </c>
      <c r="AT182" s="32" t="s">
        <v>97</v>
      </c>
      <c r="AU182" s="32" t="s">
        <v>97</v>
      </c>
      <c r="AV182" s="32">
        <v>27</v>
      </c>
      <c r="AW182" s="32">
        <v>65</v>
      </c>
      <c r="AX182" s="32">
        <v>1</v>
      </c>
      <c r="AY182" s="32" t="s">
        <v>97</v>
      </c>
      <c r="AZ182" s="32">
        <v>18</v>
      </c>
      <c r="BA182" s="32">
        <v>75</v>
      </c>
      <c r="BB182" s="32">
        <v>37</v>
      </c>
      <c r="BC182" s="32">
        <v>3</v>
      </c>
      <c r="BD182" s="32">
        <v>93</v>
      </c>
      <c r="BE182" s="32">
        <v>24</v>
      </c>
      <c r="BF182" s="32">
        <v>2</v>
      </c>
      <c r="BG182" s="32">
        <v>91</v>
      </c>
      <c r="BH182" s="32">
        <v>61</v>
      </c>
      <c r="BI182" s="32">
        <v>31</v>
      </c>
      <c r="BJ182" s="32">
        <v>91</v>
      </c>
      <c r="BK182" s="32" t="s">
        <v>97</v>
      </c>
      <c r="BL182" s="32">
        <v>86</v>
      </c>
      <c r="BM182" s="32">
        <v>7</v>
      </c>
      <c r="BN182" s="32" t="s">
        <v>97</v>
      </c>
      <c r="BO182" s="32">
        <v>1</v>
      </c>
      <c r="BP182" s="32">
        <v>5</v>
      </c>
      <c r="BQ182" s="32">
        <v>2</v>
      </c>
      <c r="BR182" s="32" t="s">
        <v>97</v>
      </c>
      <c r="BS182" s="32" t="s">
        <v>97</v>
      </c>
      <c r="BT182" s="32" t="s">
        <v>97</v>
      </c>
      <c r="BU182" s="32" t="s">
        <v>97</v>
      </c>
    </row>
    <row r="183" spans="2:73" ht="15">
      <c r="B183" s="31" t="s">
        <v>132</v>
      </c>
      <c r="C183" s="31">
        <v>217</v>
      </c>
      <c r="D183" s="31">
        <v>228</v>
      </c>
      <c r="E183" s="31">
        <v>302</v>
      </c>
      <c r="F183" s="31">
        <v>294</v>
      </c>
      <c r="G183" s="31">
        <v>254</v>
      </c>
      <c r="H183" s="31">
        <v>260</v>
      </c>
      <c r="I183" s="31">
        <v>332</v>
      </c>
      <c r="J183" s="31">
        <v>332</v>
      </c>
      <c r="K183" s="31">
        <v>1484</v>
      </c>
      <c r="L183" s="31">
        <v>735</v>
      </c>
      <c r="M183" s="31">
        <v>2131</v>
      </c>
      <c r="N183" s="31">
        <v>88</v>
      </c>
      <c r="O183" s="31">
        <v>2219</v>
      </c>
      <c r="P183" s="31" t="s">
        <v>97</v>
      </c>
      <c r="Q183" s="31">
        <v>2007</v>
      </c>
      <c r="R183" s="31">
        <v>212</v>
      </c>
      <c r="S183" s="31">
        <v>2188</v>
      </c>
      <c r="T183" s="31">
        <v>31</v>
      </c>
      <c r="U183" s="31">
        <v>667</v>
      </c>
      <c r="V183" s="31">
        <v>35</v>
      </c>
      <c r="W183" s="31">
        <v>1283</v>
      </c>
      <c r="X183" s="31">
        <v>15</v>
      </c>
      <c r="Y183" s="31">
        <v>655</v>
      </c>
      <c r="Z183" s="31">
        <v>76</v>
      </c>
      <c r="AA183" s="31" t="s">
        <v>97</v>
      </c>
      <c r="AB183" s="31">
        <v>2219</v>
      </c>
      <c r="AC183" s="31" t="s">
        <v>97</v>
      </c>
      <c r="AD183" s="31" t="s">
        <v>97</v>
      </c>
      <c r="AE183" s="31">
        <v>171</v>
      </c>
      <c r="AF183" s="31">
        <v>1524</v>
      </c>
      <c r="AG183" s="31">
        <v>524</v>
      </c>
      <c r="AH183" s="31">
        <v>1656</v>
      </c>
      <c r="AI183" s="31">
        <v>563</v>
      </c>
      <c r="AJ183" s="31">
        <v>385</v>
      </c>
      <c r="AK183" s="32">
        <v>384</v>
      </c>
      <c r="AL183" s="32">
        <v>415</v>
      </c>
      <c r="AM183" s="32">
        <v>446</v>
      </c>
      <c r="AN183" s="32">
        <v>589</v>
      </c>
      <c r="AO183" s="32">
        <v>2219</v>
      </c>
      <c r="AP183" s="32">
        <v>1558</v>
      </c>
      <c r="AQ183" s="32">
        <v>348</v>
      </c>
      <c r="AR183" s="32">
        <v>206</v>
      </c>
      <c r="AS183" s="32">
        <v>107</v>
      </c>
      <c r="AT183" s="32" t="s">
        <v>97</v>
      </c>
      <c r="AU183" s="32" t="s">
        <v>97</v>
      </c>
      <c r="AV183" s="32">
        <v>331</v>
      </c>
      <c r="AW183" s="32">
        <v>1877</v>
      </c>
      <c r="AX183" s="32">
        <v>9</v>
      </c>
      <c r="AY183" s="32" t="s">
        <v>97</v>
      </c>
      <c r="AZ183" s="32">
        <v>81</v>
      </c>
      <c r="BA183" s="32">
        <v>2138</v>
      </c>
      <c r="BB183" s="32">
        <v>1130</v>
      </c>
      <c r="BC183" s="32">
        <v>273</v>
      </c>
      <c r="BD183" s="32">
        <v>2219</v>
      </c>
      <c r="BE183" s="32">
        <v>901</v>
      </c>
      <c r="BF183" s="32">
        <v>1965</v>
      </c>
      <c r="BG183" s="32">
        <v>254</v>
      </c>
      <c r="BH183" s="32">
        <v>1983</v>
      </c>
      <c r="BI183" s="32">
        <v>220</v>
      </c>
      <c r="BJ183" s="32">
        <v>2219</v>
      </c>
      <c r="BK183" s="32" t="s">
        <v>97</v>
      </c>
      <c r="BL183" s="32">
        <v>2121</v>
      </c>
      <c r="BM183" s="32">
        <v>98</v>
      </c>
      <c r="BN183" s="32" t="s">
        <v>97</v>
      </c>
      <c r="BO183" s="32">
        <v>43</v>
      </c>
      <c r="BP183" s="32">
        <v>367</v>
      </c>
      <c r="BQ183" s="32">
        <v>49</v>
      </c>
      <c r="BR183" s="32">
        <v>18</v>
      </c>
      <c r="BS183" s="32">
        <v>15</v>
      </c>
      <c r="BT183" s="32">
        <v>16</v>
      </c>
      <c r="BU183" s="32" t="s">
        <v>97</v>
      </c>
    </row>
    <row r="184" spans="2:73" ht="15">
      <c r="B184" s="31" t="s">
        <v>133</v>
      </c>
      <c r="C184" s="31">
        <v>640</v>
      </c>
      <c r="D184" s="31">
        <v>613</v>
      </c>
      <c r="E184" s="31">
        <v>511</v>
      </c>
      <c r="F184" s="31">
        <v>554</v>
      </c>
      <c r="G184" s="31">
        <v>824</v>
      </c>
      <c r="H184" s="31">
        <v>614</v>
      </c>
      <c r="I184" s="31">
        <v>449</v>
      </c>
      <c r="J184" s="31">
        <v>363</v>
      </c>
      <c r="K184" s="31">
        <v>2218</v>
      </c>
      <c r="L184" s="31">
        <v>2350</v>
      </c>
      <c r="M184" s="31">
        <v>3519</v>
      </c>
      <c r="N184" s="31">
        <v>1049</v>
      </c>
      <c r="O184" s="31">
        <v>4563</v>
      </c>
      <c r="P184" s="31">
        <v>5</v>
      </c>
      <c r="Q184" s="31">
        <v>3823</v>
      </c>
      <c r="R184" s="31">
        <v>745</v>
      </c>
      <c r="S184" s="31">
        <v>4506</v>
      </c>
      <c r="T184" s="31">
        <v>62</v>
      </c>
      <c r="U184" s="31">
        <v>1121</v>
      </c>
      <c r="V184" s="31">
        <v>68</v>
      </c>
      <c r="W184" s="31">
        <v>2824</v>
      </c>
      <c r="X184" s="31">
        <v>49</v>
      </c>
      <c r="Y184" s="31">
        <v>1081</v>
      </c>
      <c r="Z184" s="31">
        <v>158</v>
      </c>
      <c r="AA184" s="31" t="s">
        <v>97</v>
      </c>
      <c r="AB184" s="31" t="s">
        <v>97</v>
      </c>
      <c r="AC184" s="31">
        <v>4568</v>
      </c>
      <c r="AD184" s="31" t="s">
        <v>97</v>
      </c>
      <c r="AE184" s="31">
        <v>484</v>
      </c>
      <c r="AF184" s="31">
        <v>3346</v>
      </c>
      <c r="AG184" s="31">
        <v>738</v>
      </c>
      <c r="AH184" s="31">
        <v>3895</v>
      </c>
      <c r="AI184" s="31">
        <v>673</v>
      </c>
      <c r="AJ184" s="31">
        <v>1187</v>
      </c>
      <c r="AK184" s="32">
        <v>1042</v>
      </c>
      <c r="AL184" s="32">
        <v>863</v>
      </c>
      <c r="AM184" s="32">
        <v>889</v>
      </c>
      <c r="AN184" s="32">
        <v>587</v>
      </c>
      <c r="AO184" s="32">
        <v>4568</v>
      </c>
      <c r="AP184" s="32">
        <v>3483</v>
      </c>
      <c r="AQ184" s="32">
        <v>188</v>
      </c>
      <c r="AR184" s="32">
        <v>681</v>
      </c>
      <c r="AS184" s="32">
        <v>211</v>
      </c>
      <c r="AT184" s="32">
        <v>5</v>
      </c>
      <c r="AU184" s="32">
        <v>1</v>
      </c>
      <c r="AV184" s="32">
        <v>184</v>
      </c>
      <c r="AW184" s="32">
        <v>4375</v>
      </c>
      <c r="AX184" s="32">
        <v>6</v>
      </c>
      <c r="AY184" s="32" t="s">
        <v>97</v>
      </c>
      <c r="AZ184" s="32">
        <v>36</v>
      </c>
      <c r="BA184" s="32">
        <v>4532</v>
      </c>
      <c r="BB184" s="32">
        <v>3027</v>
      </c>
      <c r="BC184" s="32">
        <v>882</v>
      </c>
      <c r="BD184" s="32">
        <v>4568</v>
      </c>
      <c r="BE184" s="32">
        <v>1941</v>
      </c>
      <c r="BF184" s="32">
        <v>4505</v>
      </c>
      <c r="BG184" s="32">
        <v>63</v>
      </c>
      <c r="BH184" s="32">
        <v>4302</v>
      </c>
      <c r="BI184" s="32">
        <v>245</v>
      </c>
      <c r="BJ184" s="32">
        <v>4505</v>
      </c>
      <c r="BK184" s="32">
        <v>63</v>
      </c>
      <c r="BL184" s="32">
        <v>4151</v>
      </c>
      <c r="BM184" s="32">
        <v>417</v>
      </c>
      <c r="BN184" s="32" t="s">
        <v>97</v>
      </c>
      <c r="BO184" s="32">
        <v>58</v>
      </c>
      <c r="BP184" s="32">
        <v>585</v>
      </c>
      <c r="BQ184" s="32">
        <v>94</v>
      </c>
      <c r="BR184" s="32">
        <v>28</v>
      </c>
      <c r="BS184" s="32">
        <v>20</v>
      </c>
      <c r="BT184" s="32">
        <v>17</v>
      </c>
      <c r="BU184" s="32" t="s">
        <v>97</v>
      </c>
    </row>
    <row r="185" spans="2:73" ht="15">
      <c r="B185" s="31" t="s">
        <v>166</v>
      </c>
      <c r="C185" s="31">
        <v>457</v>
      </c>
      <c r="D185" s="31">
        <v>500</v>
      </c>
      <c r="E185" s="31">
        <v>284</v>
      </c>
      <c r="F185" s="31">
        <v>335</v>
      </c>
      <c r="G185" s="31">
        <v>745</v>
      </c>
      <c r="H185" s="31">
        <v>446</v>
      </c>
      <c r="I185" s="31">
        <v>205</v>
      </c>
      <c r="J185" s="31">
        <v>163</v>
      </c>
      <c r="K185" s="31">
        <v>1164</v>
      </c>
      <c r="L185" s="31">
        <v>1971</v>
      </c>
      <c r="M185" s="31">
        <v>2662</v>
      </c>
      <c r="N185" s="31">
        <v>473</v>
      </c>
      <c r="O185" s="31">
        <v>3135</v>
      </c>
      <c r="P185" s="31" t="s">
        <v>97</v>
      </c>
      <c r="Q185" s="31">
        <v>2463</v>
      </c>
      <c r="R185" s="31">
        <v>672</v>
      </c>
      <c r="S185" s="31">
        <v>3074</v>
      </c>
      <c r="T185" s="31">
        <v>61</v>
      </c>
      <c r="U185" s="31">
        <v>905</v>
      </c>
      <c r="V185" s="31">
        <v>51</v>
      </c>
      <c r="W185" s="31">
        <v>1752</v>
      </c>
      <c r="X185" s="31">
        <v>38</v>
      </c>
      <c r="Y185" s="31">
        <v>866</v>
      </c>
      <c r="Z185" s="31">
        <v>136</v>
      </c>
      <c r="AA185" s="31" t="s">
        <v>97</v>
      </c>
      <c r="AB185" s="31" t="s">
        <v>97</v>
      </c>
      <c r="AC185" s="31" t="s">
        <v>97</v>
      </c>
      <c r="AD185" s="31">
        <v>3135</v>
      </c>
      <c r="AE185" s="31">
        <v>586</v>
      </c>
      <c r="AF185" s="31">
        <v>2158</v>
      </c>
      <c r="AG185" s="31">
        <v>391</v>
      </c>
      <c r="AH185" s="31">
        <v>2626</v>
      </c>
      <c r="AI185" s="31">
        <v>509</v>
      </c>
      <c r="AJ185" s="31">
        <v>1036</v>
      </c>
      <c r="AK185" s="32">
        <v>769</v>
      </c>
      <c r="AL185" s="32">
        <v>660</v>
      </c>
      <c r="AM185" s="32">
        <v>473</v>
      </c>
      <c r="AN185" s="32">
        <v>197</v>
      </c>
      <c r="AO185" s="32">
        <v>3135</v>
      </c>
      <c r="AP185" s="32">
        <v>2376</v>
      </c>
      <c r="AQ185" s="32">
        <v>71</v>
      </c>
      <c r="AR185" s="32">
        <v>552</v>
      </c>
      <c r="AS185" s="32">
        <v>125</v>
      </c>
      <c r="AT185" s="32">
        <v>11</v>
      </c>
      <c r="AU185" s="32" t="s">
        <v>97</v>
      </c>
      <c r="AV185" s="32">
        <v>62</v>
      </c>
      <c r="AW185" s="32">
        <v>3064</v>
      </c>
      <c r="AX185" s="32" t="s">
        <v>97</v>
      </c>
      <c r="AY185" s="32">
        <v>4</v>
      </c>
      <c r="AZ185" s="32" t="s">
        <v>97</v>
      </c>
      <c r="BA185" s="32">
        <v>3135</v>
      </c>
      <c r="BB185" s="32">
        <v>2153</v>
      </c>
      <c r="BC185" s="32">
        <v>636</v>
      </c>
      <c r="BD185" s="32">
        <v>3135</v>
      </c>
      <c r="BE185" s="32">
        <v>1382</v>
      </c>
      <c r="BF185" s="32">
        <v>3129</v>
      </c>
      <c r="BG185" s="32">
        <v>6</v>
      </c>
      <c r="BH185" s="32">
        <v>2982</v>
      </c>
      <c r="BI185" s="32">
        <v>146</v>
      </c>
      <c r="BJ185" s="32">
        <v>3129</v>
      </c>
      <c r="BK185" s="32">
        <v>6</v>
      </c>
      <c r="BL185" s="32">
        <v>2552</v>
      </c>
      <c r="BM185" s="32">
        <v>583</v>
      </c>
      <c r="BN185" s="32" t="s">
        <v>97</v>
      </c>
      <c r="BO185" s="32">
        <v>42</v>
      </c>
      <c r="BP185" s="32">
        <v>500</v>
      </c>
      <c r="BQ185" s="32">
        <v>92</v>
      </c>
      <c r="BR185" s="32">
        <v>23</v>
      </c>
      <c r="BS185" s="32">
        <v>14</v>
      </c>
      <c r="BT185" s="32">
        <v>18</v>
      </c>
      <c r="BU185" s="32" t="s">
        <v>97</v>
      </c>
    </row>
    <row r="186" spans="1:73" ht="15">
      <c r="A186" s="31" t="s">
        <v>167</v>
      </c>
      <c r="B186" s="31" t="s">
        <v>135</v>
      </c>
      <c r="C186" s="31">
        <v>241</v>
      </c>
      <c r="D186" s="31">
        <v>181</v>
      </c>
      <c r="E186" s="31">
        <v>117</v>
      </c>
      <c r="F186" s="31">
        <v>122</v>
      </c>
      <c r="G186" s="31">
        <v>322</v>
      </c>
      <c r="H186" s="31">
        <v>144</v>
      </c>
      <c r="I186" s="31">
        <v>112</v>
      </c>
      <c r="J186" s="31">
        <v>11</v>
      </c>
      <c r="K186" s="31">
        <v>466</v>
      </c>
      <c r="L186" s="31">
        <v>784</v>
      </c>
      <c r="M186" s="31">
        <v>1025</v>
      </c>
      <c r="N186" s="31">
        <v>225</v>
      </c>
      <c r="O186" s="31">
        <v>1247</v>
      </c>
      <c r="P186" s="31">
        <v>3</v>
      </c>
      <c r="Q186" s="31">
        <v>961</v>
      </c>
      <c r="R186" s="31">
        <v>289</v>
      </c>
      <c r="S186" s="31">
        <v>1219</v>
      </c>
      <c r="T186" s="31">
        <v>31</v>
      </c>
      <c r="U186" s="31">
        <v>342</v>
      </c>
      <c r="V186" s="31">
        <v>21</v>
      </c>
      <c r="W186" s="31">
        <v>704</v>
      </c>
      <c r="X186" s="31">
        <v>14</v>
      </c>
      <c r="Y186" s="31">
        <v>314</v>
      </c>
      <c r="Z186" s="31">
        <v>63</v>
      </c>
      <c r="AA186" s="31">
        <v>9</v>
      </c>
      <c r="AB186" s="31">
        <v>171</v>
      </c>
      <c r="AC186" s="31">
        <v>484</v>
      </c>
      <c r="AD186" s="31">
        <v>586</v>
      </c>
      <c r="AE186" s="31">
        <v>1250</v>
      </c>
      <c r="AF186" s="31" t="s">
        <v>97</v>
      </c>
      <c r="AG186" s="31" t="s">
        <v>97</v>
      </c>
      <c r="AH186" s="31">
        <v>699</v>
      </c>
      <c r="AI186" s="31">
        <v>551</v>
      </c>
      <c r="AJ186" s="31">
        <v>390</v>
      </c>
      <c r="AK186" s="32">
        <v>368</v>
      </c>
      <c r="AL186" s="32">
        <v>259</v>
      </c>
      <c r="AM186" s="32">
        <v>203</v>
      </c>
      <c r="AN186" s="32">
        <v>30</v>
      </c>
      <c r="AO186" s="32">
        <v>1250</v>
      </c>
      <c r="AP186" s="32">
        <v>777</v>
      </c>
      <c r="AQ186" s="32">
        <v>93</v>
      </c>
      <c r="AR186" s="32">
        <v>284</v>
      </c>
      <c r="AS186" s="32">
        <v>96</v>
      </c>
      <c r="AT186" s="32" t="s">
        <v>97</v>
      </c>
      <c r="AU186" s="32" t="s">
        <v>97</v>
      </c>
      <c r="AV186" s="32">
        <v>79</v>
      </c>
      <c r="AW186" s="32">
        <v>1171</v>
      </c>
      <c r="AX186" s="32" t="s">
        <v>97</v>
      </c>
      <c r="AY186" s="32" t="s">
        <v>97</v>
      </c>
      <c r="AZ186" s="32">
        <v>56</v>
      </c>
      <c r="BA186" s="32">
        <v>1194</v>
      </c>
      <c r="BB186" s="32">
        <v>852</v>
      </c>
      <c r="BC186" s="32">
        <v>186</v>
      </c>
      <c r="BD186" s="32">
        <v>1250</v>
      </c>
      <c r="BE186" s="32">
        <v>574</v>
      </c>
      <c r="BF186" s="32">
        <v>1210</v>
      </c>
      <c r="BG186" s="32">
        <v>40</v>
      </c>
      <c r="BH186" s="32">
        <v>1145</v>
      </c>
      <c r="BI186" s="32">
        <v>91</v>
      </c>
      <c r="BJ186" s="32">
        <v>1238</v>
      </c>
      <c r="BK186" s="32">
        <v>12</v>
      </c>
      <c r="BL186" s="32">
        <v>632</v>
      </c>
      <c r="BM186" s="32">
        <v>618</v>
      </c>
      <c r="BN186" s="32" t="s">
        <v>97</v>
      </c>
      <c r="BO186" s="32">
        <v>17</v>
      </c>
      <c r="BP186" s="32">
        <v>187</v>
      </c>
      <c r="BQ186" s="32">
        <v>29</v>
      </c>
      <c r="BR186" s="32">
        <v>10</v>
      </c>
      <c r="BS186" s="32">
        <v>10</v>
      </c>
      <c r="BT186" s="32">
        <v>6</v>
      </c>
      <c r="BU186" s="32" t="s">
        <v>97</v>
      </c>
    </row>
    <row r="187" spans="2:73" ht="15">
      <c r="B187" s="31" t="s">
        <v>136</v>
      </c>
      <c r="C187" s="31">
        <v>996</v>
      </c>
      <c r="D187" s="31">
        <v>986</v>
      </c>
      <c r="E187" s="31">
        <v>802</v>
      </c>
      <c r="F187" s="31">
        <v>850</v>
      </c>
      <c r="G187" s="31">
        <v>1252</v>
      </c>
      <c r="H187" s="31">
        <v>971</v>
      </c>
      <c r="I187" s="31">
        <v>745</v>
      </c>
      <c r="J187" s="31">
        <v>485</v>
      </c>
      <c r="K187" s="31">
        <v>3311</v>
      </c>
      <c r="L187" s="31">
        <v>3776</v>
      </c>
      <c r="M187" s="31">
        <v>5831</v>
      </c>
      <c r="N187" s="31">
        <v>1256</v>
      </c>
      <c r="O187" s="31">
        <v>7085</v>
      </c>
      <c r="P187" s="31">
        <v>2</v>
      </c>
      <c r="Q187" s="31">
        <v>5899</v>
      </c>
      <c r="R187" s="31">
        <v>1188</v>
      </c>
      <c r="S187" s="31">
        <v>6966</v>
      </c>
      <c r="T187" s="31">
        <v>121</v>
      </c>
      <c r="U187" s="31">
        <v>1829</v>
      </c>
      <c r="V187" s="31">
        <v>114</v>
      </c>
      <c r="W187" s="31">
        <v>4293</v>
      </c>
      <c r="X187" s="31">
        <v>76</v>
      </c>
      <c r="Y187" s="31">
        <v>1766</v>
      </c>
      <c r="Z187" s="31">
        <v>259</v>
      </c>
      <c r="AA187" s="31">
        <v>59</v>
      </c>
      <c r="AB187" s="31">
        <v>1524</v>
      </c>
      <c r="AC187" s="31">
        <v>3346</v>
      </c>
      <c r="AD187" s="31">
        <v>2158</v>
      </c>
      <c r="AE187" s="31" t="s">
        <v>97</v>
      </c>
      <c r="AF187" s="31">
        <v>7087</v>
      </c>
      <c r="AG187" s="31" t="s">
        <v>97</v>
      </c>
      <c r="AH187" s="31">
        <v>6083</v>
      </c>
      <c r="AI187" s="31">
        <v>1004</v>
      </c>
      <c r="AJ187" s="31">
        <v>2037</v>
      </c>
      <c r="AK187" s="32">
        <v>1630</v>
      </c>
      <c r="AL187" s="32">
        <v>1426</v>
      </c>
      <c r="AM187" s="32">
        <v>1219</v>
      </c>
      <c r="AN187" s="32">
        <v>775</v>
      </c>
      <c r="AO187" s="32">
        <v>7087</v>
      </c>
      <c r="AP187" s="32">
        <v>5320</v>
      </c>
      <c r="AQ187" s="32">
        <v>408</v>
      </c>
      <c r="AR187" s="32">
        <v>1048</v>
      </c>
      <c r="AS187" s="32">
        <v>295</v>
      </c>
      <c r="AT187" s="32">
        <v>16</v>
      </c>
      <c r="AU187" s="32" t="s">
        <v>97</v>
      </c>
      <c r="AV187" s="32">
        <v>398</v>
      </c>
      <c r="AW187" s="32">
        <v>6667</v>
      </c>
      <c r="AX187" s="32">
        <v>9</v>
      </c>
      <c r="AY187" s="32">
        <v>4</v>
      </c>
      <c r="AZ187" s="32">
        <v>57</v>
      </c>
      <c r="BA187" s="32">
        <v>7030</v>
      </c>
      <c r="BB187" s="32">
        <v>4530</v>
      </c>
      <c r="BC187" s="32">
        <v>1330</v>
      </c>
      <c r="BD187" s="32">
        <v>7087</v>
      </c>
      <c r="BE187" s="32">
        <v>2960</v>
      </c>
      <c r="BF187" s="32">
        <v>6792</v>
      </c>
      <c r="BG187" s="32">
        <v>295</v>
      </c>
      <c r="BH187" s="32">
        <v>6621</v>
      </c>
      <c r="BI187" s="32">
        <v>440</v>
      </c>
      <c r="BJ187" s="32">
        <v>7036</v>
      </c>
      <c r="BK187" s="32">
        <v>49</v>
      </c>
      <c r="BL187" s="32">
        <v>6687</v>
      </c>
      <c r="BM187" s="32">
        <v>400</v>
      </c>
      <c r="BN187" s="32" t="s">
        <v>97</v>
      </c>
      <c r="BO187" s="32">
        <v>109</v>
      </c>
      <c r="BP187" s="32">
        <v>978</v>
      </c>
      <c r="BQ187" s="32">
        <v>166</v>
      </c>
      <c r="BR187" s="32">
        <v>53</v>
      </c>
      <c r="BS187" s="32">
        <v>34</v>
      </c>
      <c r="BT187" s="32">
        <v>34</v>
      </c>
      <c r="BU187" s="32" t="s">
        <v>97</v>
      </c>
    </row>
    <row r="188" spans="2:73" ht="15">
      <c r="B188" s="31" t="s">
        <v>137</v>
      </c>
      <c r="C188" s="31">
        <v>81</v>
      </c>
      <c r="D188" s="31">
        <v>181</v>
      </c>
      <c r="E188" s="31">
        <v>191</v>
      </c>
      <c r="F188" s="31">
        <v>221</v>
      </c>
      <c r="G188" s="31">
        <v>263</v>
      </c>
      <c r="H188" s="31">
        <v>211</v>
      </c>
      <c r="I188" s="31">
        <v>155</v>
      </c>
      <c r="J188" s="31">
        <v>375</v>
      </c>
      <c r="K188" s="31">
        <v>1158</v>
      </c>
      <c r="L188" s="31">
        <v>520</v>
      </c>
      <c r="M188" s="31">
        <v>1547</v>
      </c>
      <c r="N188" s="31">
        <v>131</v>
      </c>
      <c r="O188" s="31">
        <v>1678</v>
      </c>
      <c r="P188" s="31" t="s">
        <v>97</v>
      </c>
      <c r="Q188" s="31">
        <v>1523</v>
      </c>
      <c r="R188" s="31">
        <v>155</v>
      </c>
      <c r="S188" s="31">
        <v>1674</v>
      </c>
      <c r="T188" s="31">
        <v>4</v>
      </c>
      <c r="U188" s="31">
        <v>536</v>
      </c>
      <c r="V188" s="31">
        <v>20</v>
      </c>
      <c r="W188" s="31">
        <v>934</v>
      </c>
      <c r="X188" s="31">
        <v>13</v>
      </c>
      <c r="Y188" s="31">
        <v>535</v>
      </c>
      <c r="Z188" s="31">
        <v>50</v>
      </c>
      <c r="AA188" s="31">
        <v>25</v>
      </c>
      <c r="AB188" s="31">
        <v>524</v>
      </c>
      <c r="AC188" s="31">
        <v>738</v>
      </c>
      <c r="AD188" s="31">
        <v>391</v>
      </c>
      <c r="AE188" s="31" t="s">
        <v>97</v>
      </c>
      <c r="AF188" s="31" t="s">
        <v>97</v>
      </c>
      <c r="AG188" s="31">
        <v>1678</v>
      </c>
      <c r="AH188" s="31">
        <v>1401</v>
      </c>
      <c r="AI188" s="31">
        <v>277</v>
      </c>
      <c r="AJ188" s="31">
        <v>191</v>
      </c>
      <c r="AK188" s="32">
        <v>210</v>
      </c>
      <c r="AL188" s="32">
        <v>264</v>
      </c>
      <c r="AM188" s="32">
        <v>400</v>
      </c>
      <c r="AN188" s="32">
        <v>613</v>
      </c>
      <c r="AO188" s="32">
        <v>1678</v>
      </c>
      <c r="AP188" s="32">
        <v>1376</v>
      </c>
      <c r="AQ188" s="32">
        <v>134</v>
      </c>
      <c r="AR188" s="32">
        <v>113</v>
      </c>
      <c r="AS188" s="32">
        <v>55</v>
      </c>
      <c r="AT188" s="32" t="s">
        <v>97</v>
      </c>
      <c r="AU188" s="32">
        <v>1</v>
      </c>
      <c r="AV188" s="32">
        <v>127</v>
      </c>
      <c r="AW188" s="32">
        <v>1543</v>
      </c>
      <c r="AX188" s="32">
        <v>7</v>
      </c>
      <c r="AY188" s="32" t="s">
        <v>97</v>
      </c>
      <c r="AZ188" s="32">
        <v>22</v>
      </c>
      <c r="BA188" s="32">
        <v>1656</v>
      </c>
      <c r="BB188" s="32">
        <v>965</v>
      </c>
      <c r="BC188" s="32">
        <v>278</v>
      </c>
      <c r="BD188" s="32">
        <v>1678</v>
      </c>
      <c r="BE188" s="32">
        <v>714</v>
      </c>
      <c r="BF188" s="32">
        <v>1599</v>
      </c>
      <c r="BG188" s="32">
        <v>79</v>
      </c>
      <c r="BH188" s="32">
        <v>1562</v>
      </c>
      <c r="BI188" s="32">
        <v>111</v>
      </c>
      <c r="BJ188" s="32">
        <v>1670</v>
      </c>
      <c r="BK188" s="32">
        <v>8</v>
      </c>
      <c r="BL188" s="32">
        <v>1591</v>
      </c>
      <c r="BM188" s="32">
        <v>87</v>
      </c>
      <c r="BN188" s="32" t="s">
        <v>97</v>
      </c>
      <c r="BO188" s="32">
        <v>18</v>
      </c>
      <c r="BP188" s="32">
        <v>292</v>
      </c>
      <c r="BQ188" s="32">
        <v>42</v>
      </c>
      <c r="BR188" s="32">
        <v>6</v>
      </c>
      <c r="BS188" s="32">
        <v>5</v>
      </c>
      <c r="BT188" s="32">
        <v>11</v>
      </c>
      <c r="BU188" s="32" t="s">
        <v>97</v>
      </c>
    </row>
    <row r="189" spans="1:73" ht="15">
      <c r="A189" s="31" t="s">
        <v>108</v>
      </c>
      <c r="B189" s="31" t="s">
        <v>138</v>
      </c>
      <c r="C189" s="31">
        <v>1105</v>
      </c>
      <c r="D189" s="31">
        <v>1070</v>
      </c>
      <c r="E189" s="31">
        <v>916</v>
      </c>
      <c r="F189" s="31">
        <v>998</v>
      </c>
      <c r="G189" s="31">
        <v>1508</v>
      </c>
      <c r="H189" s="31">
        <v>1140</v>
      </c>
      <c r="I189" s="31">
        <v>741</v>
      </c>
      <c r="J189" s="31">
        <v>705</v>
      </c>
      <c r="K189" s="31">
        <v>3897</v>
      </c>
      <c r="L189" s="31">
        <v>4286</v>
      </c>
      <c r="M189" s="31">
        <v>6826</v>
      </c>
      <c r="N189" s="31">
        <v>1357</v>
      </c>
      <c r="O189" s="31">
        <v>8178</v>
      </c>
      <c r="P189" s="31">
        <v>5</v>
      </c>
      <c r="Q189" s="31">
        <v>6796</v>
      </c>
      <c r="R189" s="31">
        <v>1387</v>
      </c>
      <c r="S189" s="31">
        <v>8067</v>
      </c>
      <c r="T189" s="31">
        <v>116</v>
      </c>
      <c r="U189" s="31">
        <v>2225</v>
      </c>
      <c r="V189" s="31">
        <v>126</v>
      </c>
      <c r="W189" s="31">
        <v>4830</v>
      </c>
      <c r="X189" s="31">
        <v>85</v>
      </c>
      <c r="Y189" s="31">
        <v>2158</v>
      </c>
      <c r="Z189" s="31">
        <v>302</v>
      </c>
      <c r="AA189" s="31">
        <v>6</v>
      </c>
      <c r="AB189" s="31">
        <v>1656</v>
      </c>
      <c r="AC189" s="31">
        <v>3895</v>
      </c>
      <c r="AD189" s="31">
        <v>2626</v>
      </c>
      <c r="AE189" s="31">
        <v>699</v>
      </c>
      <c r="AF189" s="31">
        <v>6083</v>
      </c>
      <c r="AG189" s="31">
        <v>1401</v>
      </c>
      <c r="AH189" s="31">
        <v>8183</v>
      </c>
      <c r="AI189" s="31" t="s">
        <v>97</v>
      </c>
      <c r="AJ189" s="31">
        <v>2220</v>
      </c>
      <c r="AK189" s="32">
        <v>1843</v>
      </c>
      <c r="AL189" s="32">
        <v>1577</v>
      </c>
      <c r="AM189" s="32">
        <v>1453</v>
      </c>
      <c r="AN189" s="32">
        <v>1090</v>
      </c>
      <c r="AO189" s="32">
        <v>8183</v>
      </c>
      <c r="AP189" s="32">
        <v>6311</v>
      </c>
      <c r="AQ189" s="32">
        <v>412</v>
      </c>
      <c r="AR189" s="32">
        <v>1117</v>
      </c>
      <c r="AS189" s="32">
        <v>332</v>
      </c>
      <c r="AT189" s="32">
        <v>11</v>
      </c>
      <c r="AU189" s="32">
        <v>1</v>
      </c>
      <c r="AV189" s="32">
        <v>387</v>
      </c>
      <c r="AW189" s="32">
        <v>7781</v>
      </c>
      <c r="AX189" s="32">
        <v>6</v>
      </c>
      <c r="AY189" s="32">
        <v>4</v>
      </c>
      <c r="AZ189" s="32">
        <v>89</v>
      </c>
      <c r="BA189" s="32">
        <v>8094</v>
      </c>
      <c r="BB189" s="32">
        <v>5244</v>
      </c>
      <c r="BC189" s="32">
        <v>1487</v>
      </c>
      <c r="BD189" s="32">
        <v>8183</v>
      </c>
      <c r="BE189" s="32">
        <v>3470</v>
      </c>
      <c r="BF189" s="32">
        <v>8155</v>
      </c>
      <c r="BG189" s="32">
        <v>28</v>
      </c>
      <c r="BH189" s="32">
        <v>7927</v>
      </c>
      <c r="BI189" s="32">
        <v>233</v>
      </c>
      <c r="BJ189" s="32">
        <v>8179</v>
      </c>
      <c r="BK189" s="32">
        <v>4</v>
      </c>
      <c r="BL189" s="32">
        <v>7456</v>
      </c>
      <c r="BM189" s="32">
        <v>727</v>
      </c>
      <c r="BN189" s="32" t="s">
        <v>97</v>
      </c>
      <c r="BO189" s="32">
        <v>111</v>
      </c>
      <c r="BP189" s="32">
        <v>1203</v>
      </c>
      <c r="BQ189" s="32">
        <v>194</v>
      </c>
      <c r="BR189" s="32">
        <v>54</v>
      </c>
      <c r="BS189" s="32">
        <v>42</v>
      </c>
      <c r="BT189" s="32">
        <v>41</v>
      </c>
      <c r="BU189" s="32" t="s">
        <v>97</v>
      </c>
    </row>
    <row r="190" spans="2:73" ht="15">
      <c r="B190" s="31" t="s">
        <v>139</v>
      </c>
      <c r="C190" s="31">
        <v>213</v>
      </c>
      <c r="D190" s="31">
        <v>278</v>
      </c>
      <c r="E190" s="31">
        <v>194</v>
      </c>
      <c r="F190" s="31">
        <v>195</v>
      </c>
      <c r="G190" s="31">
        <v>329</v>
      </c>
      <c r="H190" s="31">
        <v>186</v>
      </c>
      <c r="I190" s="31">
        <v>271</v>
      </c>
      <c r="J190" s="31">
        <v>166</v>
      </c>
      <c r="K190" s="31">
        <v>1038</v>
      </c>
      <c r="L190" s="31">
        <v>794</v>
      </c>
      <c r="M190" s="31">
        <v>1577</v>
      </c>
      <c r="N190" s="31">
        <v>255</v>
      </c>
      <c r="O190" s="31">
        <v>1832</v>
      </c>
      <c r="P190" s="31" t="s">
        <v>97</v>
      </c>
      <c r="Q190" s="31">
        <v>1587</v>
      </c>
      <c r="R190" s="31">
        <v>245</v>
      </c>
      <c r="S190" s="31">
        <v>1792</v>
      </c>
      <c r="T190" s="31">
        <v>40</v>
      </c>
      <c r="U190" s="31">
        <v>482</v>
      </c>
      <c r="V190" s="31">
        <v>29</v>
      </c>
      <c r="W190" s="31">
        <v>1101</v>
      </c>
      <c r="X190" s="31">
        <v>18</v>
      </c>
      <c r="Y190" s="31">
        <v>457</v>
      </c>
      <c r="Z190" s="31">
        <v>70</v>
      </c>
      <c r="AA190" s="31">
        <v>87</v>
      </c>
      <c r="AB190" s="31">
        <v>563</v>
      </c>
      <c r="AC190" s="31">
        <v>673</v>
      </c>
      <c r="AD190" s="31">
        <v>509</v>
      </c>
      <c r="AE190" s="31">
        <v>551</v>
      </c>
      <c r="AF190" s="31">
        <v>1004</v>
      </c>
      <c r="AG190" s="31">
        <v>277</v>
      </c>
      <c r="AH190" s="31" t="s">
        <v>97</v>
      </c>
      <c r="AI190" s="31">
        <v>1832</v>
      </c>
      <c r="AJ190" s="31">
        <v>398</v>
      </c>
      <c r="AK190" s="32">
        <v>365</v>
      </c>
      <c r="AL190" s="32">
        <v>372</v>
      </c>
      <c r="AM190" s="32">
        <v>369</v>
      </c>
      <c r="AN190" s="32">
        <v>328</v>
      </c>
      <c r="AO190" s="32">
        <v>1832</v>
      </c>
      <c r="AP190" s="32">
        <v>1162</v>
      </c>
      <c r="AQ190" s="32">
        <v>223</v>
      </c>
      <c r="AR190" s="32">
        <v>328</v>
      </c>
      <c r="AS190" s="32">
        <v>114</v>
      </c>
      <c r="AT190" s="32">
        <v>5</v>
      </c>
      <c r="AU190" s="32" t="s">
        <v>97</v>
      </c>
      <c r="AV190" s="32">
        <v>217</v>
      </c>
      <c r="AW190" s="32">
        <v>1600</v>
      </c>
      <c r="AX190" s="32">
        <v>10</v>
      </c>
      <c r="AY190" s="32" t="s">
        <v>97</v>
      </c>
      <c r="AZ190" s="32">
        <v>46</v>
      </c>
      <c r="BA190" s="32">
        <v>1786</v>
      </c>
      <c r="BB190" s="32">
        <v>1103</v>
      </c>
      <c r="BC190" s="32">
        <v>307</v>
      </c>
      <c r="BD190" s="32">
        <v>1832</v>
      </c>
      <c r="BE190" s="32">
        <v>778</v>
      </c>
      <c r="BF190" s="32">
        <v>1446</v>
      </c>
      <c r="BG190" s="32">
        <v>386</v>
      </c>
      <c r="BH190" s="32">
        <v>1401</v>
      </c>
      <c r="BI190" s="32">
        <v>409</v>
      </c>
      <c r="BJ190" s="32">
        <v>1765</v>
      </c>
      <c r="BK190" s="32">
        <v>65</v>
      </c>
      <c r="BL190" s="32">
        <v>1454</v>
      </c>
      <c r="BM190" s="32">
        <v>378</v>
      </c>
      <c r="BN190" s="32" t="s">
        <v>97</v>
      </c>
      <c r="BO190" s="32">
        <v>33</v>
      </c>
      <c r="BP190" s="32">
        <v>254</v>
      </c>
      <c r="BQ190" s="32">
        <v>43</v>
      </c>
      <c r="BR190" s="32">
        <v>15</v>
      </c>
      <c r="BS190" s="32">
        <v>7</v>
      </c>
      <c r="BT190" s="32">
        <v>10</v>
      </c>
      <c r="BU190" s="32" t="s">
        <v>97</v>
      </c>
    </row>
    <row r="191" spans="1:73" ht="15">
      <c r="A191" s="31" t="s">
        <v>72</v>
      </c>
      <c r="B191" s="31" t="s">
        <v>140</v>
      </c>
      <c r="C191" s="31">
        <v>476</v>
      </c>
      <c r="D191" s="31">
        <v>292</v>
      </c>
      <c r="E191" s="31">
        <v>236</v>
      </c>
      <c r="F191" s="31">
        <v>514</v>
      </c>
      <c r="G191" s="31">
        <v>507</v>
      </c>
      <c r="H191" s="31">
        <v>487</v>
      </c>
      <c r="I191" s="31">
        <v>99</v>
      </c>
      <c r="J191" s="31">
        <v>7</v>
      </c>
      <c r="K191" s="31">
        <v>489</v>
      </c>
      <c r="L191" s="31">
        <v>2129</v>
      </c>
      <c r="M191" s="31">
        <v>2079</v>
      </c>
      <c r="N191" s="31">
        <v>539</v>
      </c>
      <c r="O191" s="31">
        <v>2618</v>
      </c>
      <c r="P191" s="31" t="s">
        <v>97</v>
      </c>
      <c r="Q191" s="31">
        <v>1800</v>
      </c>
      <c r="R191" s="31">
        <v>818</v>
      </c>
      <c r="S191" s="31">
        <v>2567</v>
      </c>
      <c r="T191" s="31">
        <v>51</v>
      </c>
      <c r="U191" s="31">
        <v>672</v>
      </c>
      <c r="V191" s="31">
        <v>42</v>
      </c>
      <c r="W191" s="31">
        <v>1558</v>
      </c>
      <c r="X191" s="31">
        <v>33</v>
      </c>
      <c r="Y191" s="31">
        <v>656</v>
      </c>
      <c r="Z191" s="31">
        <v>86</v>
      </c>
      <c r="AA191" s="31">
        <v>10</v>
      </c>
      <c r="AB191" s="31">
        <v>385</v>
      </c>
      <c r="AC191" s="31">
        <v>1187</v>
      </c>
      <c r="AD191" s="31">
        <v>1036</v>
      </c>
      <c r="AE191" s="31">
        <v>390</v>
      </c>
      <c r="AF191" s="31">
        <v>2037</v>
      </c>
      <c r="AG191" s="31">
        <v>191</v>
      </c>
      <c r="AH191" s="31">
        <v>2220</v>
      </c>
      <c r="AI191" s="31">
        <v>398</v>
      </c>
      <c r="AJ191" s="31">
        <v>2618</v>
      </c>
      <c r="AK191" s="32" t="s">
        <v>97</v>
      </c>
      <c r="AL191" s="32" t="s">
        <v>97</v>
      </c>
      <c r="AM191" s="32" t="s">
        <v>97</v>
      </c>
      <c r="AN191" s="32" t="s">
        <v>97</v>
      </c>
      <c r="AO191" s="32">
        <v>2618</v>
      </c>
      <c r="AP191" s="32">
        <v>2258</v>
      </c>
      <c r="AQ191" s="32">
        <v>27</v>
      </c>
      <c r="AR191" s="32">
        <v>254</v>
      </c>
      <c r="AS191" s="32">
        <v>71</v>
      </c>
      <c r="AT191" s="32">
        <v>8</v>
      </c>
      <c r="AU191" s="32" t="s">
        <v>97</v>
      </c>
      <c r="AV191" s="32">
        <v>21</v>
      </c>
      <c r="AW191" s="32">
        <v>2597</v>
      </c>
      <c r="AX191" s="32" t="s">
        <v>97</v>
      </c>
      <c r="AY191" s="32" t="s">
        <v>97</v>
      </c>
      <c r="AZ191" s="32">
        <v>31</v>
      </c>
      <c r="BA191" s="32">
        <v>2587</v>
      </c>
      <c r="BB191" s="32">
        <v>1790</v>
      </c>
      <c r="BC191" s="32">
        <v>456</v>
      </c>
      <c r="BD191" s="32">
        <v>2618</v>
      </c>
      <c r="BE191" s="32">
        <v>1143</v>
      </c>
      <c r="BF191" s="32">
        <v>2544</v>
      </c>
      <c r="BG191" s="32">
        <v>74</v>
      </c>
      <c r="BH191" s="32">
        <v>2472</v>
      </c>
      <c r="BI191" s="32">
        <v>137</v>
      </c>
      <c r="BJ191" s="32">
        <v>2592</v>
      </c>
      <c r="BK191" s="32">
        <v>26</v>
      </c>
      <c r="BL191" s="32">
        <v>2227</v>
      </c>
      <c r="BM191" s="32">
        <v>391</v>
      </c>
      <c r="BN191" s="32" t="s">
        <v>97</v>
      </c>
      <c r="BO191" s="32">
        <v>30</v>
      </c>
      <c r="BP191" s="32">
        <v>362</v>
      </c>
      <c r="BQ191" s="32">
        <v>69</v>
      </c>
      <c r="BR191" s="32">
        <v>16</v>
      </c>
      <c r="BS191" s="32">
        <v>11</v>
      </c>
      <c r="BT191" s="32">
        <v>10</v>
      </c>
      <c r="BU191" s="32" t="s">
        <v>97</v>
      </c>
    </row>
    <row r="192" spans="2:73" ht="15">
      <c r="B192" s="31" t="s">
        <v>141</v>
      </c>
      <c r="C192" s="31">
        <v>398</v>
      </c>
      <c r="D192" s="31">
        <v>344</v>
      </c>
      <c r="E192" s="31">
        <v>164</v>
      </c>
      <c r="F192" s="31">
        <v>280</v>
      </c>
      <c r="G192" s="31">
        <v>479</v>
      </c>
      <c r="H192" s="31">
        <v>379</v>
      </c>
      <c r="I192" s="31">
        <v>157</v>
      </c>
      <c r="J192" s="31">
        <v>7</v>
      </c>
      <c r="K192" s="31">
        <v>836</v>
      </c>
      <c r="L192" s="31">
        <v>1372</v>
      </c>
      <c r="M192" s="31">
        <v>1770</v>
      </c>
      <c r="N192" s="31">
        <v>438</v>
      </c>
      <c r="O192" s="31">
        <v>2205</v>
      </c>
      <c r="P192" s="31">
        <v>3</v>
      </c>
      <c r="Q192" s="31">
        <v>1710</v>
      </c>
      <c r="R192" s="31">
        <v>498</v>
      </c>
      <c r="S192" s="31">
        <v>2159</v>
      </c>
      <c r="T192" s="31">
        <v>49</v>
      </c>
      <c r="U192" s="31">
        <v>570</v>
      </c>
      <c r="V192" s="31">
        <v>35</v>
      </c>
      <c r="W192" s="31">
        <v>1320</v>
      </c>
      <c r="X192" s="31">
        <v>29</v>
      </c>
      <c r="Y192" s="31">
        <v>534</v>
      </c>
      <c r="Z192" s="31">
        <v>97</v>
      </c>
      <c r="AA192" s="31">
        <v>13</v>
      </c>
      <c r="AB192" s="31">
        <v>384</v>
      </c>
      <c r="AC192" s="31">
        <v>1042</v>
      </c>
      <c r="AD192" s="31">
        <v>769</v>
      </c>
      <c r="AE192" s="31">
        <v>368</v>
      </c>
      <c r="AF192" s="31">
        <v>1630</v>
      </c>
      <c r="AG192" s="31">
        <v>210</v>
      </c>
      <c r="AH192" s="31">
        <v>1843</v>
      </c>
      <c r="AI192" s="31">
        <v>365</v>
      </c>
      <c r="AJ192" s="31" t="s">
        <v>97</v>
      </c>
      <c r="AK192" s="32">
        <v>2208</v>
      </c>
      <c r="AL192" s="32" t="s">
        <v>97</v>
      </c>
      <c r="AM192" s="32" t="s">
        <v>97</v>
      </c>
      <c r="AN192" s="32" t="s">
        <v>97</v>
      </c>
      <c r="AO192" s="32">
        <v>2208</v>
      </c>
      <c r="AP192" s="32">
        <v>1624</v>
      </c>
      <c r="AQ192" s="32">
        <v>66</v>
      </c>
      <c r="AR192" s="32">
        <v>417</v>
      </c>
      <c r="AS192" s="32">
        <v>98</v>
      </c>
      <c r="AT192" s="32">
        <v>3</v>
      </c>
      <c r="AU192" s="32" t="s">
        <v>97</v>
      </c>
      <c r="AV192" s="32">
        <v>69</v>
      </c>
      <c r="AW192" s="32">
        <v>2135</v>
      </c>
      <c r="AX192" s="32" t="s">
        <v>97</v>
      </c>
      <c r="AY192" s="32" t="s">
        <v>97</v>
      </c>
      <c r="AZ192" s="32">
        <v>27</v>
      </c>
      <c r="BA192" s="32">
        <v>2181</v>
      </c>
      <c r="BB192" s="32">
        <v>1460</v>
      </c>
      <c r="BC192" s="32">
        <v>370</v>
      </c>
      <c r="BD192" s="32">
        <v>2208</v>
      </c>
      <c r="BE192" s="32">
        <v>944</v>
      </c>
      <c r="BF192" s="32">
        <v>2132</v>
      </c>
      <c r="BG192" s="32">
        <v>76</v>
      </c>
      <c r="BH192" s="32">
        <v>2069</v>
      </c>
      <c r="BI192" s="32">
        <v>131</v>
      </c>
      <c r="BJ192" s="32">
        <v>2195</v>
      </c>
      <c r="BK192" s="32">
        <v>13</v>
      </c>
      <c r="BL192" s="32">
        <v>1884</v>
      </c>
      <c r="BM192" s="32">
        <v>324</v>
      </c>
      <c r="BN192" s="32" t="s">
        <v>97</v>
      </c>
      <c r="BO192" s="32">
        <v>30</v>
      </c>
      <c r="BP192" s="32">
        <v>301</v>
      </c>
      <c r="BQ192" s="32">
        <v>54</v>
      </c>
      <c r="BR192" s="32">
        <v>15</v>
      </c>
      <c r="BS192" s="32">
        <v>9</v>
      </c>
      <c r="BT192" s="32">
        <v>14</v>
      </c>
      <c r="BU192" s="32" t="s">
        <v>97</v>
      </c>
    </row>
    <row r="193" spans="2:73" ht="15">
      <c r="B193" s="31" t="s">
        <v>142</v>
      </c>
      <c r="C193" s="31">
        <v>297</v>
      </c>
      <c r="D193" s="31">
        <v>275</v>
      </c>
      <c r="E193" s="31">
        <v>279</v>
      </c>
      <c r="F193" s="31">
        <v>152</v>
      </c>
      <c r="G193" s="31">
        <v>381</v>
      </c>
      <c r="H193" s="31">
        <v>309</v>
      </c>
      <c r="I193" s="31">
        <v>215</v>
      </c>
      <c r="J193" s="31">
        <v>41</v>
      </c>
      <c r="K193" s="31">
        <v>976</v>
      </c>
      <c r="L193" s="31">
        <v>973</v>
      </c>
      <c r="M193" s="31">
        <v>1599</v>
      </c>
      <c r="N193" s="31">
        <v>350</v>
      </c>
      <c r="O193" s="31">
        <v>1949</v>
      </c>
      <c r="P193" s="31" t="s">
        <v>97</v>
      </c>
      <c r="Q193" s="31">
        <v>1726</v>
      </c>
      <c r="R193" s="31">
        <v>223</v>
      </c>
      <c r="S193" s="31">
        <v>1922</v>
      </c>
      <c r="T193" s="31">
        <v>27</v>
      </c>
      <c r="U193" s="31">
        <v>511</v>
      </c>
      <c r="V193" s="31">
        <v>34</v>
      </c>
      <c r="W193" s="31">
        <v>1169</v>
      </c>
      <c r="X193" s="31">
        <v>17</v>
      </c>
      <c r="Y193" s="31">
        <v>486</v>
      </c>
      <c r="Z193" s="31">
        <v>86</v>
      </c>
      <c r="AA193" s="31">
        <v>11</v>
      </c>
      <c r="AB193" s="31">
        <v>415</v>
      </c>
      <c r="AC193" s="31">
        <v>863</v>
      </c>
      <c r="AD193" s="31">
        <v>660</v>
      </c>
      <c r="AE193" s="31">
        <v>259</v>
      </c>
      <c r="AF193" s="31">
        <v>1426</v>
      </c>
      <c r="AG193" s="31">
        <v>264</v>
      </c>
      <c r="AH193" s="31">
        <v>1577</v>
      </c>
      <c r="AI193" s="31">
        <v>372</v>
      </c>
      <c r="AJ193" s="31" t="s">
        <v>97</v>
      </c>
      <c r="AK193" s="32" t="s">
        <v>97</v>
      </c>
      <c r="AL193" s="32">
        <v>1949</v>
      </c>
      <c r="AM193" s="32" t="s">
        <v>97</v>
      </c>
      <c r="AN193" s="32" t="s">
        <v>97</v>
      </c>
      <c r="AO193" s="32">
        <v>1949</v>
      </c>
      <c r="AP193" s="32">
        <v>1403</v>
      </c>
      <c r="AQ193" s="32">
        <v>105</v>
      </c>
      <c r="AR193" s="32">
        <v>353</v>
      </c>
      <c r="AS193" s="32">
        <v>83</v>
      </c>
      <c r="AT193" s="32">
        <v>5</v>
      </c>
      <c r="AU193" s="32">
        <v>1</v>
      </c>
      <c r="AV193" s="32">
        <v>92</v>
      </c>
      <c r="AW193" s="32">
        <v>1847</v>
      </c>
      <c r="AX193" s="32">
        <v>4</v>
      </c>
      <c r="AY193" s="32" t="s">
        <v>97</v>
      </c>
      <c r="AZ193" s="32">
        <v>28</v>
      </c>
      <c r="BA193" s="32">
        <v>1921</v>
      </c>
      <c r="BB193" s="32">
        <v>1160</v>
      </c>
      <c r="BC193" s="32">
        <v>413</v>
      </c>
      <c r="BD193" s="32">
        <v>1949</v>
      </c>
      <c r="BE193" s="32">
        <v>779</v>
      </c>
      <c r="BF193" s="32">
        <v>1875</v>
      </c>
      <c r="BG193" s="32">
        <v>74</v>
      </c>
      <c r="BH193" s="32">
        <v>1804</v>
      </c>
      <c r="BI193" s="32">
        <v>133</v>
      </c>
      <c r="BJ193" s="32">
        <v>1941</v>
      </c>
      <c r="BK193" s="32">
        <v>8</v>
      </c>
      <c r="BL193" s="32">
        <v>1772</v>
      </c>
      <c r="BM193" s="32">
        <v>177</v>
      </c>
      <c r="BN193" s="32" t="s">
        <v>97</v>
      </c>
      <c r="BO193" s="32">
        <v>33</v>
      </c>
      <c r="BP193" s="32">
        <v>275</v>
      </c>
      <c r="BQ193" s="32">
        <v>47</v>
      </c>
      <c r="BR193" s="32">
        <v>18</v>
      </c>
      <c r="BS193" s="32">
        <v>13</v>
      </c>
      <c r="BT193" s="32">
        <v>6</v>
      </c>
      <c r="BU193" s="32" t="s">
        <v>97</v>
      </c>
    </row>
    <row r="194" spans="2:73" ht="15">
      <c r="B194" s="31" t="s">
        <v>143</v>
      </c>
      <c r="C194" s="31">
        <v>133</v>
      </c>
      <c r="D194" s="31">
        <v>354</v>
      </c>
      <c r="E194" s="31">
        <v>273</v>
      </c>
      <c r="F194" s="31">
        <v>126</v>
      </c>
      <c r="G194" s="31">
        <v>297</v>
      </c>
      <c r="H194" s="31">
        <v>129</v>
      </c>
      <c r="I194" s="31">
        <v>326</v>
      </c>
      <c r="J194" s="31">
        <v>184</v>
      </c>
      <c r="K194" s="31">
        <v>1282</v>
      </c>
      <c r="L194" s="31">
        <v>540</v>
      </c>
      <c r="M194" s="31">
        <v>1685</v>
      </c>
      <c r="N194" s="31">
        <v>137</v>
      </c>
      <c r="O194" s="31">
        <v>1820</v>
      </c>
      <c r="P194" s="31">
        <v>2</v>
      </c>
      <c r="Q194" s="31">
        <v>1730</v>
      </c>
      <c r="R194" s="31">
        <v>92</v>
      </c>
      <c r="S194" s="31">
        <v>1802</v>
      </c>
      <c r="T194" s="31">
        <v>20</v>
      </c>
      <c r="U194" s="31">
        <v>461</v>
      </c>
      <c r="V194" s="31">
        <v>27</v>
      </c>
      <c r="W194" s="31">
        <v>1107</v>
      </c>
      <c r="X194" s="31">
        <v>15</v>
      </c>
      <c r="Y194" s="31">
        <v>446</v>
      </c>
      <c r="Z194" s="31">
        <v>70</v>
      </c>
      <c r="AA194" s="31">
        <v>14</v>
      </c>
      <c r="AB194" s="31">
        <v>446</v>
      </c>
      <c r="AC194" s="31">
        <v>889</v>
      </c>
      <c r="AD194" s="31">
        <v>473</v>
      </c>
      <c r="AE194" s="31">
        <v>203</v>
      </c>
      <c r="AF194" s="31">
        <v>1219</v>
      </c>
      <c r="AG194" s="31">
        <v>400</v>
      </c>
      <c r="AH194" s="31">
        <v>1453</v>
      </c>
      <c r="AI194" s="31">
        <v>369</v>
      </c>
      <c r="AJ194" s="31" t="s">
        <v>97</v>
      </c>
      <c r="AK194" s="32" t="s">
        <v>97</v>
      </c>
      <c r="AL194" s="32" t="s">
        <v>97</v>
      </c>
      <c r="AM194" s="32">
        <v>1822</v>
      </c>
      <c r="AN194" s="32" t="s">
        <v>97</v>
      </c>
      <c r="AO194" s="32">
        <v>1822</v>
      </c>
      <c r="AP194" s="32">
        <v>1160</v>
      </c>
      <c r="AQ194" s="32">
        <v>168</v>
      </c>
      <c r="AR194" s="32">
        <v>376</v>
      </c>
      <c r="AS194" s="32">
        <v>118</v>
      </c>
      <c r="AT194" s="32" t="s">
        <v>97</v>
      </c>
      <c r="AU194" s="32" t="s">
        <v>97</v>
      </c>
      <c r="AV194" s="32">
        <v>169</v>
      </c>
      <c r="AW194" s="32">
        <v>1649</v>
      </c>
      <c r="AX194" s="32" t="s">
        <v>97</v>
      </c>
      <c r="AY194" s="32">
        <v>4</v>
      </c>
      <c r="AZ194" s="32">
        <v>35</v>
      </c>
      <c r="BA194" s="32">
        <v>1787</v>
      </c>
      <c r="BB194" s="32">
        <v>1156</v>
      </c>
      <c r="BC194" s="32">
        <v>346</v>
      </c>
      <c r="BD194" s="32">
        <v>1822</v>
      </c>
      <c r="BE194" s="32">
        <v>777</v>
      </c>
      <c r="BF194" s="32">
        <v>1743</v>
      </c>
      <c r="BG194" s="32">
        <v>79</v>
      </c>
      <c r="BH194" s="32">
        <v>1679</v>
      </c>
      <c r="BI194" s="32">
        <v>140</v>
      </c>
      <c r="BJ194" s="32">
        <v>1809</v>
      </c>
      <c r="BK194" s="32">
        <v>13</v>
      </c>
      <c r="BL194" s="32">
        <v>1653</v>
      </c>
      <c r="BM194" s="32">
        <v>169</v>
      </c>
      <c r="BN194" s="32" t="s">
        <v>97</v>
      </c>
      <c r="BO194" s="32">
        <v>21</v>
      </c>
      <c r="BP194" s="32">
        <v>261</v>
      </c>
      <c r="BQ194" s="32">
        <v>38</v>
      </c>
      <c r="BR194" s="32">
        <v>12</v>
      </c>
      <c r="BS194" s="32">
        <v>7</v>
      </c>
      <c r="BT194" s="32">
        <v>10</v>
      </c>
      <c r="BU194" s="32" t="s">
        <v>97</v>
      </c>
    </row>
    <row r="195" spans="2:73" ht="15">
      <c r="B195" s="31" t="s">
        <v>144</v>
      </c>
      <c r="C195" s="31">
        <v>14</v>
      </c>
      <c r="D195" s="31">
        <v>83</v>
      </c>
      <c r="E195" s="31">
        <v>158</v>
      </c>
      <c r="F195" s="31">
        <v>121</v>
      </c>
      <c r="G195" s="31">
        <v>173</v>
      </c>
      <c r="H195" s="31">
        <v>22</v>
      </c>
      <c r="I195" s="31">
        <v>215</v>
      </c>
      <c r="J195" s="31">
        <v>632</v>
      </c>
      <c r="K195" s="31">
        <v>1352</v>
      </c>
      <c r="L195" s="31">
        <v>66</v>
      </c>
      <c r="M195" s="31">
        <v>1270</v>
      </c>
      <c r="N195" s="31">
        <v>148</v>
      </c>
      <c r="O195" s="31">
        <v>1418</v>
      </c>
      <c r="P195" s="31" t="s">
        <v>97</v>
      </c>
      <c r="Q195" s="31">
        <v>1417</v>
      </c>
      <c r="R195" s="31">
        <v>1</v>
      </c>
      <c r="S195" s="31">
        <v>1409</v>
      </c>
      <c r="T195" s="31">
        <v>9</v>
      </c>
      <c r="U195" s="31">
        <v>493</v>
      </c>
      <c r="V195" s="31">
        <v>17</v>
      </c>
      <c r="W195" s="31">
        <v>777</v>
      </c>
      <c r="X195" s="31">
        <v>9</v>
      </c>
      <c r="Y195" s="31">
        <v>493</v>
      </c>
      <c r="Z195" s="31">
        <v>33</v>
      </c>
      <c r="AA195" s="31">
        <v>45</v>
      </c>
      <c r="AB195" s="31">
        <v>589</v>
      </c>
      <c r="AC195" s="31">
        <v>587</v>
      </c>
      <c r="AD195" s="31">
        <v>197</v>
      </c>
      <c r="AE195" s="31">
        <v>30</v>
      </c>
      <c r="AF195" s="31">
        <v>775</v>
      </c>
      <c r="AG195" s="31">
        <v>613</v>
      </c>
      <c r="AH195" s="31">
        <v>1090</v>
      </c>
      <c r="AI195" s="31">
        <v>328</v>
      </c>
      <c r="AJ195" s="31" t="s">
        <v>97</v>
      </c>
      <c r="AK195" s="32" t="s">
        <v>97</v>
      </c>
      <c r="AL195" s="32" t="s">
        <v>97</v>
      </c>
      <c r="AM195" s="32" t="s">
        <v>97</v>
      </c>
      <c r="AN195" s="32">
        <v>1418</v>
      </c>
      <c r="AO195" s="32">
        <v>1418</v>
      </c>
      <c r="AP195" s="32">
        <v>1028</v>
      </c>
      <c r="AQ195" s="32">
        <v>269</v>
      </c>
      <c r="AR195" s="32">
        <v>45</v>
      </c>
      <c r="AS195" s="32">
        <v>76</v>
      </c>
      <c r="AT195" s="32" t="s">
        <v>97</v>
      </c>
      <c r="AU195" s="32" t="s">
        <v>97</v>
      </c>
      <c r="AV195" s="32">
        <v>253</v>
      </c>
      <c r="AW195" s="32">
        <v>1153</v>
      </c>
      <c r="AX195" s="32">
        <v>12</v>
      </c>
      <c r="AY195" s="32" t="s">
        <v>97</v>
      </c>
      <c r="AZ195" s="32">
        <v>14</v>
      </c>
      <c r="BA195" s="32">
        <v>1404</v>
      </c>
      <c r="BB195" s="32">
        <v>781</v>
      </c>
      <c r="BC195" s="32">
        <v>209</v>
      </c>
      <c r="BD195" s="32">
        <v>1418</v>
      </c>
      <c r="BE195" s="32">
        <v>605</v>
      </c>
      <c r="BF195" s="32">
        <v>1307</v>
      </c>
      <c r="BG195" s="32">
        <v>111</v>
      </c>
      <c r="BH195" s="32">
        <v>1304</v>
      </c>
      <c r="BI195" s="32">
        <v>101</v>
      </c>
      <c r="BJ195" s="32">
        <v>1407</v>
      </c>
      <c r="BK195" s="32">
        <v>9</v>
      </c>
      <c r="BL195" s="32">
        <v>1374</v>
      </c>
      <c r="BM195" s="32">
        <v>44</v>
      </c>
      <c r="BN195" s="32" t="s">
        <v>97</v>
      </c>
      <c r="BO195" s="32">
        <v>30</v>
      </c>
      <c r="BP195" s="32">
        <v>258</v>
      </c>
      <c r="BQ195" s="32">
        <v>29</v>
      </c>
      <c r="BR195" s="32">
        <v>8</v>
      </c>
      <c r="BS195" s="32">
        <v>9</v>
      </c>
      <c r="BT195" s="32">
        <v>11</v>
      </c>
      <c r="BU195" s="32" t="s">
        <v>97</v>
      </c>
    </row>
    <row r="196" spans="1:2" ht="15">
      <c r="A196" s="31" t="s">
        <v>1</v>
      </c>
      <c r="B196" s="31" t="s">
        <v>145</v>
      </c>
    </row>
    <row r="197" spans="1:73" ht="15">
      <c r="A197" s="31" t="s">
        <v>2</v>
      </c>
      <c r="B197" s="31" t="s">
        <v>146</v>
      </c>
      <c r="C197" s="31">
        <v>970</v>
      </c>
      <c r="D197" s="31">
        <v>888</v>
      </c>
      <c r="E197" s="31">
        <v>1002</v>
      </c>
      <c r="F197" s="31">
        <v>1188</v>
      </c>
      <c r="G197" s="31">
        <v>1000</v>
      </c>
      <c r="H197" s="31">
        <v>1194</v>
      </c>
      <c r="I197" s="31">
        <v>577</v>
      </c>
      <c r="J197" s="31">
        <v>654</v>
      </c>
      <c r="K197" s="31">
        <v>3256</v>
      </c>
      <c r="L197" s="31">
        <v>4217</v>
      </c>
      <c r="M197" s="31">
        <v>6199</v>
      </c>
      <c r="N197" s="31">
        <v>1274</v>
      </c>
      <c r="O197" s="31">
        <v>7468</v>
      </c>
      <c r="P197" s="31">
        <v>5</v>
      </c>
      <c r="Q197" s="31">
        <v>6062</v>
      </c>
      <c r="R197" s="31">
        <v>1411</v>
      </c>
      <c r="S197" s="31">
        <v>7339</v>
      </c>
      <c r="T197" s="31">
        <v>134</v>
      </c>
      <c r="U197" s="31">
        <v>2044</v>
      </c>
      <c r="V197" s="31">
        <v>122</v>
      </c>
      <c r="W197" s="31">
        <v>4402</v>
      </c>
      <c r="X197" s="31">
        <v>83</v>
      </c>
      <c r="Y197" s="31">
        <v>1977</v>
      </c>
      <c r="Z197" s="31">
        <v>292</v>
      </c>
      <c r="AA197" s="31">
        <v>56</v>
      </c>
      <c r="AB197" s="31">
        <v>1558</v>
      </c>
      <c r="AC197" s="31">
        <v>3483</v>
      </c>
      <c r="AD197" s="31">
        <v>2376</v>
      </c>
      <c r="AE197" s="31">
        <v>777</v>
      </c>
      <c r="AF197" s="31">
        <v>5320</v>
      </c>
      <c r="AG197" s="31">
        <v>1376</v>
      </c>
      <c r="AH197" s="31">
        <v>6311</v>
      </c>
      <c r="AI197" s="31">
        <v>1162</v>
      </c>
      <c r="AJ197" s="31">
        <v>2258</v>
      </c>
      <c r="AK197" s="32">
        <v>1624</v>
      </c>
      <c r="AL197" s="32">
        <v>1403</v>
      </c>
      <c r="AM197" s="32">
        <v>1160</v>
      </c>
      <c r="AN197" s="32">
        <v>1028</v>
      </c>
      <c r="AO197" s="32">
        <v>7473</v>
      </c>
      <c r="AP197" s="32">
        <v>7473</v>
      </c>
      <c r="AQ197" s="32" t="s">
        <v>97</v>
      </c>
      <c r="AR197" s="32" t="s">
        <v>97</v>
      </c>
      <c r="AS197" s="32" t="s">
        <v>97</v>
      </c>
      <c r="AT197" s="32" t="s">
        <v>97</v>
      </c>
      <c r="AU197" s="32">
        <v>1</v>
      </c>
      <c r="AV197" s="32">
        <v>14</v>
      </c>
      <c r="AW197" s="32">
        <v>7454</v>
      </c>
      <c r="AX197" s="32">
        <v>2</v>
      </c>
      <c r="AY197" s="32" t="s">
        <v>97</v>
      </c>
      <c r="AZ197" s="32">
        <v>101</v>
      </c>
      <c r="BA197" s="32">
        <v>7372</v>
      </c>
      <c r="BB197" s="32">
        <v>4720</v>
      </c>
      <c r="BC197" s="32">
        <v>1435</v>
      </c>
      <c r="BD197" s="32">
        <v>7473</v>
      </c>
      <c r="BE197" s="32">
        <v>3151</v>
      </c>
      <c r="BF197" s="32">
        <v>7179</v>
      </c>
      <c r="BG197" s="32">
        <v>294</v>
      </c>
      <c r="BH197" s="32">
        <v>6975</v>
      </c>
      <c r="BI197" s="32">
        <v>468</v>
      </c>
      <c r="BJ197" s="32">
        <v>7416</v>
      </c>
      <c r="BK197" s="32">
        <v>57</v>
      </c>
      <c r="BL197" s="32">
        <v>6661</v>
      </c>
      <c r="BM197" s="32">
        <v>812</v>
      </c>
      <c r="BN197" s="32" t="s">
        <v>97</v>
      </c>
      <c r="BO197" s="32">
        <v>110</v>
      </c>
      <c r="BP197" s="32">
        <v>1098</v>
      </c>
      <c r="BQ197" s="32">
        <v>194</v>
      </c>
      <c r="BR197" s="32">
        <v>53</v>
      </c>
      <c r="BS197" s="32">
        <v>36</v>
      </c>
      <c r="BT197" s="32">
        <v>37</v>
      </c>
      <c r="BU197" s="32" t="s">
        <v>97</v>
      </c>
    </row>
    <row r="198" spans="2:73" ht="15">
      <c r="B198" s="31" t="s">
        <v>147</v>
      </c>
      <c r="C198" s="31">
        <v>5</v>
      </c>
      <c r="D198" s="31">
        <v>22</v>
      </c>
      <c r="E198" s="31">
        <v>78</v>
      </c>
      <c r="F198" s="31">
        <v>1</v>
      </c>
      <c r="G198" s="31">
        <v>28</v>
      </c>
      <c r="H198" s="31">
        <v>66</v>
      </c>
      <c r="I198" s="31">
        <v>265</v>
      </c>
      <c r="J198" s="31">
        <v>170</v>
      </c>
      <c r="K198" s="31">
        <v>477</v>
      </c>
      <c r="L198" s="31">
        <v>158</v>
      </c>
      <c r="M198" s="31">
        <v>611</v>
      </c>
      <c r="N198" s="31">
        <v>24</v>
      </c>
      <c r="O198" s="31">
        <v>635</v>
      </c>
      <c r="P198" s="31" t="s">
        <v>97</v>
      </c>
      <c r="Q198" s="31">
        <v>627</v>
      </c>
      <c r="R198" s="31">
        <v>8</v>
      </c>
      <c r="S198" s="31">
        <v>627</v>
      </c>
      <c r="T198" s="31">
        <v>8</v>
      </c>
      <c r="U198" s="31">
        <v>188</v>
      </c>
      <c r="V198" s="31">
        <v>10</v>
      </c>
      <c r="W198" s="31">
        <v>371</v>
      </c>
      <c r="X198" s="31">
        <v>7</v>
      </c>
      <c r="Y198" s="31">
        <v>190</v>
      </c>
      <c r="Z198" s="31">
        <v>14</v>
      </c>
      <c r="AA198" s="31">
        <v>28</v>
      </c>
      <c r="AB198" s="31">
        <v>348</v>
      </c>
      <c r="AC198" s="31">
        <v>188</v>
      </c>
      <c r="AD198" s="31">
        <v>71</v>
      </c>
      <c r="AE198" s="31">
        <v>93</v>
      </c>
      <c r="AF198" s="31">
        <v>408</v>
      </c>
      <c r="AG198" s="31">
        <v>134</v>
      </c>
      <c r="AH198" s="31">
        <v>412</v>
      </c>
      <c r="AI198" s="31">
        <v>223</v>
      </c>
      <c r="AJ198" s="31">
        <v>27</v>
      </c>
      <c r="AK198" s="32">
        <v>66</v>
      </c>
      <c r="AL198" s="32">
        <v>105</v>
      </c>
      <c r="AM198" s="32">
        <v>168</v>
      </c>
      <c r="AN198" s="32">
        <v>269</v>
      </c>
      <c r="AO198" s="32">
        <v>635</v>
      </c>
      <c r="AP198" s="32" t="s">
        <v>97</v>
      </c>
      <c r="AQ198" s="32">
        <v>635</v>
      </c>
      <c r="AR198" s="32" t="s">
        <v>97</v>
      </c>
      <c r="AS198" s="32" t="s">
        <v>97</v>
      </c>
      <c r="AT198" s="32" t="s">
        <v>97</v>
      </c>
      <c r="AU198" s="32" t="s">
        <v>97</v>
      </c>
      <c r="AV198" s="32">
        <v>572</v>
      </c>
      <c r="AW198" s="32">
        <v>47</v>
      </c>
      <c r="AX198" s="32">
        <v>12</v>
      </c>
      <c r="AY198" s="32">
        <v>4</v>
      </c>
      <c r="AZ198" s="32">
        <v>22</v>
      </c>
      <c r="BA198" s="32">
        <v>613</v>
      </c>
      <c r="BB198" s="32">
        <v>356</v>
      </c>
      <c r="BC198" s="32">
        <v>78</v>
      </c>
      <c r="BD198" s="32">
        <v>635</v>
      </c>
      <c r="BE198" s="32">
        <v>267</v>
      </c>
      <c r="BF198" s="32">
        <v>585</v>
      </c>
      <c r="BG198" s="32">
        <v>50</v>
      </c>
      <c r="BH198" s="32">
        <v>552</v>
      </c>
      <c r="BI198" s="32">
        <v>76</v>
      </c>
      <c r="BJ198" s="32">
        <v>633</v>
      </c>
      <c r="BK198" s="32" t="s">
        <v>97</v>
      </c>
      <c r="BL198" s="32">
        <v>568</v>
      </c>
      <c r="BM198" s="32">
        <v>67</v>
      </c>
      <c r="BN198" s="32" t="s">
        <v>97</v>
      </c>
      <c r="BO198" s="32">
        <v>8</v>
      </c>
      <c r="BP198" s="32">
        <v>109</v>
      </c>
      <c r="BQ198" s="32">
        <v>12</v>
      </c>
      <c r="BR198" s="32">
        <v>3</v>
      </c>
      <c r="BS198" s="32">
        <v>2</v>
      </c>
      <c r="BT198" s="32">
        <v>4</v>
      </c>
      <c r="BU198" s="32" t="s">
        <v>97</v>
      </c>
    </row>
    <row r="199" spans="2:73" ht="15">
      <c r="B199" s="31" t="s">
        <v>148</v>
      </c>
      <c r="C199" s="31">
        <v>215</v>
      </c>
      <c r="D199" s="31">
        <v>400</v>
      </c>
      <c r="E199" s="31">
        <v>11</v>
      </c>
      <c r="F199" s="31" t="s">
        <v>97</v>
      </c>
      <c r="G199" s="31">
        <v>785</v>
      </c>
      <c r="H199" s="31">
        <v>13</v>
      </c>
      <c r="I199" s="31">
        <v>20</v>
      </c>
      <c r="J199" s="31">
        <v>1</v>
      </c>
      <c r="K199" s="31">
        <v>980</v>
      </c>
      <c r="L199" s="31">
        <v>465</v>
      </c>
      <c r="M199" s="31">
        <v>1182</v>
      </c>
      <c r="N199" s="31">
        <v>263</v>
      </c>
      <c r="O199" s="31">
        <v>1445</v>
      </c>
      <c r="P199" s="31" t="s">
        <v>97</v>
      </c>
      <c r="Q199" s="31">
        <v>1301</v>
      </c>
      <c r="R199" s="31">
        <v>144</v>
      </c>
      <c r="S199" s="31">
        <v>1437</v>
      </c>
      <c r="T199" s="31">
        <v>8</v>
      </c>
      <c r="U199" s="31">
        <v>355</v>
      </c>
      <c r="V199" s="31">
        <v>8</v>
      </c>
      <c r="W199" s="31">
        <v>888</v>
      </c>
      <c r="X199" s="31">
        <v>8</v>
      </c>
      <c r="Y199" s="31">
        <v>332</v>
      </c>
      <c r="Z199" s="31">
        <v>43</v>
      </c>
      <c r="AA199" s="31">
        <v>6</v>
      </c>
      <c r="AB199" s="31">
        <v>206</v>
      </c>
      <c r="AC199" s="31">
        <v>681</v>
      </c>
      <c r="AD199" s="31">
        <v>552</v>
      </c>
      <c r="AE199" s="31">
        <v>284</v>
      </c>
      <c r="AF199" s="31">
        <v>1048</v>
      </c>
      <c r="AG199" s="31">
        <v>113</v>
      </c>
      <c r="AH199" s="31">
        <v>1117</v>
      </c>
      <c r="AI199" s="31">
        <v>328</v>
      </c>
      <c r="AJ199" s="31">
        <v>254</v>
      </c>
      <c r="AK199" s="32">
        <v>417</v>
      </c>
      <c r="AL199" s="32">
        <v>353</v>
      </c>
      <c r="AM199" s="32">
        <v>376</v>
      </c>
      <c r="AN199" s="32">
        <v>45</v>
      </c>
      <c r="AO199" s="32">
        <v>1445</v>
      </c>
      <c r="AP199" s="32" t="s">
        <v>97</v>
      </c>
      <c r="AQ199" s="32" t="s">
        <v>97</v>
      </c>
      <c r="AR199" s="32">
        <v>1445</v>
      </c>
      <c r="AS199" s="32" t="s">
        <v>97</v>
      </c>
      <c r="AT199" s="32" t="s">
        <v>97</v>
      </c>
      <c r="AU199" s="32" t="s">
        <v>97</v>
      </c>
      <c r="AV199" s="32" t="s">
        <v>97</v>
      </c>
      <c r="AW199" s="32">
        <v>1445</v>
      </c>
      <c r="AX199" s="32" t="s">
        <v>97</v>
      </c>
      <c r="AY199" s="32" t="s">
        <v>97</v>
      </c>
      <c r="AZ199" s="32">
        <v>10</v>
      </c>
      <c r="BA199" s="32">
        <v>1435</v>
      </c>
      <c r="BB199" s="32">
        <v>969</v>
      </c>
      <c r="BC199" s="32">
        <v>228</v>
      </c>
      <c r="BD199" s="32">
        <v>1445</v>
      </c>
      <c r="BE199" s="32">
        <v>621</v>
      </c>
      <c r="BF199" s="32">
        <v>1400</v>
      </c>
      <c r="BG199" s="32">
        <v>45</v>
      </c>
      <c r="BH199" s="32">
        <v>1370</v>
      </c>
      <c r="BI199" s="32">
        <v>69</v>
      </c>
      <c r="BJ199" s="32">
        <v>1437</v>
      </c>
      <c r="BK199" s="32">
        <v>8</v>
      </c>
      <c r="BL199" s="32">
        <v>1267</v>
      </c>
      <c r="BM199" s="32">
        <v>178</v>
      </c>
      <c r="BN199" s="32" t="s">
        <v>97</v>
      </c>
      <c r="BO199" s="32">
        <v>21</v>
      </c>
      <c r="BP199" s="32">
        <v>182</v>
      </c>
      <c r="BQ199" s="32">
        <v>19</v>
      </c>
      <c r="BR199" s="32">
        <v>6</v>
      </c>
      <c r="BS199" s="32">
        <v>7</v>
      </c>
      <c r="BT199" s="32">
        <v>5</v>
      </c>
      <c r="BU199" s="32" t="s">
        <v>97</v>
      </c>
    </row>
    <row r="200" spans="2:73" ht="15">
      <c r="B200" s="31" t="s">
        <v>149</v>
      </c>
      <c r="C200" s="31">
        <v>128</v>
      </c>
      <c r="D200" s="31">
        <v>30</v>
      </c>
      <c r="E200" s="31">
        <v>19</v>
      </c>
      <c r="F200" s="31">
        <v>3</v>
      </c>
      <c r="G200" s="31">
        <v>19</v>
      </c>
      <c r="H200" s="31">
        <v>51</v>
      </c>
      <c r="I200" s="31">
        <v>150</v>
      </c>
      <c r="J200" s="31">
        <v>46</v>
      </c>
      <c r="K200" s="31">
        <v>215</v>
      </c>
      <c r="L200" s="31">
        <v>231</v>
      </c>
      <c r="M200" s="31">
        <v>398</v>
      </c>
      <c r="N200" s="31">
        <v>48</v>
      </c>
      <c r="O200" s="31">
        <v>446</v>
      </c>
      <c r="P200" s="31" t="s">
        <v>97</v>
      </c>
      <c r="Q200" s="31">
        <v>377</v>
      </c>
      <c r="R200" s="31">
        <v>69</v>
      </c>
      <c r="S200" s="31">
        <v>440</v>
      </c>
      <c r="T200" s="31">
        <v>6</v>
      </c>
      <c r="U200" s="31">
        <v>114</v>
      </c>
      <c r="V200" s="31">
        <v>15</v>
      </c>
      <c r="W200" s="31">
        <v>262</v>
      </c>
      <c r="X200" s="31">
        <v>5</v>
      </c>
      <c r="Y200" s="31">
        <v>110</v>
      </c>
      <c r="Z200" s="31">
        <v>23</v>
      </c>
      <c r="AA200" s="31">
        <v>3</v>
      </c>
      <c r="AB200" s="31">
        <v>107</v>
      </c>
      <c r="AC200" s="31">
        <v>211</v>
      </c>
      <c r="AD200" s="31">
        <v>125</v>
      </c>
      <c r="AE200" s="31">
        <v>96</v>
      </c>
      <c r="AF200" s="31">
        <v>295</v>
      </c>
      <c r="AG200" s="31">
        <v>55</v>
      </c>
      <c r="AH200" s="31">
        <v>332</v>
      </c>
      <c r="AI200" s="31">
        <v>114</v>
      </c>
      <c r="AJ200" s="31">
        <v>71</v>
      </c>
      <c r="AK200" s="32">
        <v>98</v>
      </c>
      <c r="AL200" s="32">
        <v>83</v>
      </c>
      <c r="AM200" s="32">
        <v>118</v>
      </c>
      <c r="AN200" s="32">
        <v>76</v>
      </c>
      <c r="AO200" s="32">
        <v>446</v>
      </c>
      <c r="AP200" s="32" t="s">
        <v>97</v>
      </c>
      <c r="AQ200" s="32" t="s">
        <v>97</v>
      </c>
      <c r="AR200" s="32" t="s">
        <v>97</v>
      </c>
      <c r="AS200" s="32">
        <v>446</v>
      </c>
      <c r="AT200" s="32" t="s">
        <v>97</v>
      </c>
      <c r="AU200" s="32" t="s">
        <v>97</v>
      </c>
      <c r="AV200" s="32">
        <v>18</v>
      </c>
      <c r="AW200" s="32">
        <v>426</v>
      </c>
      <c r="AX200" s="32">
        <v>2</v>
      </c>
      <c r="AY200" s="32" t="s">
        <v>97</v>
      </c>
      <c r="AZ200" s="32">
        <v>2</v>
      </c>
      <c r="BA200" s="32">
        <v>444</v>
      </c>
      <c r="BB200" s="32">
        <v>302</v>
      </c>
      <c r="BC200" s="32">
        <v>44</v>
      </c>
      <c r="BD200" s="32">
        <v>446</v>
      </c>
      <c r="BE200" s="32">
        <v>203</v>
      </c>
      <c r="BF200" s="32">
        <v>421</v>
      </c>
      <c r="BG200" s="32">
        <v>25</v>
      </c>
      <c r="BH200" s="32">
        <v>417</v>
      </c>
      <c r="BI200" s="32">
        <v>27</v>
      </c>
      <c r="BJ200" s="32">
        <v>442</v>
      </c>
      <c r="BK200" s="32">
        <v>4</v>
      </c>
      <c r="BL200" s="32">
        <v>398</v>
      </c>
      <c r="BM200" s="32">
        <v>48</v>
      </c>
      <c r="BN200" s="32" t="s">
        <v>97</v>
      </c>
      <c r="BO200" s="32">
        <v>4</v>
      </c>
      <c r="BP200" s="32">
        <v>67</v>
      </c>
      <c r="BQ200" s="32">
        <v>12</v>
      </c>
      <c r="BR200" s="32">
        <v>7</v>
      </c>
      <c r="BS200" s="32">
        <v>4</v>
      </c>
      <c r="BT200" s="32">
        <v>5</v>
      </c>
      <c r="BU200" s="32" t="s">
        <v>97</v>
      </c>
    </row>
    <row r="201" spans="2:73" ht="15">
      <c r="B201" s="31" t="s">
        <v>150</v>
      </c>
      <c r="C201" s="31" t="s">
        <v>97</v>
      </c>
      <c r="D201" s="31">
        <v>8</v>
      </c>
      <c r="E201" s="31" t="s">
        <v>97</v>
      </c>
      <c r="F201" s="31">
        <v>1</v>
      </c>
      <c r="G201" s="31">
        <v>5</v>
      </c>
      <c r="H201" s="31">
        <v>2</v>
      </c>
      <c r="I201" s="31" t="s">
        <v>97</v>
      </c>
      <c r="J201" s="31" t="s">
        <v>97</v>
      </c>
      <c r="K201" s="31">
        <v>7</v>
      </c>
      <c r="L201" s="31">
        <v>9</v>
      </c>
      <c r="M201" s="31">
        <v>13</v>
      </c>
      <c r="N201" s="31">
        <v>3</v>
      </c>
      <c r="O201" s="31">
        <v>16</v>
      </c>
      <c r="P201" s="31" t="s">
        <v>97</v>
      </c>
      <c r="Q201" s="31">
        <v>16</v>
      </c>
      <c r="R201" s="31" t="s">
        <v>97</v>
      </c>
      <c r="S201" s="31">
        <v>16</v>
      </c>
      <c r="T201" s="31" t="s">
        <v>97</v>
      </c>
      <c r="U201" s="31">
        <v>6</v>
      </c>
      <c r="V201" s="31" t="s">
        <v>97</v>
      </c>
      <c r="W201" s="31">
        <v>8</v>
      </c>
      <c r="X201" s="31" t="s">
        <v>97</v>
      </c>
      <c r="Y201" s="31">
        <v>6</v>
      </c>
      <c r="Z201" s="31" t="s">
        <v>97</v>
      </c>
      <c r="AA201" s="31" t="s">
        <v>97</v>
      </c>
      <c r="AB201" s="31" t="s">
        <v>97</v>
      </c>
      <c r="AC201" s="31">
        <v>5</v>
      </c>
      <c r="AD201" s="31">
        <v>11</v>
      </c>
      <c r="AE201" s="31" t="s">
        <v>97</v>
      </c>
      <c r="AF201" s="31">
        <v>16</v>
      </c>
      <c r="AG201" s="31" t="s">
        <v>97</v>
      </c>
      <c r="AH201" s="31">
        <v>11</v>
      </c>
      <c r="AI201" s="31">
        <v>5</v>
      </c>
      <c r="AJ201" s="31">
        <v>8</v>
      </c>
      <c r="AK201" s="32">
        <v>3</v>
      </c>
      <c r="AL201" s="32">
        <v>5</v>
      </c>
      <c r="AM201" s="32" t="s">
        <v>97</v>
      </c>
      <c r="AN201" s="32" t="s">
        <v>97</v>
      </c>
      <c r="AO201" s="32">
        <v>16</v>
      </c>
      <c r="AP201" s="32" t="s">
        <v>97</v>
      </c>
      <c r="AQ201" s="32" t="s">
        <v>97</v>
      </c>
      <c r="AR201" s="32" t="s">
        <v>97</v>
      </c>
      <c r="AS201" s="32" t="s">
        <v>97</v>
      </c>
      <c r="AT201" s="32">
        <v>16</v>
      </c>
      <c r="AU201" s="32" t="s">
        <v>97</v>
      </c>
      <c r="AV201" s="32" t="s">
        <v>97</v>
      </c>
      <c r="AW201" s="32">
        <v>9</v>
      </c>
      <c r="AX201" s="32" t="s">
        <v>97</v>
      </c>
      <c r="AY201" s="32" t="s">
        <v>97</v>
      </c>
      <c r="AZ201" s="32" t="s">
        <v>97</v>
      </c>
      <c r="BA201" s="32">
        <v>16</v>
      </c>
      <c r="BB201" s="32" t="s">
        <v>97</v>
      </c>
      <c r="BC201" s="32">
        <v>9</v>
      </c>
      <c r="BD201" s="32">
        <v>16</v>
      </c>
      <c r="BE201" s="32">
        <v>6</v>
      </c>
      <c r="BF201" s="32">
        <v>16</v>
      </c>
      <c r="BG201" s="32" t="s">
        <v>97</v>
      </c>
      <c r="BH201" s="32">
        <v>14</v>
      </c>
      <c r="BI201" s="32">
        <v>2</v>
      </c>
      <c r="BJ201" s="32">
        <v>16</v>
      </c>
      <c r="BK201" s="32" t="s">
        <v>97</v>
      </c>
      <c r="BL201" s="32">
        <v>16</v>
      </c>
      <c r="BM201" s="32" t="s">
        <v>97</v>
      </c>
      <c r="BN201" s="32" t="s">
        <v>97</v>
      </c>
      <c r="BO201" s="32">
        <v>1</v>
      </c>
      <c r="BP201" s="32">
        <v>1</v>
      </c>
      <c r="BQ201" s="32" t="s">
        <v>97</v>
      </c>
      <c r="BR201" s="32" t="s">
        <v>97</v>
      </c>
      <c r="BS201" s="32" t="s">
        <v>97</v>
      </c>
      <c r="BT201" s="32" t="s">
        <v>97</v>
      </c>
      <c r="BU201" s="32" t="s">
        <v>97</v>
      </c>
    </row>
    <row r="202" spans="1:73" ht="15">
      <c r="A202" s="31" t="s">
        <v>3</v>
      </c>
      <c r="B202" s="31" t="s">
        <v>151</v>
      </c>
      <c r="C202" s="31" t="s">
        <v>97</v>
      </c>
      <c r="D202" s="31" t="s">
        <v>97</v>
      </c>
      <c r="E202" s="31" t="s">
        <v>97</v>
      </c>
      <c r="F202" s="31">
        <v>1</v>
      </c>
      <c r="G202" s="31" t="s">
        <v>97</v>
      </c>
      <c r="H202" s="31" t="s">
        <v>97</v>
      </c>
      <c r="I202" s="31" t="s">
        <v>97</v>
      </c>
      <c r="J202" s="31" t="s">
        <v>97</v>
      </c>
      <c r="K202" s="31">
        <v>1</v>
      </c>
      <c r="L202" s="31" t="s">
        <v>97</v>
      </c>
      <c r="M202" s="31">
        <v>1</v>
      </c>
      <c r="N202" s="31" t="s">
        <v>97</v>
      </c>
      <c r="O202" s="31">
        <v>1</v>
      </c>
      <c r="P202" s="31" t="s">
        <v>97</v>
      </c>
      <c r="Q202" s="31">
        <v>1</v>
      </c>
      <c r="R202" s="31" t="s">
        <v>97</v>
      </c>
      <c r="S202" s="31">
        <v>1</v>
      </c>
      <c r="T202" s="31" t="s">
        <v>97</v>
      </c>
      <c r="U202" s="31" t="s">
        <v>97</v>
      </c>
      <c r="V202" s="31" t="s">
        <v>97</v>
      </c>
      <c r="W202" s="31">
        <v>1</v>
      </c>
      <c r="X202" s="31" t="s">
        <v>97</v>
      </c>
      <c r="Y202" s="31" t="s">
        <v>97</v>
      </c>
      <c r="Z202" s="31" t="s">
        <v>97</v>
      </c>
      <c r="AA202" s="31" t="s">
        <v>97</v>
      </c>
      <c r="AB202" s="31" t="s">
        <v>97</v>
      </c>
      <c r="AC202" s="31">
        <v>1</v>
      </c>
      <c r="AD202" s="31" t="s">
        <v>97</v>
      </c>
      <c r="AE202" s="31" t="s">
        <v>97</v>
      </c>
      <c r="AF202" s="31" t="s">
        <v>97</v>
      </c>
      <c r="AG202" s="31">
        <v>1</v>
      </c>
      <c r="AH202" s="31">
        <v>1</v>
      </c>
      <c r="AI202" s="31" t="s">
        <v>97</v>
      </c>
      <c r="AJ202" s="31" t="s">
        <v>97</v>
      </c>
      <c r="AK202" s="32" t="s">
        <v>97</v>
      </c>
      <c r="AL202" s="32">
        <v>1</v>
      </c>
      <c r="AM202" s="32" t="s">
        <v>97</v>
      </c>
      <c r="AN202" s="32" t="s">
        <v>97</v>
      </c>
      <c r="AO202" s="32">
        <v>1</v>
      </c>
      <c r="AP202" s="32">
        <v>1</v>
      </c>
      <c r="AQ202" s="32" t="s">
        <v>97</v>
      </c>
      <c r="AR202" s="32" t="s">
        <v>97</v>
      </c>
      <c r="AS202" s="32" t="s">
        <v>97</v>
      </c>
      <c r="AT202" s="32" t="s">
        <v>97</v>
      </c>
      <c r="AU202" s="32">
        <v>1</v>
      </c>
      <c r="AV202" s="32" t="s">
        <v>97</v>
      </c>
      <c r="AW202" s="32" t="s">
        <v>97</v>
      </c>
      <c r="AX202" s="32" t="s">
        <v>97</v>
      </c>
      <c r="AY202" s="32" t="s">
        <v>97</v>
      </c>
      <c r="AZ202" s="32" t="s">
        <v>97</v>
      </c>
      <c r="BA202" s="32">
        <v>1</v>
      </c>
      <c r="BB202" s="32" t="s">
        <v>97</v>
      </c>
      <c r="BC202" s="32" t="s">
        <v>97</v>
      </c>
      <c r="BD202" s="32">
        <v>1</v>
      </c>
      <c r="BE202" s="32" t="s">
        <v>97</v>
      </c>
      <c r="BF202" s="32">
        <v>1</v>
      </c>
      <c r="BG202" s="32" t="s">
        <v>97</v>
      </c>
      <c r="BH202" s="32">
        <v>1</v>
      </c>
      <c r="BI202" s="32" t="s">
        <v>97</v>
      </c>
      <c r="BJ202" s="32">
        <v>1</v>
      </c>
      <c r="BK202" s="32" t="s">
        <v>97</v>
      </c>
      <c r="BL202" s="32">
        <v>1</v>
      </c>
      <c r="BM202" s="32" t="s">
        <v>97</v>
      </c>
      <c r="BN202" s="32" t="s">
        <v>97</v>
      </c>
      <c r="BO202" s="32" t="s">
        <v>97</v>
      </c>
      <c r="BP202" s="32" t="s">
        <v>97</v>
      </c>
      <c r="BQ202" s="32" t="s">
        <v>97</v>
      </c>
      <c r="BR202" s="32" t="s">
        <v>97</v>
      </c>
      <c r="BS202" s="32" t="s">
        <v>97</v>
      </c>
      <c r="BT202" s="32" t="s">
        <v>97</v>
      </c>
      <c r="BU202" s="32" t="s">
        <v>97</v>
      </c>
    </row>
    <row r="203" spans="2:73" ht="15">
      <c r="B203" s="31" t="s">
        <v>5</v>
      </c>
      <c r="C203" s="31">
        <v>5</v>
      </c>
      <c r="D203" s="31">
        <v>20</v>
      </c>
      <c r="E203" s="31">
        <v>61</v>
      </c>
      <c r="F203" s="31">
        <v>1</v>
      </c>
      <c r="G203" s="31">
        <v>23</v>
      </c>
      <c r="H203" s="31">
        <v>63</v>
      </c>
      <c r="I203" s="31">
        <v>271</v>
      </c>
      <c r="J203" s="31">
        <v>160</v>
      </c>
      <c r="K203" s="31">
        <v>454</v>
      </c>
      <c r="L203" s="31">
        <v>150</v>
      </c>
      <c r="M203" s="31">
        <v>589</v>
      </c>
      <c r="N203" s="31">
        <v>15</v>
      </c>
      <c r="O203" s="31">
        <v>604</v>
      </c>
      <c r="P203" s="31" t="s">
        <v>97</v>
      </c>
      <c r="Q203" s="31">
        <v>601</v>
      </c>
      <c r="R203" s="31">
        <v>3</v>
      </c>
      <c r="S203" s="31">
        <v>596</v>
      </c>
      <c r="T203" s="31">
        <v>8</v>
      </c>
      <c r="U203" s="31">
        <v>185</v>
      </c>
      <c r="V203" s="31">
        <v>9</v>
      </c>
      <c r="W203" s="31">
        <v>347</v>
      </c>
      <c r="X203" s="31">
        <v>6</v>
      </c>
      <c r="Y203" s="31">
        <v>184</v>
      </c>
      <c r="Z203" s="31">
        <v>17</v>
      </c>
      <c r="AA203" s="31">
        <v>27</v>
      </c>
      <c r="AB203" s="31">
        <v>331</v>
      </c>
      <c r="AC203" s="31">
        <v>184</v>
      </c>
      <c r="AD203" s="31">
        <v>62</v>
      </c>
      <c r="AE203" s="31">
        <v>79</v>
      </c>
      <c r="AF203" s="31">
        <v>398</v>
      </c>
      <c r="AG203" s="31">
        <v>127</v>
      </c>
      <c r="AH203" s="31">
        <v>387</v>
      </c>
      <c r="AI203" s="31">
        <v>217</v>
      </c>
      <c r="AJ203" s="31">
        <v>21</v>
      </c>
      <c r="AK203" s="32">
        <v>69</v>
      </c>
      <c r="AL203" s="32">
        <v>92</v>
      </c>
      <c r="AM203" s="32">
        <v>169</v>
      </c>
      <c r="AN203" s="32">
        <v>253</v>
      </c>
      <c r="AO203" s="32">
        <v>604</v>
      </c>
      <c r="AP203" s="32">
        <v>14</v>
      </c>
      <c r="AQ203" s="32">
        <v>572</v>
      </c>
      <c r="AR203" s="32" t="s">
        <v>97</v>
      </c>
      <c r="AS203" s="32">
        <v>18</v>
      </c>
      <c r="AT203" s="32" t="s">
        <v>97</v>
      </c>
      <c r="AU203" s="32" t="s">
        <v>97</v>
      </c>
      <c r="AV203" s="32">
        <v>604</v>
      </c>
      <c r="AW203" s="32" t="s">
        <v>97</v>
      </c>
      <c r="AX203" s="32" t="s">
        <v>97</v>
      </c>
      <c r="AY203" s="32" t="s">
        <v>97</v>
      </c>
      <c r="AZ203" s="32">
        <v>22</v>
      </c>
      <c r="BA203" s="32">
        <v>582</v>
      </c>
      <c r="BB203" s="32">
        <v>332</v>
      </c>
      <c r="BC203" s="32">
        <v>77</v>
      </c>
      <c r="BD203" s="32">
        <v>604</v>
      </c>
      <c r="BE203" s="32">
        <v>253</v>
      </c>
      <c r="BF203" s="32">
        <v>560</v>
      </c>
      <c r="BG203" s="32">
        <v>44</v>
      </c>
      <c r="BH203" s="32">
        <v>523</v>
      </c>
      <c r="BI203" s="32">
        <v>74</v>
      </c>
      <c r="BJ203" s="32">
        <v>602</v>
      </c>
      <c r="BK203" s="32" t="s">
        <v>97</v>
      </c>
      <c r="BL203" s="32">
        <v>546</v>
      </c>
      <c r="BM203" s="32">
        <v>58</v>
      </c>
      <c r="BN203" s="32" t="s">
        <v>97</v>
      </c>
      <c r="BO203" s="32">
        <v>9</v>
      </c>
      <c r="BP203" s="32">
        <v>107</v>
      </c>
      <c r="BQ203" s="32">
        <v>10</v>
      </c>
      <c r="BR203" s="32">
        <v>2</v>
      </c>
      <c r="BS203" s="32">
        <v>2</v>
      </c>
      <c r="BT203" s="32">
        <v>4</v>
      </c>
      <c r="BU203" s="32" t="s">
        <v>97</v>
      </c>
    </row>
    <row r="204" spans="2:73" ht="15">
      <c r="B204" s="31" t="s">
        <v>6</v>
      </c>
      <c r="C204" s="31">
        <v>1311</v>
      </c>
      <c r="D204" s="31">
        <v>1326</v>
      </c>
      <c r="E204" s="31">
        <v>1049</v>
      </c>
      <c r="F204" s="31">
        <v>1191</v>
      </c>
      <c r="G204" s="31">
        <v>1809</v>
      </c>
      <c r="H204" s="31">
        <v>1261</v>
      </c>
      <c r="I204" s="31">
        <v>735</v>
      </c>
      <c r="J204" s="31">
        <v>699</v>
      </c>
      <c r="K204" s="31">
        <v>4457</v>
      </c>
      <c r="L204" s="31">
        <v>4924</v>
      </c>
      <c r="M204" s="31">
        <v>7784</v>
      </c>
      <c r="N204" s="31">
        <v>1597</v>
      </c>
      <c r="O204" s="31">
        <v>9376</v>
      </c>
      <c r="P204" s="31">
        <v>5</v>
      </c>
      <c r="Q204" s="31">
        <v>7752</v>
      </c>
      <c r="R204" s="31">
        <v>1629</v>
      </c>
      <c r="S204" s="31">
        <v>9233</v>
      </c>
      <c r="T204" s="31">
        <v>148</v>
      </c>
      <c r="U204" s="31">
        <v>2512</v>
      </c>
      <c r="V204" s="31">
        <v>146</v>
      </c>
      <c r="W204" s="31">
        <v>5567</v>
      </c>
      <c r="X204" s="31">
        <v>97</v>
      </c>
      <c r="Y204" s="31">
        <v>2421</v>
      </c>
      <c r="Z204" s="31">
        <v>355</v>
      </c>
      <c r="AA204" s="31">
        <v>65</v>
      </c>
      <c r="AB204" s="31">
        <v>1877</v>
      </c>
      <c r="AC204" s="31">
        <v>4375</v>
      </c>
      <c r="AD204" s="31">
        <v>3064</v>
      </c>
      <c r="AE204" s="31">
        <v>1171</v>
      </c>
      <c r="AF204" s="31">
        <v>6667</v>
      </c>
      <c r="AG204" s="31">
        <v>1543</v>
      </c>
      <c r="AH204" s="31">
        <v>7781</v>
      </c>
      <c r="AI204" s="31">
        <v>1600</v>
      </c>
      <c r="AJ204" s="31">
        <v>2597</v>
      </c>
      <c r="AK204" s="32">
        <v>2135</v>
      </c>
      <c r="AL204" s="32">
        <v>1847</v>
      </c>
      <c r="AM204" s="32">
        <v>1649</v>
      </c>
      <c r="AN204" s="32">
        <v>1153</v>
      </c>
      <c r="AO204" s="32">
        <v>9381</v>
      </c>
      <c r="AP204" s="32">
        <v>7454</v>
      </c>
      <c r="AQ204" s="32">
        <v>47</v>
      </c>
      <c r="AR204" s="32">
        <v>1445</v>
      </c>
      <c r="AS204" s="32">
        <v>426</v>
      </c>
      <c r="AT204" s="32">
        <v>9</v>
      </c>
      <c r="AU204" s="32" t="s">
        <v>97</v>
      </c>
      <c r="AV204" s="32" t="s">
        <v>97</v>
      </c>
      <c r="AW204" s="32">
        <v>9381</v>
      </c>
      <c r="AX204" s="32" t="s">
        <v>97</v>
      </c>
      <c r="AY204" s="32" t="s">
        <v>97</v>
      </c>
      <c r="AZ204" s="32">
        <v>111</v>
      </c>
      <c r="BA204" s="32">
        <v>9270</v>
      </c>
      <c r="BB204" s="32">
        <v>5999</v>
      </c>
      <c r="BC204" s="32">
        <v>1715</v>
      </c>
      <c r="BD204" s="32">
        <v>9381</v>
      </c>
      <c r="BE204" s="32">
        <v>3984</v>
      </c>
      <c r="BF204" s="32">
        <v>9014</v>
      </c>
      <c r="BG204" s="32">
        <v>367</v>
      </c>
      <c r="BH204" s="32">
        <v>8781</v>
      </c>
      <c r="BI204" s="32">
        <v>562</v>
      </c>
      <c r="BJ204" s="32">
        <v>9312</v>
      </c>
      <c r="BK204" s="32">
        <v>69</v>
      </c>
      <c r="BL204" s="32">
        <v>8340</v>
      </c>
      <c r="BM204" s="32">
        <v>1041</v>
      </c>
      <c r="BN204" s="32" t="s">
        <v>97</v>
      </c>
      <c r="BO204" s="32">
        <v>134</v>
      </c>
      <c r="BP204" s="32">
        <v>1346</v>
      </c>
      <c r="BQ204" s="32">
        <v>226</v>
      </c>
      <c r="BR204" s="32">
        <v>67</v>
      </c>
      <c r="BS204" s="32">
        <v>47</v>
      </c>
      <c r="BT204" s="32">
        <v>47</v>
      </c>
      <c r="BU204" s="32" t="s">
        <v>97</v>
      </c>
    </row>
    <row r="205" spans="2:73" ht="15">
      <c r="B205" s="31" t="s">
        <v>152</v>
      </c>
      <c r="C205" s="31" t="s">
        <v>97</v>
      </c>
      <c r="D205" s="31">
        <v>2</v>
      </c>
      <c r="E205" s="31" t="s">
        <v>97</v>
      </c>
      <c r="F205" s="31" t="s">
        <v>97</v>
      </c>
      <c r="G205" s="31" t="s">
        <v>97</v>
      </c>
      <c r="H205" s="31" t="s">
        <v>97</v>
      </c>
      <c r="I205" s="31">
        <v>2</v>
      </c>
      <c r="J205" s="31">
        <v>12</v>
      </c>
      <c r="K205" s="31">
        <v>14</v>
      </c>
      <c r="L205" s="31">
        <v>2</v>
      </c>
      <c r="M205" s="31">
        <v>16</v>
      </c>
      <c r="N205" s="31" t="s">
        <v>97</v>
      </c>
      <c r="O205" s="31">
        <v>16</v>
      </c>
      <c r="P205" s="31" t="s">
        <v>97</v>
      </c>
      <c r="Q205" s="31">
        <v>16</v>
      </c>
      <c r="R205" s="31" t="s">
        <v>97</v>
      </c>
      <c r="S205" s="31">
        <v>16</v>
      </c>
      <c r="T205" s="31" t="s">
        <v>97</v>
      </c>
      <c r="U205" s="31">
        <v>4</v>
      </c>
      <c r="V205" s="31" t="s">
        <v>97</v>
      </c>
      <c r="W205" s="31">
        <v>10</v>
      </c>
      <c r="X205" s="31" t="s">
        <v>97</v>
      </c>
      <c r="Y205" s="31">
        <v>4</v>
      </c>
      <c r="Z205" s="31" t="s">
        <v>97</v>
      </c>
      <c r="AA205" s="31">
        <v>1</v>
      </c>
      <c r="AB205" s="31">
        <v>9</v>
      </c>
      <c r="AC205" s="31">
        <v>6</v>
      </c>
      <c r="AD205" s="31" t="s">
        <v>97</v>
      </c>
      <c r="AE205" s="31" t="s">
        <v>97</v>
      </c>
      <c r="AF205" s="31">
        <v>9</v>
      </c>
      <c r="AG205" s="31">
        <v>7</v>
      </c>
      <c r="AH205" s="31">
        <v>6</v>
      </c>
      <c r="AI205" s="31">
        <v>10</v>
      </c>
      <c r="AJ205" s="31" t="s">
        <v>97</v>
      </c>
      <c r="AK205" s="32" t="s">
        <v>97</v>
      </c>
      <c r="AL205" s="32">
        <v>4</v>
      </c>
      <c r="AM205" s="32" t="s">
        <v>97</v>
      </c>
      <c r="AN205" s="32">
        <v>12</v>
      </c>
      <c r="AO205" s="32">
        <v>16</v>
      </c>
      <c r="AP205" s="32">
        <v>2</v>
      </c>
      <c r="AQ205" s="32">
        <v>12</v>
      </c>
      <c r="AR205" s="32" t="s">
        <v>97</v>
      </c>
      <c r="AS205" s="32">
        <v>2</v>
      </c>
      <c r="AT205" s="32" t="s">
        <v>97</v>
      </c>
      <c r="AU205" s="32" t="s">
        <v>97</v>
      </c>
      <c r="AV205" s="32" t="s">
        <v>97</v>
      </c>
      <c r="AW205" s="32" t="s">
        <v>97</v>
      </c>
      <c r="AX205" s="32">
        <v>16</v>
      </c>
      <c r="AY205" s="32" t="s">
        <v>97</v>
      </c>
      <c r="AZ205" s="32">
        <v>2</v>
      </c>
      <c r="BA205" s="32">
        <v>14</v>
      </c>
      <c r="BB205" s="32">
        <v>10</v>
      </c>
      <c r="BC205" s="32">
        <v>2</v>
      </c>
      <c r="BD205" s="32">
        <v>16</v>
      </c>
      <c r="BE205" s="32">
        <v>8</v>
      </c>
      <c r="BF205" s="32">
        <v>13</v>
      </c>
      <c r="BG205" s="32">
        <v>3</v>
      </c>
      <c r="BH205" s="32">
        <v>12</v>
      </c>
      <c r="BI205" s="32">
        <v>4</v>
      </c>
      <c r="BJ205" s="32">
        <v>16</v>
      </c>
      <c r="BK205" s="32" t="s">
        <v>97</v>
      </c>
      <c r="BL205" s="32">
        <v>14</v>
      </c>
      <c r="BM205" s="32">
        <v>2</v>
      </c>
      <c r="BN205" s="32" t="s">
        <v>97</v>
      </c>
      <c r="BO205" s="32" t="s">
        <v>97</v>
      </c>
      <c r="BP205" s="32">
        <v>3</v>
      </c>
      <c r="BQ205" s="32">
        <v>1</v>
      </c>
      <c r="BR205" s="32" t="s">
        <v>97</v>
      </c>
      <c r="BS205" s="32" t="s">
        <v>97</v>
      </c>
      <c r="BT205" s="32" t="s">
        <v>97</v>
      </c>
      <c r="BU205" s="32" t="s">
        <v>97</v>
      </c>
    </row>
    <row r="206" spans="2:73" ht="15">
      <c r="B206" s="31" t="s">
        <v>153</v>
      </c>
      <c r="C206" s="31" t="s">
        <v>97</v>
      </c>
      <c r="D206" s="31" t="s">
        <v>97</v>
      </c>
      <c r="E206" s="31" t="s">
        <v>97</v>
      </c>
      <c r="F206" s="31" t="s">
        <v>97</v>
      </c>
      <c r="G206" s="31" t="s">
        <v>97</v>
      </c>
      <c r="H206" s="31" t="s">
        <v>97</v>
      </c>
      <c r="I206" s="31">
        <v>4</v>
      </c>
      <c r="J206" s="31" t="s">
        <v>97</v>
      </c>
      <c r="K206" s="31" t="s">
        <v>97</v>
      </c>
      <c r="L206" s="31">
        <v>4</v>
      </c>
      <c r="M206" s="31">
        <v>4</v>
      </c>
      <c r="N206" s="31" t="s">
        <v>97</v>
      </c>
      <c r="O206" s="31">
        <v>4</v>
      </c>
      <c r="P206" s="31" t="s">
        <v>97</v>
      </c>
      <c r="Q206" s="31">
        <v>4</v>
      </c>
      <c r="R206" s="31" t="s">
        <v>97</v>
      </c>
      <c r="S206" s="31">
        <v>4</v>
      </c>
      <c r="T206" s="31" t="s">
        <v>97</v>
      </c>
      <c r="U206" s="31" t="s">
        <v>97</v>
      </c>
      <c r="V206" s="31" t="s">
        <v>97</v>
      </c>
      <c r="W206" s="31">
        <v>4</v>
      </c>
      <c r="X206" s="31" t="s">
        <v>97</v>
      </c>
      <c r="Y206" s="31" t="s">
        <v>97</v>
      </c>
      <c r="Z206" s="31" t="s">
        <v>97</v>
      </c>
      <c r="AA206" s="31" t="s">
        <v>97</v>
      </c>
      <c r="AB206" s="31" t="s">
        <v>97</v>
      </c>
      <c r="AC206" s="31" t="s">
        <v>97</v>
      </c>
      <c r="AD206" s="31">
        <v>4</v>
      </c>
      <c r="AE206" s="31" t="s">
        <v>97</v>
      </c>
      <c r="AF206" s="31">
        <v>4</v>
      </c>
      <c r="AG206" s="31" t="s">
        <v>97</v>
      </c>
      <c r="AH206" s="31">
        <v>4</v>
      </c>
      <c r="AI206" s="31" t="s">
        <v>97</v>
      </c>
      <c r="AJ206" s="31" t="s">
        <v>97</v>
      </c>
      <c r="AK206" s="32" t="s">
        <v>97</v>
      </c>
      <c r="AL206" s="32" t="s">
        <v>97</v>
      </c>
      <c r="AM206" s="32">
        <v>4</v>
      </c>
      <c r="AN206" s="32" t="s">
        <v>97</v>
      </c>
      <c r="AO206" s="32">
        <v>4</v>
      </c>
      <c r="AP206" s="32" t="s">
        <v>97</v>
      </c>
      <c r="AQ206" s="32">
        <v>4</v>
      </c>
      <c r="AR206" s="32" t="s">
        <v>97</v>
      </c>
      <c r="AS206" s="32" t="s">
        <v>97</v>
      </c>
      <c r="AT206" s="32" t="s">
        <v>97</v>
      </c>
      <c r="AU206" s="32" t="s">
        <v>97</v>
      </c>
      <c r="AV206" s="32" t="s">
        <v>97</v>
      </c>
      <c r="AW206" s="32" t="s">
        <v>97</v>
      </c>
      <c r="AX206" s="32" t="s">
        <v>97</v>
      </c>
      <c r="AY206" s="32">
        <v>4</v>
      </c>
      <c r="AZ206" s="32" t="s">
        <v>97</v>
      </c>
      <c r="BA206" s="32">
        <v>4</v>
      </c>
      <c r="BB206" s="32">
        <v>4</v>
      </c>
      <c r="BC206" s="32" t="s">
        <v>97</v>
      </c>
      <c r="BD206" s="32">
        <v>4</v>
      </c>
      <c r="BE206" s="32">
        <v>1</v>
      </c>
      <c r="BF206" s="32">
        <v>4</v>
      </c>
      <c r="BG206" s="32" t="s">
        <v>97</v>
      </c>
      <c r="BH206" s="32">
        <v>4</v>
      </c>
      <c r="BI206" s="32" t="s">
        <v>97</v>
      </c>
      <c r="BJ206" s="32">
        <v>4</v>
      </c>
      <c r="BK206" s="32" t="s">
        <v>97</v>
      </c>
      <c r="BL206" s="32" t="s">
        <v>97</v>
      </c>
      <c r="BM206" s="32">
        <v>4</v>
      </c>
      <c r="BN206" s="32" t="s">
        <v>97</v>
      </c>
      <c r="BO206" s="32" t="s">
        <v>97</v>
      </c>
      <c r="BP206" s="32" t="s">
        <v>97</v>
      </c>
      <c r="BQ206" s="32" t="s">
        <v>97</v>
      </c>
      <c r="BR206" s="32" t="s">
        <v>97</v>
      </c>
      <c r="BS206" s="32" t="s">
        <v>97</v>
      </c>
      <c r="BT206" s="32" t="s">
        <v>97</v>
      </c>
      <c r="BU206" s="32" t="s">
        <v>97</v>
      </c>
    </row>
    <row r="207" spans="1:73" ht="15">
      <c r="A207" s="31" t="s">
        <v>168</v>
      </c>
      <c r="B207" s="31" t="s">
        <v>154</v>
      </c>
      <c r="C207" s="31">
        <v>20</v>
      </c>
      <c r="D207" s="31">
        <v>14</v>
      </c>
      <c r="E207" s="31">
        <v>21</v>
      </c>
      <c r="F207" s="31">
        <v>30</v>
      </c>
      <c r="G207" s="31">
        <v>24</v>
      </c>
      <c r="H207" s="31">
        <v>6</v>
      </c>
      <c r="I207" s="31">
        <v>13</v>
      </c>
      <c r="J207" s="31">
        <v>7</v>
      </c>
      <c r="K207" s="31">
        <v>72</v>
      </c>
      <c r="L207" s="31">
        <v>63</v>
      </c>
      <c r="M207" s="31">
        <v>119</v>
      </c>
      <c r="N207" s="31">
        <v>16</v>
      </c>
      <c r="O207" s="31">
        <v>135</v>
      </c>
      <c r="P207" s="31" t="s">
        <v>97</v>
      </c>
      <c r="Q207" s="31">
        <v>113</v>
      </c>
      <c r="R207" s="31">
        <v>22</v>
      </c>
      <c r="S207" s="31">
        <v>134</v>
      </c>
      <c r="T207" s="31">
        <v>1</v>
      </c>
      <c r="U207" s="31">
        <v>13</v>
      </c>
      <c r="V207" s="31">
        <v>2</v>
      </c>
      <c r="W207" s="31">
        <v>106</v>
      </c>
      <c r="X207" s="31">
        <v>1</v>
      </c>
      <c r="Y207" s="31">
        <v>16</v>
      </c>
      <c r="Z207" s="31" t="s">
        <v>97</v>
      </c>
      <c r="AA207" s="31">
        <v>18</v>
      </c>
      <c r="AB207" s="31">
        <v>81</v>
      </c>
      <c r="AC207" s="31">
        <v>36</v>
      </c>
      <c r="AD207" s="31" t="s">
        <v>97</v>
      </c>
      <c r="AE207" s="31">
        <v>56</v>
      </c>
      <c r="AF207" s="31">
        <v>57</v>
      </c>
      <c r="AG207" s="31">
        <v>22</v>
      </c>
      <c r="AH207" s="31">
        <v>89</v>
      </c>
      <c r="AI207" s="31">
        <v>46</v>
      </c>
      <c r="AJ207" s="31">
        <v>31</v>
      </c>
      <c r="AK207" s="32">
        <v>27</v>
      </c>
      <c r="AL207" s="32">
        <v>28</v>
      </c>
      <c r="AM207" s="32">
        <v>35</v>
      </c>
      <c r="AN207" s="32">
        <v>14</v>
      </c>
      <c r="AO207" s="32">
        <v>135</v>
      </c>
      <c r="AP207" s="32">
        <v>101</v>
      </c>
      <c r="AQ207" s="32">
        <v>22</v>
      </c>
      <c r="AR207" s="32">
        <v>10</v>
      </c>
      <c r="AS207" s="32">
        <v>2</v>
      </c>
      <c r="AT207" s="32" t="s">
        <v>97</v>
      </c>
      <c r="AU207" s="32" t="s">
        <v>97</v>
      </c>
      <c r="AV207" s="32">
        <v>22</v>
      </c>
      <c r="AW207" s="32">
        <v>111</v>
      </c>
      <c r="AX207" s="32">
        <v>2</v>
      </c>
      <c r="AY207" s="32" t="s">
        <v>97</v>
      </c>
      <c r="AZ207" s="32">
        <v>135</v>
      </c>
      <c r="BA207" s="32" t="s">
        <v>97</v>
      </c>
      <c r="BB207" s="32">
        <v>72</v>
      </c>
      <c r="BC207" s="32">
        <v>24</v>
      </c>
      <c r="BD207" s="32">
        <v>135</v>
      </c>
      <c r="BE207" s="32">
        <v>45</v>
      </c>
      <c r="BF207" s="32">
        <v>83</v>
      </c>
      <c r="BG207" s="32">
        <v>52</v>
      </c>
      <c r="BH207" s="32">
        <v>116</v>
      </c>
      <c r="BI207" s="32">
        <v>17</v>
      </c>
      <c r="BJ207" s="32">
        <v>129</v>
      </c>
      <c r="BK207" s="32">
        <v>4</v>
      </c>
      <c r="BL207" s="32">
        <v>93</v>
      </c>
      <c r="BM207" s="32">
        <v>42</v>
      </c>
      <c r="BN207" s="32" t="s">
        <v>97</v>
      </c>
      <c r="BO207" s="32">
        <v>1</v>
      </c>
      <c r="BP207" s="32">
        <v>7</v>
      </c>
      <c r="BQ207" s="32">
        <v>1</v>
      </c>
      <c r="BR207" s="32" t="s">
        <v>97</v>
      </c>
      <c r="BS207" s="32" t="s">
        <v>97</v>
      </c>
      <c r="BT207" s="32" t="s">
        <v>97</v>
      </c>
      <c r="BU207" s="32" t="s">
        <v>97</v>
      </c>
    </row>
    <row r="208" spans="2:73" ht="15">
      <c r="B208" s="31" t="s">
        <v>155</v>
      </c>
      <c r="C208" s="31">
        <v>1298</v>
      </c>
      <c r="D208" s="31">
        <v>1334</v>
      </c>
      <c r="E208" s="31">
        <v>1089</v>
      </c>
      <c r="F208" s="31">
        <v>1163</v>
      </c>
      <c r="G208" s="31">
        <v>1813</v>
      </c>
      <c r="H208" s="31">
        <v>1320</v>
      </c>
      <c r="I208" s="31">
        <v>999</v>
      </c>
      <c r="J208" s="31">
        <v>864</v>
      </c>
      <c r="K208" s="31">
        <v>4863</v>
      </c>
      <c r="L208" s="31">
        <v>5017</v>
      </c>
      <c r="M208" s="31">
        <v>8284</v>
      </c>
      <c r="N208" s="31">
        <v>1596</v>
      </c>
      <c r="O208" s="31">
        <v>9875</v>
      </c>
      <c r="P208" s="31">
        <v>5</v>
      </c>
      <c r="Q208" s="31">
        <v>8270</v>
      </c>
      <c r="R208" s="31">
        <v>1610</v>
      </c>
      <c r="S208" s="31">
        <v>9725</v>
      </c>
      <c r="T208" s="31">
        <v>155</v>
      </c>
      <c r="U208" s="31">
        <v>2694</v>
      </c>
      <c r="V208" s="31">
        <v>153</v>
      </c>
      <c r="W208" s="31">
        <v>5825</v>
      </c>
      <c r="X208" s="31">
        <v>102</v>
      </c>
      <c r="Y208" s="31">
        <v>2599</v>
      </c>
      <c r="Z208" s="31">
        <v>372</v>
      </c>
      <c r="AA208" s="31">
        <v>75</v>
      </c>
      <c r="AB208" s="31">
        <v>2138</v>
      </c>
      <c r="AC208" s="31">
        <v>4532</v>
      </c>
      <c r="AD208" s="31">
        <v>3135</v>
      </c>
      <c r="AE208" s="31">
        <v>1194</v>
      </c>
      <c r="AF208" s="31">
        <v>7030</v>
      </c>
      <c r="AG208" s="31">
        <v>1656</v>
      </c>
      <c r="AH208" s="31">
        <v>8094</v>
      </c>
      <c r="AI208" s="31">
        <v>1786</v>
      </c>
      <c r="AJ208" s="31">
        <v>2587</v>
      </c>
      <c r="AK208" s="32">
        <v>2181</v>
      </c>
      <c r="AL208" s="32">
        <v>1921</v>
      </c>
      <c r="AM208" s="32">
        <v>1787</v>
      </c>
      <c r="AN208" s="32">
        <v>1404</v>
      </c>
      <c r="AO208" s="32">
        <v>9880</v>
      </c>
      <c r="AP208" s="32">
        <v>7372</v>
      </c>
      <c r="AQ208" s="32">
        <v>613</v>
      </c>
      <c r="AR208" s="32">
        <v>1435</v>
      </c>
      <c r="AS208" s="32">
        <v>444</v>
      </c>
      <c r="AT208" s="32">
        <v>16</v>
      </c>
      <c r="AU208" s="32">
        <v>1</v>
      </c>
      <c r="AV208" s="32">
        <v>582</v>
      </c>
      <c r="AW208" s="32">
        <v>9270</v>
      </c>
      <c r="AX208" s="32">
        <v>14</v>
      </c>
      <c r="AY208" s="32">
        <v>4</v>
      </c>
      <c r="AZ208" s="32" t="s">
        <v>97</v>
      </c>
      <c r="BA208" s="32">
        <v>9880</v>
      </c>
      <c r="BB208" s="32">
        <v>6275</v>
      </c>
      <c r="BC208" s="32">
        <v>1770</v>
      </c>
      <c r="BD208" s="32">
        <v>9880</v>
      </c>
      <c r="BE208" s="32">
        <v>4203</v>
      </c>
      <c r="BF208" s="32">
        <v>9518</v>
      </c>
      <c r="BG208" s="32">
        <v>362</v>
      </c>
      <c r="BH208" s="32">
        <v>9212</v>
      </c>
      <c r="BI208" s="32">
        <v>625</v>
      </c>
      <c r="BJ208" s="32">
        <v>9815</v>
      </c>
      <c r="BK208" s="32">
        <v>65</v>
      </c>
      <c r="BL208" s="32">
        <v>8817</v>
      </c>
      <c r="BM208" s="32">
        <v>1063</v>
      </c>
      <c r="BN208" s="32" t="s">
        <v>97</v>
      </c>
      <c r="BO208" s="32">
        <v>143</v>
      </c>
      <c r="BP208" s="32">
        <v>1450</v>
      </c>
      <c r="BQ208" s="32">
        <v>236</v>
      </c>
      <c r="BR208" s="32">
        <v>69</v>
      </c>
      <c r="BS208" s="32">
        <v>49</v>
      </c>
      <c r="BT208" s="32">
        <v>51</v>
      </c>
      <c r="BU208" s="32" t="s">
        <v>97</v>
      </c>
    </row>
    <row r="209" spans="1:73" ht="15">
      <c r="A209" s="31" t="s">
        <v>111</v>
      </c>
      <c r="B209" s="31" t="s">
        <v>154</v>
      </c>
      <c r="C209" s="31">
        <v>923</v>
      </c>
      <c r="D209" s="31">
        <v>951</v>
      </c>
      <c r="E209" s="31">
        <v>749</v>
      </c>
      <c r="F209" s="31">
        <v>587</v>
      </c>
      <c r="G209" s="31">
        <v>1274</v>
      </c>
      <c r="H209" s="31">
        <v>846</v>
      </c>
      <c r="I209" s="31">
        <v>528</v>
      </c>
      <c r="J209" s="31">
        <v>489</v>
      </c>
      <c r="K209" s="31">
        <v>2956</v>
      </c>
      <c r="L209" s="31">
        <v>3391</v>
      </c>
      <c r="M209" s="31">
        <v>5224</v>
      </c>
      <c r="N209" s="31">
        <v>1123</v>
      </c>
      <c r="O209" s="31">
        <v>6345</v>
      </c>
      <c r="P209" s="31">
        <v>2</v>
      </c>
      <c r="Q209" s="31">
        <v>5205</v>
      </c>
      <c r="R209" s="31">
        <v>1142</v>
      </c>
      <c r="S209" s="31">
        <v>6256</v>
      </c>
      <c r="T209" s="31">
        <v>91</v>
      </c>
      <c r="U209" s="31">
        <v>1290</v>
      </c>
      <c r="V209" s="31">
        <v>74</v>
      </c>
      <c r="W209" s="31">
        <v>4023</v>
      </c>
      <c r="X209" s="31">
        <v>70</v>
      </c>
      <c r="Y209" s="31">
        <v>1231</v>
      </c>
      <c r="Z209" s="31">
        <v>190</v>
      </c>
      <c r="AA209" s="31">
        <v>37</v>
      </c>
      <c r="AB209" s="31">
        <v>1130</v>
      </c>
      <c r="AC209" s="31">
        <v>3027</v>
      </c>
      <c r="AD209" s="31">
        <v>2153</v>
      </c>
      <c r="AE209" s="31">
        <v>852</v>
      </c>
      <c r="AF209" s="31">
        <v>4530</v>
      </c>
      <c r="AG209" s="31">
        <v>965</v>
      </c>
      <c r="AH209" s="31">
        <v>5244</v>
      </c>
      <c r="AI209" s="31">
        <v>1103</v>
      </c>
      <c r="AJ209" s="31">
        <v>1790</v>
      </c>
      <c r="AK209" s="32">
        <v>1460</v>
      </c>
      <c r="AL209" s="32">
        <v>1160</v>
      </c>
      <c r="AM209" s="32">
        <v>1156</v>
      </c>
      <c r="AN209" s="32">
        <v>781</v>
      </c>
      <c r="AO209" s="32">
        <v>6347</v>
      </c>
      <c r="AP209" s="32">
        <v>4720</v>
      </c>
      <c r="AQ209" s="32">
        <v>356</v>
      </c>
      <c r="AR209" s="32">
        <v>969</v>
      </c>
      <c r="AS209" s="32">
        <v>302</v>
      </c>
      <c r="AT209" s="32" t="s">
        <v>97</v>
      </c>
      <c r="AU209" s="32" t="s">
        <v>97</v>
      </c>
      <c r="AV209" s="32">
        <v>332</v>
      </c>
      <c r="AW209" s="32">
        <v>5999</v>
      </c>
      <c r="AX209" s="32">
        <v>10</v>
      </c>
      <c r="AY209" s="32">
        <v>4</v>
      </c>
      <c r="AZ209" s="32">
        <v>72</v>
      </c>
      <c r="BA209" s="32">
        <v>6275</v>
      </c>
      <c r="BB209" s="32">
        <v>6347</v>
      </c>
      <c r="BC209" s="32" t="s">
        <v>97</v>
      </c>
      <c r="BD209" s="32">
        <v>6347</v>
      </c>
      <c r="BE209" s="32">
        <v>2892</v>
      </c>
      <c r="BF209" s="32">
        <v>6085</v>
      </c>
      <c r="BG209" s="32">
        <v>262</v>
      </c>
      <c r="BH209" s="32">
        <v>5925</v>
      </c>
      <c r="BI209" s="32">
        <v>399</v>
      </c>
      <c r="BJ209" s="32">
        <v>6291</v>
      </c>
      <c r="BK209" s="32">
        <v>56</v>
      </c>
      <c r="BL209" s="32">
        <v>5585</v>
      </c>
      <c r="BM209" s="32">
        <v>762</v>
      </c>
      <c r="BN209" s="32" t="s">
        <v>97</v>
      </c>
      <c r="BO209" s="32">
        <v>55</v>
      </c>
      <c r="BP209" s="32">
        <v>690</v>
      </c>
      <c r="BQ209" s="32">
        <v>116</v>
      </c>
      <c r="BR209" s="32">
        <v>31</v>
      </c>
      <c r="BS209" s="32">
        <v>18</v>
      </c>
      <c r="BT209" s="32">
        <v>21</v>
      </c>
      <c r="BU209" s="32" t="s">
        <v>97</v>
      </c>
    </row>
    <row r="210" spans="2:73" ht="15">
      <c r="B210" s="31" t="s">
        <v>155</v>
      </c>
      <c r="C210" s="31">
        <v>197</v>
      </c>
      <c r="D210" s="31">
        <v>213</v>
      </c>
      <c r="E210" s="31">
        <v>144</v>
      </c>
      <c r="F210" s="31">
        <v>418</v>
      </c>
      <c r="G210" s="31">
        <v>250</v>
      </c>
      <c r="H210" s="31">
        <v>197</v>
      </c>
      <c r="I210" s="31">
        <v>280</v>
      </c>
      <c r="J210" s="31">
        <v>95</v>
      </c>
      <c r="K210" s="31">
        <v>863</v>
      </c>
      <c r="L210" s="31">
        <v>931</v>
      </c>
      <c r="M210" s="31">
        <v>1487</v>
      </c>
      <c r="N210" s="31">
        <v>307</v>
      </c>
      <c r="O210" s="31">
        <v>1791</v>
      </c>
      <c r="P210" s="31">
        <v>3</v>
      </c>
      <c r="Q210" s="31">
        <v>1514</v>
      </c>
      <c r="R210" s="31">
        <v>280</v>
      </c>
      <c r="S210" s="31">
        <v>1746</v>
      </c>
      <c r="T210" s="31">
        <v>48</v>
      </c>
      <c r="U210" s="31">
        <v>309</v>
      </c>
      <c r="V210" s="31">
        <v>14</v>
      </c>
      <c r="W210" s="31">
        <v>1276</v>
      </c>
      <c r="X210" s="31">
        <v>31</v>
      </c>
      <c r="Y210" s="31">
        <v>302</v>
      </c>
      <c r="Z210" s="31">
        <v>34</v>
      </c>
      <c r="AA210" s="31">
        <v>3</v>
      </c>
      <c r="AB210" s="31">
        <v>273</v>
      </c>
      <c r="AC210" s="31">
        <v>882</v>
      </c>
      <c r="AD210" s="31">
        <v>636</v>
      </c>
      <c r="AE210" s="31">
        <v>186</v>
      </c>
      <c r="AF210" s="31">
        <v>1330</v>
      </c>
      <c r="AG210" s="31">
        <v>278</v>
      </c>
      <c r="AH210" s="31">
        <v>1487</v>
      </c>
      <c r="AI210" s="31">
        <v>307</v>
      </c>
      <c r="AJ210" s="31">
        <v>456</v>
      </c>
      <c r="AK210" s="32">
        <v>370</v>
      </c>
      <c r="AL210" s="32">
        <v>413</v>
      </c>
      <c r="AM210" s="32">
        <v>346</v>
      </c>
      <c r="AN210" s="32">
        <v>209</v>
      </c>
      <c r="AO210" s="32">
        <v>1794</v>
      </c>
      <c r="AP210" s="32">
        <v>1435</v>
      </c>
      <c r="AQ210" s="32">
        <v>78</v>
      </c>
      <c r="AR210" s="32">
        <v>228</v>
      </c>
      <c r="AS210" s="32">
        <v>44</v>
      </c>
      <c r="AT210" s="32">
        <v>9</v>
      </c>
      <c r="AU210" s="32" t="s">
        <v>97</v>
      </c>
      <c r="AV210" s="32">
        <v>77</v>
      </c>
      <c r="AW210" s="32">
        <v>1715</v>
      </c>
      <c r="AX210" s="32">
        <v>2</v>
      </c>
      <c r="AY210" s="32" t="s">
        <v>97</v>
      </c>
      <c r="AZ210" s="32">
        <v>24</v>
      </c>
      <c r="BA210" s="32">
        <v>1770</v>
      </c>
      <c r="BB210" s="32" t="s">
        <v>97</v>
      </c>
      <c r="BC210" s="32">
        <v>1794</v>
      </c>
      <c r="BD210" s="32">
        <v>1794</v>
      </c>
      <c r="BE210" s="32">
        <v>672</v>
      </c>
      <c r="BF210" s="32">
        <v>1719</v>
      </c>
      <c r="BG210" s="32">
        <v>75</v>
      </c>
      <c r="BH210" s="32">
        <v>1680</v>
      </c>
      <c r="BI210" s="32">
        <v>110</v>
      </c>
      <c r="BJ210" s="32">
        <v>1781</v>
      </c>
      <c r="BK210" s="32">
        <v>13</v>
      </c>
      <c r="BL210" s="32">
        <v>1638</v>
      </c>
      <c r="BM210" s="32">
        <v>156</v>
      </c>
      <c r="BN210" s="32" t="s">
        <v>97</v>
      </c>
      <c r="BO210" s="32">
        <v>14</v>
      </c>
      <c r="BP210" s="32">
        <v>166</v>
      </c>
      <c r="BQ210" s="32">
        <v>30</v>
      </c>
      <c r="BR210" s="32">
        <v>9</v>
      </c>
      <c r="BS210" s="32">
        <v>5</v>
      </c>
      <c r="BT210" s="32">
        <v>4</v>
      </c>
      <c r="BU210" s="32" t="s">
        <v>97</v>
      </c>
    </row>
    <row r="211" spans="1:2" ht="15">
      <c r="A211" s="31" t="s">
        <v>169</v>
      </c>
      <c r="B211" s="31" t="s">
        <v>145</v>
      </c>
    </row>
    <row r="212" spans="1:2" ht="15">
      <c r="A212" s="31" t="s">
        <v>170</v>
      </c>
      <c r="B212" s="31" t="s">
        <v>145</v>
      </c>
    </row>
    <row r="213" spans="1:73" ht="15">
      <c r="A213" s="31" t="s">
        <v>114</v>
      </c>
      <c r="B213" s="31" t="s">
        <v>154</v>
      </c>
      <c r="C213" s="31">
        <v>1263</v>
      </c>
      <c r="D213" s="31">
        <v>1280</v>
      </c>
      <c r="E213" s="31">
        <v>1057</v>
      </c>
      <c r="F213" s="31">
        <v>1138</v>
      </c>
      <c r="G213" s="31">
        <v>1784</v>
      </c>
      <c r="H213" s="31">
        <v>1281</v>
      </c>
      <c r="I213" s="31">
        <v>949</v>
      </c>
      <c r="J213" s="31">
        <v>849</v>
      </c>
      <c r="K213" s="31">
        <v>4663</v>
      </c>
      <c r="L213" s="31">
        <v>4938</v>
      </c>
      <c r="M213" s="31">
        <v>8030</v>
      </c>
      <c r="N213" s="31">
        <v>1571</v>
      </c>
      <c r="O213" s="31">
        <v>9596</v>
      </c>
      <c r="P213" s="31">
        <v>5</v>
      </c>
      <c r="Q213" s="31">
        <v>8020</v>
      </c>
      <c r="R213" s="31">
        <v>1581</v>
      </c>
      <c r="S213" s="31">
        <v>9457</v>
      </c>
      <c r="T213" s="31">
        <v>144</v>
      </c>
      <c r="U213" s="31">
        <v>2656</v>
      </c>
      <c r="V213" s="31">
        <v>150</v>
      </c>
      <c r="W213" s="31">
        <v>5605</v>
      </c>
      <c r="X213" s="31">
        <v>101</v>
      </c>
      <c r="Y213" s="31">
        <v>2568</v>
      </c>
      <c r="Z213" s="31">
        <v>363</v>
      </c>
      <c r="AA213" s="31">
        <v>2</v>
      </c>
      <c r="AB213" s="31">
        <v>1965</v>
      </c>
      <c r="AC213" s="31">
        <v>4505</v>
      </c>
      <c r="AD213" s="31">
        <v>3129</v>
      </c>
      <c r="AE213" s="31">
        <v>1210</v>
      </c>
      <c r="AF213" s="31">
        <v>6792</v>
      </c>
      <c r="AG213" s="31">
        <v>1599</v>
      </c>
      <c r="AH213" s="31">
        <v>8155</v>
      </c>
      <c r="AI213" s="31">
        <v>1446</v>
      </c>
      <c r="AJ213" s="31">
        <v>2544</v>
      </c>
      <c r="AK213" s="32">
        <v>2132</v>
      </c>
      <c r="AL213" s="32">
        <v>1875</v>
      </c>
      <c r="AM213" s="32">
        <v>1743</v>
      </c>
      <c r="AN213" s="32">
        <v>1307</v>
      </c>
      <c r="AO213" s="32">
        <v>9601</v>
      </c>
      <c r="AP213" s="32">
        <v>7179</v>
      </c>
      <c r="AQ213" s="32">
        <v>585</v>
      </c>
      <c r="AR213" s="32">
        <v>1400</v>
      </c>
      <c r="AS213" s="32">
        <v>421</v>
      </c>
      <c r="AT213" s="32">
        <v>16</v>
      </c>
      <c r="AU213" s="32">
        <v>1</v>
      </c>
      <c r="AV213" s="32">
        <v>560</v>
      </c>
      <c r="AW213" s="32">
        <v>9014</v>
      </c>
      <c r="AX213" s="32">
        <v>13</v>
      </c>
      <c r="AY213" s="32">
        <v>4</v>
      </c>
      <c r="AZ213" s="32">
        <v>83</v>
      </c>
      <c r="BA213" s="32">
        <v>9518</v>
      </c>
      <c r="BB213" s="32">
        <v>6085</v>
      </c>
      <c r="BC213" s="32">
        <v>1719</v>
      </c>
      <c r="BD213" s="32">
        <v>9601</v>
      </c>
      <c r="BE213" s="32">
        <v>4114</v>
      </c>
      <c r="BF213" s="32">
        <v>9601</v>
      </c>
      <c r="BG213" s="32" t="s">
        <v>97</v>
      </c>
      <c r="BH213" s="32">
        <v>9076</v>
      </c>
      <c r="BI213" s="32">
        <v>486</v>
      </c>
      <c r="BJ213" s="32">
        <v>9599</v>
      </c>
      <c r="BK213" s="32" t="s">
        <v>97</v>
      </c>
      <c r="BL213" s="32">
        <v>8510</v>
      </c>
      <c r="BM213" s="32">
        <v>1091</v>
      </c>
      <c r="BN213" s="32" t="s">
        <v>97</v>
      </c>
      <c r="BO213" s="32">
        <v>143</v>
      </c>
      <c r="BP213" s="32">
        <v>1430</v>
      </c>
      <c r="BQ213" s="32">
        <v>232</v>
      </c>
      <c r="BR213" s="32">
        <v>67</v>
      </c>
      <c r="BS213" s="32">
        <v>46</v>
      </c>
      <c r="BT213" s="32">
        <v>48</v>
      </c>
      <c r="BU213" s="32" t="s">
        <v>97</v>
      </c>
    </row>
    <row r="214" spans="2:73" ht="15">
      <c r="B214" s="31" t="s">
        <v>155</v>
      </c>
      <c r="C214" s="31">
        <v>55</v>
      </c>
      <c r="D214" s="31">
        <v>68</v>
      </c>
      <c r="E214" s="31">
        <v>53</v>
      </c>
      <c r="F214" s="31">
        <v>55</v>
      </c>
      <c r="G214" s="31">
        <v>53</v>
      </c>
      <c r="H214" s="31">
        <v>45</v>
      </c>
      <c r="I214" s="31">
        <v>63</v>
      </c>
      <c r="J214" s="31">
        <v>22</v>
      </c>
      <c r="K214" s="31">
        <v>272</v>
      </c>
      <c r="L214" s="31">
        <v>142</v>
      </c>
      <c r="M214" s="31">
        <v>373</v>
      </c>
      <c r="N214" s="31">
        <v>41</v>
      </c>
      <c r="O214" s="31">
        <v>414</v>
      </c>
      <c r="P214" s="31" t="s">
        <v>97</v>
      </c>
      <c r="Q214" s="31">
        <v>363</v>
      </c>
      <c r="R214" s="31">
        <v>51</v>
      </c>
      <c r="S214" s="31">
        <v>402</v>
      </c>
      <c r="T214" s="31">
        <v>12</v>
      </c>
      <c r="U214" s="31">
        <v>51</v>
      </c>
      <c r="V214" s="31">
        <v>5</v>
      </c>
      <c r="W214" s="31">
        <v>326</v>
      </c>
      <c r="X214" s="31">
        <v>2</v>
      </c>
      <c r="Y214" s="31">
        <v>47</v>
      </c>
      <c r="Z214" s="31">
        <v>9</v>
      </c>
      <c r="AA214" s="31">
        <v>91</v>
      </c>
      <c r="AB214" s="31">
        <v>254</v>
      </c>
      <c r="AC214" s="31">
        <v>63</v>
      </c>
      <c r="AD214" s="31">
        <v>6</v>
      </c>
      <c r="AE214" s="31">
        <v>40</v>
      </c>
      <c r="AF214" s="31">
        <v>295</v>
      </c>
      <c r="AG214" s="31">
        <v>79</v>
      </c>
      <c r="AH214" s="31">
        <v>28</v>
      </c>
      <c r="AI214" s="31">
        <v>386</v>
      </c>
      <c r="AJ214" s="31">
        <v>74</v>
      </c>
      <c r="AK214" s="32">
        <v>76</v>
      </c>
      <c r="AL214" s="32">
        <v>74</v>
      </c>
      <c r="AM214" s="32">
        <v>79</v>
      </c>
      <c r="AN214" s="32">
        <v>111</v>
      </c>
      <c r="AO214" s="32">
        <v>414</v>
      </c>
      <c r="AP214" s="32">
        <v>294</v>
      </c>
      <c r="AQ214" s="32">
        <v>50</v>
      </c>
      <c r="AR214" s="32">
        <v>45</v>
      </c>
      <c r="AS214" s="32">
        <v>25</v>
      </c>
      <c r="AT214" s="32" t="s">
        <v>97</v>
      </c>
      <c r="AU214" s="32" t="s">
        <v>97</v>
      </c>
      <c r="AV214" s="32">
        <v>44</v>
      </c>
      <c r="AW214" s="32">
        <v>367</v>
      </c>
      <c r="AX214" s="32">
        <v>3</v>
      </c>
      <c r="AY214" s="32" t="s">
        <v>97</v>
      </c>
      <c r="AZ214" s="32">
        <v>52</v>
      </c>
      <c r="BA214" s="32">
        <v>362</v>
      </c>
      <c r="BB214" s="32">
        <v>262</v>
      </c>
      <c r="BC214" s="32">
        <v>75</v>
      </c>
      <c r="BD214" s="32">
        <v>414</v>
      </c>
      <c r="BE214" s="32">
        <v>134</v>
      </c>
      <c r="BF214" s="32" t="s">
        <v>97</v>
      </c>
      <c r="BG214" s="32">
        <v>414</v>
      </c>
      <c r="BH214" s="32">
        <v>252</v>
      </c>
      <c r="BI214" s="32">
        <v>156</v>
      </c>
      <c r="BJ214" s="32">
        <v>345</v>
      </c>
      <c r="BK214" s="32">
        <v>69</v>
      </c>
      <c r="BL214" s="32">
        <v>400</v>
      </c>
      <c r="BM214" s="32">
        <v>14</v>
      </c>
      <c r="BN214" s="32" t="s">
        <v>97</v>
      </c>
      <c r="BO214" s="32">
        <v>1</v>
      </c>
      <c r="BP214" s="32">
        <v>27</v>
      </c>
      <c r="BQ214" s="32">
        <v>5</v>
      </c>
      <c r="BR214" s="32">
        <v>2</v>
      </c>
      <c r="BS214" s="32">
        <v>3</v>
      </c>
      <c r="BT214" s="32">
        <v>3</v>
      </c>
      <c r="BU214" s="32" t="s">
        <v>97</v>
      </c>
    </row>
    <row r="215" spans="1:73" ht="15">
      <c r="A215" s="31" t="s">
        <v>115</v>
      </c>
      <c r="B215" s="31" t="s">
        <v>154</v>
      </c>
      <c r="C215" s="31">
        <v>1223</v>
      </c>
      <c r="D215" s="31">
        <v>1208</v>
      </c>
      <c r="E215" s="31">
        <v>1005</v>
      </c>
      <c r="F215" s="31">
        <v>1036</v>
      </c>
      <c r="G215" s="31">
        <v>1683</v>
      </c>
      <c r="H215" s="31">
        <v>1210</v>
      </c>
      <c r="I215" s="31">
        <v>897</v>
      </c>
      <c r="J215" s="31">
        <v>801</v>
      </c>
      <c r="K215" s="31">
        <v>4394</v>
      </c>
      <c r="L215" s="31">
        <v>4669</v>
      </c>
      <c r="M215" s="31">
        <v>7628</v>
      </c>
      <c r="N215" s="31">
        <v>1435</v>
      </c>
      <c r="O215" s="31">
        <v>9058</v>
      </c>
      <c r="P215" s="31">
        <v>5</v>
      </c>
      <c r="Q215" s="31">
        <v>7584</v>
      </c>
      <c r="R215" s="31">
        <v>1479</v>
      </c>
      <c r="S215" s="31">
        <v>8935</v>
      </c>
      <c r="T215" s="31">
        <v>128</v>
      </c>
      <c r="U215" s="31">
        <v>2515</v>
      </c>
      <c r="V215" s="31">
        <v>139</v>
      </c>
      <c r="W215" s="31">
        <v>5278</v>
      </c>
      <c r="X215" s="31">
        <v>98</v>
      </c>
      <c r="Y215" s="31">
        <v>2424</v>
      </c>
      <c r="Z215" s="31">
        <v>345</v>
      </c>
      <c r="AA215" s="31">
        <v>60</v>
      </c>
      <c r="AB215" s="31">
        <v>1962</v>
      </c>
      <c r="AC215" s="31">
        <v>4220</v>
      </c>
      <c r="AD215" s="31">
        <v>2821</v>
      </c>
      <c r="AE215" s="31">
        <v>1103</v>
      </c>
      <c r="AF215" s="31">
        <v>6436</v>
      </c>
      <c r="AG215" s="31">
        <v>1524</v>
      </c>
      <c r="AH215" s="31">
        <v>7759</v>
      </c>
      <c r="AI215" s="31">
        <v>1304</v>
      </c>
      <c r="AJ215" s="31">
        <v>2406</v>
      </c>
      <c r="AK215" s="32">
        <v>2001</v>
      </c>
      <c r="AL215" s="32">
        <v>1750</v>
      </c>
      <c r="AM215" s="32">
        <v>1628</v>
      </c>
      <c r="AN215" s="32">
        <v>1278</v>
      </c>
      <c r="AO215" s="32">
        <v>9063</v>
      </c>
      <c r="AP215" s="32">
        <v>6792</v>
      </c>
      <c r="AQ215" s="32">
        <v>532</v>
      </c>
      <c r="AR215" s="32">
        <v>1324</v>
      </c>
      <c r="AS215" s="32">
        <v>406</v>
      </c>
      <c r="AT215" s="32">
        <v>9</v>
      </c>
      <c r="AU215" s="32">
        <v>1</v>
      </c>
      <c r="AV215" s="32">
        <v>505</v>
      </c>
      <c r="AW215" s="32">
        <v>8539</v>
      </c>
      <c r="AX215" s="32">
        <v>12</v>
      </c>
      <c r="AY215" s="32">
        <v>4</v>
      </c>
      <c r="AZ215" s="32">
        <v>113</v>
      </c>
      <c r="BA215" s="32">
        <v>8950</v>
      </c>
      <c r="BB215" s="32">
        <v>5739</v>
      </c>
      <c r="BC215" s="32">
        <v>1641</v>
      </c>
      <c r="BD215" s="32">
        <v>9063</v>
      </c>
      <c r="BE215" s="32">
        <v>3908</v>
      </c>
      <c r="BF215" s="32">
        <v>8814</v>
      </c>
      <c r="BG215" s="32">
        <v>249</v>
      </c>
      <c r="BH215" s="32">
        <v>9043</v>
      </c>
      <c r="BI215" s="32" t="s">
        <v>97</v>
      </c>
      <c r="BJ215" s="32">
        <v>9027</v>
      </c>
      <c r="BK215" s="32">
        <v>36</v>
      </c>
      <c r="BL215" s="32">
        <v>8059</v>
      </c>
      <c r="BM215" s="32">
        <v>1004</v>
      </c>
      <c r="BN215" s="32" t="s">
        <v>97</v>
      </c>
      <c r="BO215" s="32">
        <v>132</v>
      </c>
      <c r="BP215" s="32">
        <v>1344</v>
      </c>
      <c r="BQ215" s="32">
        <v>218</v>
      </c>
      <c r="BR215" s="32">
        <v>64</v>
      </c>
      <c r="BS215" s="32">
        <v>44</v>
      </c>
      <c r="BT215" s="32">
        <v>45</v>
      </c>
      <c r="BU215" s="32" t="s">
        <v>97</v>
      </c>
    </row>
    <row r="216" spans="2:73" ht="15">
      <c r="B216" s="31" t="s">
        <v>155</v>
      </c>
      <c r="C216" s="31">
        <v>91</v>
      </c>
      <c r="D216" s="31">
        <v>137</v>
      </c>
      <c r="E216" s="31">
        <v>103</v>
      </c>
      <c r="F216" s="31">
        <v>156</v>
      </c>
      <c r="G216" s="31">
        <v>148</v>
      </c>
      <c r="H216" s="31">
        <v>115</v>
      </c>
      <c r="I216" s="31">
        <v>110</v>
      </c>
      <c r="J216" s="31">
        <v>68</v>
      </c>
      <c r="K216" s="31">
        <v>523</v>
      </c>
      <c r="L216" s="31">
        <v>405</v>
      </c>
      <c r="M216" s="31">
        <v>757</v>
      </c>
      <c r="N216" s="31">
        <v>171</v>
      </c>
      <c r="O216" s="31">
        <v>928</v>
      </c>
      <c r="P216" s="31" t="s">
        <v>97</v>
      </c>
      <c r="Q216" s="31">
        <v>779</v>
      </c>
      <c r="R216" s="31">
        <v>149</v>
      </c>
      <c r="S216" s="31">
        <v>905</v>
      </c>
      <c r="T216" s="31">
        <v>23</v>
      </c>
      <c r="U216" s="31">
        <v>185</v>
      </c>
      <c r="V216" s="31">
        <v>16</v>
      </c>
      <c r="W216" s="31">
        <v>637</v>
      </c>
      <c r="X216" s="31">
        <v>5</v>
      </c>
      <c r="Y216" s="31">
        <v>186</v>
      </c>
      <c r="Z216" s="31">
        <v>25</v>
      </c>
      <c r="AA216" s="31">
        <v>32</v>
      </c>
      <c r="AB216" s="31">
        <v>243</v>
      </c>
      <c r="AC216" s="31">
        <v>339</v>
      </c>
      <c r="AD216" s="31">
        <v>314</v>
      </c>
      <c r="AE216" s="31">
        <v>137</v>
      </c>
      <c r="AF216" s="31">
        <v>640</v>
      </c>
      <c r="AG216" s="31">
        <v>151</v>
      </c>
      <c r="AH216" s="31">
        <v>416</v>
      </c>
      <c r="AI216" s="31">
        <v>512</v>
      </c>
      <c r="AJ216" s="31">
        <v>208</v>
      </c>
      <c r="AK216" s="32">
        <v>201</v>
      </c>
      <c r="AL216" s="32">
        <v>193</v>
      </c>
      <c r="AM216" s="32">
        <v>193</v>
      </c>
      <c r="AN216" s="32">
        <v>133</v>
      </c>
      <c r="AO216" s="32">
        <v>928</v>
      </c>
      <c r="AP216" s="32">
        <v>669</v>
      </c>
      <c r="AQ216" s="32">
        <v>96</v>
      </c>
      <c r="AR216" s="32">
        <v>116</v>
      </c>
      <c r="AS216" s="32">
        <v>40</v>
      </c>
      <c r="AT216" s="32">
        <v>7</v>
      </c>
      <c r="AU216" s="32" t="s">
        <v>97</v>
      </c>
      <c r="AV216" s="32">
        <v>92</v>
      </c>
      <c r="AW216" s="32">
        <v>825</v>
      </c>
      <c r="AX216" s="32">
        <v>4</v>
      </c>
      <c r="AY216" s="32" t="s">
        <v>97</v>
      </c>
      <c r="AZ216" s="32">
        <v>20</v>
      </c>
      <c r="BA216" s="32">
        <v>908</v>
      </c>
      <c r="BB216" s="32">
        <v>595</v>
      </c>
      <c r="BC216" s="32">
        <v>152</v>
      </c>
      <c r="BD216" s="32">
        <v>928</v>
      </c>
      <c r="BE216" s="32">
        <v>332</v>
      </c>
      <c r="BF216" s="32">
        <v>769</v>
      </c>
      <c r="BG216" s="32">
        <v>159</v>
      </c>
      <c r="BH216" s="32">
        <v>285</v>
      </c>
      <c r="BI216" s="32">
        <v>642</v>
      </c>
      <c r="BJ216" s="32">
        <v>893</v>
      </c>
      <c r="BK216" s="32">
        <v>33</v>
      </c>
      <c r="BL216" s="32">
        <v>831</v>
      </c>
      <c r="BM216" s="32">
        <v>97</v>
      </c>
      <c r="BN216" s="32" t="s">
        <v>97</v>
      </c>
      <c r="BO216" s="32">
        <v>11</v>
      </c>
      <c r="BP216" s="32">
        <v>111</v>
      </c>
      <c r="BQ216" s="32">
        <v>19</v>
      </c>
      <c r="BR216" s="32">
        <v>5</v>
      </c>
      <c r="BS216" s="32">
        <v>5</v>
      </c>
      <c r="BT216" s="32">
        <v>6</v>
      </c>
      <c r="BU216" s="32" t="s">
        <v>97</v>
      </c>
    </row>
    <row r="217" spans="1:73" ht="15">
      <c r="A217" s="31" t="s">
        <v>116</v>
      </c>
      <c r="B217" s="31" t="s">
        <v>154</v>
      </c>
      <c r="C217" s="31">
        <v>1294</v>
      </c>
      <c r="D217" s="31">
        <v>1336</v>
      </c>
      <c r="E217" s="31">
        <v>1105</v>
      </c>
      <c r="F217" s="31">
        <v>1187</v>
      </c>
      <c r="G217" s="31">
        <v>1828</v>
      </c>
      <c r="H217" s="31">
        <v>1317</v>
      </c>
      <c r="I217" s="31">
        <v>1006</v>
      </c>
      <c r="J217" s="31">
        <v>871</v>
      </c>
      <c r="K217" s="31">
        <v>4912</v>
      </c>
      <c r="L217" s="31">
        <v>5032</v>
      </c>
      <c r="M217" s="31">
        <v>8360</v>
      </c>
      <c r="N217" s="31">
        <v>1584</v>
      </c>
      <c r="O217" s="31">
        <v>9939</v>
      </c>
      <c r="P217" s="31">
        <v>5</v>
      </c>
      <c r="Q217" s="31">
        <v>8336</v>
      </c>
      <c r="R217" s="31">
        <v>1608</v>
      </c>
      <c r="S217" s="31">
        <v>9788</v>
      </c>
      <c r="T217" s="31">
        <v>156</v>
      </c>
      <c r="U217" s="31">
        <v>2695</v>
      </c>
      <c r="V217" s="31">
        <v>153</v>
      </c>
      <c r="W217" s="31">
        <v>5884</v>
      </c>
      <c r="X217" s="31">
        <v>103</v>
      </c>
      <c r="Y217" s="31">
        <v>2604</v>
      </c>
      <c r="Z217" s="31">
        <v>369</v>
      </c>
      <c r="AA217" s="31">
        <v>91</v>
      </c>
      <c r="AB217" s="31">
        <v>2219</v>
      </c>
      <c r="AC217" s="31">
        <v>4505</v>
      </c>
      <c r="AD217" s="31">
        <v>3129</v>
      </c>
      <c r="AE217" s="31">
        <v>1238</v>
      </c>
      <c r="AF217" s="31">
        <v>7036</v>
      </c>
      <c r="AG217" s="31">
        <v>1670</v>
      </c>
      <c r="AH217" s="31">
        <v>8179</v>
      </c>
      <c r="AI217" s="31">
        <v>1765</v>
      </c>
      <c r="AJ217" s="31">
        <v>2592</v>
      </c>
      <c r="AK217" s="32">
        <v>2195</v>
      </c>
      <c r="AL217" s="32">
        <v>1941</v>
      </c>
      <c r="AM217" s="32">
        <v>1809</v>
      </c>
      <c r="AN217" s="32">
        <v>1407</v>
      </c>
      <c r="AO217" s="32">
        <v>9944</v>
      </c>
      <c r="AP217" s="32">
        <v>7416</v>
      </c>
      <c r="AQ217" s="32">
        <v>633</v>
      </c>
      <c r="AR217" s="32">
        <v>1437</v>
      </c>
      <c r="AS217" s="32">
        <v>442</v>
      </c>
      <c r="AT217" s="32">
        <v>16</v>
      </c>
      <c r="AU217" s="32">
        <v>1</v>
      </c>
      <c r="AV217" s="32">
        <v>602</v>
      </c>
      <c r="AW217" s="32">
        <v>9312</v>
      </c>
      <c r="AX217" s="32">
        <v>16</v>
      </c>
      <c r="AY217" s="32">
        <v>4</v>
      </c>
      <c r="AZ217" s="32">
        <v>129</v>
      </c>
      <c r="BA217" s="32">
        <v>9815</v>
      </c>
      <c r="BB217" s="32">
        <v>6291</v>
      </c>
      <c r="BC217" s="32">
        <v>1781</v>
      </c>
      <c r="BD217" s="32">
        <v>9944</v>
      </c>
      <c r="BE217" s="32">
        <v>4216</v>
      </c>
      <c r="BF217" s="32">
        <v>9599</v>
      </c>
      <c r="BG217" s="32">
        <v>345</v>
      </c>
      <c r="BH217" s="32">
        <v>9291</v>
      </c>
      <c r="BI217" s="32">
        <v>608</v>
      </c>
      <c r="BJ217" s="32">
        <v>9944</v>
      </c>
      <c r="BK217" s="32" t="s">
        <v>97</v>
      </c>
      <c r="BL217" s="32">
        <v>8843</v>
      </c>
      <c r="BM217" s="32">
        <v>1101</v>
      </c>
      <c r="BN217" s="32" t="s">
        <v>97</v>
      </c>
      <c r="BO217" s="32">
        <v>144</v>
      </c>
      <c r="BP217" s="32">
        <v>1449</v>
      </c>
      <c r="BQ217" s="32">
        <v>235</v>
      </c>
      <c r="BR217" s="32">
        <v>69</v>
      </c>
      <c r="BS217" s="32">
        <v>49</v>
      </c>
      <c r="BT217" s="32">
        <v>48</v>
      </c>
      <c r="BU217" s="32" t="s">
        <v>97</v>
      </c>
    </row>
    <row r="218" spans="2:73" ht="15">
      <c r="B218" s="31" t="s">
        <v>155</v>
      </c>
      <c r="C218" s="31">
        <v>24</v>
      </c>
      <c r="D218" s="31">
        <v>12</v>
      </c>
      <c r="E218" s="31">
        <v>5</v>
      </c>
      <c r="F218" s="31">
        <v>6</v>
      </c>
      <c r="G218" s="31">
        <v>9</v>
      </c>
      <c r="H218" s="31">
        <v>9</v>
      </c>
      <c r="I218" s="31">
        <v>4</v>
      </c>
      <c r="J218" s="31" t="s">
        <v>97</v>
      </c>
      <c r="K218" s="31">
        <v>21</v>
      </c>
      <c r="L218" s="31">
        <v>48</v>
      </c>
      <c r="M218" s="31">
        <v>41</v>
      </c>
      <c r="N218" s="31">
        <v>28</v>
      </c>
      <c r="O218" s="31">
        <v>69</v>
      </c>
      <c r="P218" s="31" t="s">
        <v>97</v>
      </c>
      <c r="Q218" s="31">
        <v>45</v>
      </c>
      <c r="R218" s="31">
        <v>24</v>
      </c>
      <c r="S218" s="31">
        <v>69</v>
      </c>
      <c r="T218" s="31" t="s">
        <v>97</v>
      </c>
      <c r="U218" s="31">
        <v>12</v>
      </c>
      <c r="V218" s="31">
        <v>1</v>
      </c>
      <c r="W218" s="31">
        <v>46</v>
      </c>
      <c r="X218" s="31" t="s">
        <v>97</v>
      </c>
      <c r="Y218" s="31">
        <v>10</v>
      </c>
      <c r="Z218" s="31">
        <v>3</v>
      </c>
      <c r="AA218" s="31" t="s">
        <v>97</v>
      </c>
      <c r="AB218" s="31" t="s">
        <v>97</v>
      </c>
      <c r="AC218" s="31">
        <v>63</v>
      </c>
      <c r="AD218" s="31">
        <v>6</v>
      </c>
      <c r="AE218" s="31">
        <v>12</v>
      </c>
      <c r="AF218" s="31">
        <v>49</v>
      </c>
      <c r="AG218" s="31">
        <v>8</v>
      </c>
      <c r="AH218" s="31">
        <v>4</v>
      </c>
      <c r="AI218" s="31">
        <v>65</v>
      </c>
      <c r="AJ218" s="31">
        <v>26</v>
      </c>
      <c r="AK218" s="32">
        <v>13</v>
      </c>
      <c r="AL218" s="32">
        <v>8</v>
      </c>
      <c r="AM218" s="32">
        <v>13</v>
      </c>
      <c r="AN218" s="32">
        <v>9</v>
      </c>
      <c r="AO218" s="32">
        <v>69</v>
      </c>
      <c r="AP218" s="32">
        <v>57</v>
      </c>
      <c r="AQ218" s="32" t="s">
        <v>97</v>
      </c>
      <c r="AR218" s="32">
        <v>8</v>
      </c>
      <c r="AS218" s="32">
        <v>4</v>
      </c>
      <c r="AT218" s="32" t="s">
        <v>97</v>
      </c>
      <c r="AU218" s="32" t="s">
        <v>97</v>
      </c>
      <c r="AV218" s="32" t="s">
        <v>97</v>
      </c>
      <c r="AW218" s="32">
        <v>69</v>
      </c>
      <c r="AX218" s="32" t="s">
        <v>97</v>
      </c>
      <c r="AY218" s="32" t="s">
        <v>97</v>
      </c>
      <c r="AZ218" s="32">
        <v>4</v>
      </c>
      <c r="BA218" s="32">
        <v>65</v>
      </c>
      <c r="BB218" s="32">
        <v>56</v>
      </c>
      <c r="BC218" s="32">
        <v>13</v>
      </c>
      <c r="BD218" s="32">
        <v>69</v>
      </c>
      <c r="BE218" s="32">
        <v>32</v>
      </c>
      <c r="BF218" s="32" t="s">
        <v>97</v>
      </c>
      <c r="BG218" s="32">
        <v>69</v>
      </c>
      <c r="BH218" s="32">
        <v>36</v>
      </c>
      <c r="BI218" s="32">
        <v>33</v>
      </c>
      <c r="BJ218" s="32" t="s">
        <v>97</v>
      </c>
      <c r="BK218" s="32">
        <v>69</v>
      </c>
      <c r="BL218" s="32">
        <v>65</v>
      </c>
      <c r="BM218" s="32">
        <v>4</v>
      </c>
      <c r="BN218" s="32" t="s">
        <v>97</v>
      </c>
      <c r="BO218" s="32" t="s">
        <v>97</v>
      </c>
      <c r="BP218" s="32">
        <v>7</v>
      </c>
      <c r="BQ218" s="32">
        <v>1</v>
      </c>
      <c r="BR218" s="32" t="s">
        <v>97</v>
      </c>
      <c r="BS218" s="32" t="s">
        <v>97</v>
      </c>
      <c r="BT218" s="32">
        <v>3</v>
      </c>
      <c r="BU218" s="32" t="s">
        <v>97</v>
      </c>
    </row>
    <row r="219" spans="1:73" ht="15">
      <c r="A219" s="31" t="s">
        <v>117</v>
      </c>
      <c r="B219" s="31" t="s">
        <v>154</v>
      </c>
      <c r="C219" s="31">
        <v>1110</v>
      </c>
      <c r="D219" s="31">
        <v>1216</v>
      </c>
      <c r="E219" s="31">
        <v>970</v>
      </c>
      <c r="F219" s="31">
        <v>1021</v>
      </c>
      <c r="G219" s="31">
        <v>1633</v>
      </c>
      <c r="H219" s="31">
        <v>1178</v>
      </c>
      <c r="I219" s="31">
        <v>931</v>
      </c>
      <c r="J219" s="31">
        <v>851</v>
      </c>
      <c r="K219" s="31">
        <v>4589</v>
      </c>
      <c r="L219" s="31">
        <v>4321</v>
      </c>
      <c r="M219" s="31">
        <v>7465</v>
      </c>
      <c r="N219" s="31">
        <v>1445</v>
      </c>
      <c r="O219" s="31">
        <v>8905</v>
      </c>
      <c r="P219" s="31">
        <v>5</v>
      </c>
      <c r="Q219" s="31">
        <v>7556</v>
      </c>
      <c r="R219" s="31">
        <v>1354</v>
      </c>
      <c r="S219" s="31">
        <v>8779</v>
      </c>
      <c r="T219" s="31">
        <v>131</v>
      </c>
      <c r="U219" s="31">
        <v>2400</v>
      </c>
      <c r="V219" s="31">
        <v>136</v>
      </c>
      <c r="W219" s="31">
        <v>5326</v>
      </c>
      <c r="X219" s="31">
        <v>88</v>
      </c>
      <c r="Y219" s="31">
        <v>2324</v>
      </c>
      <c r="Z219" s="31">
        <v>325</v>
      </c>
      <c r="AA219" s="31">
        <v>86</v>
      </c>
      <c r="AB219" s="31">
        <v>2121</v>
      </c>
      <c r="AC219" s="31">
        <v>4151</v>
      </c>
      <c r="AD219" s="31">
        <v>2552</v>
      </c>
      <c r="AE219" s="31">
        <v>632</v>
      </c>
      <c r="AF219" s="31">
        <v>6687</v>
      </c>
      <c r="AG219" s="31">
        <v>1591</v>
      </c>
      <c r="AH219" s="31">
        <v>7456</v>
      </c>
      <c r="AI219" s="31">
        <v>1454</v>
      </c>
      <c r="AJ219" s="31">
        <v>2227</v>
      </c>
      <c r="AK219" s="32">
        <v>1884</v>
      </c>
      <c r="AL219" s="32">
        <v>1772</v>
      </c>
      <c r="AM219" s="32">
        <v>1653</v>
      </c>
      <c r="AN219" s="32">
        <v>1374</v>
      </c>
      <c r="AO219" s="32">
        <v>8910</v>
      </c>
      <c r="AP219" s="32">
        <v>6661</v>
      </c>
      <c r="AQ219" s="32">
        <v>568</v>
      </c>
      <c r="AR219" s="32">
        <v>1267</v>
      </c>
      <c r="AS219" s="32">
        <v>398</v>
      </c>
      <c r="AT219" s="32">
        <v>16</v>
      </c>
      <c r="AU219" s="32">
        <v>1</v>
      </c>
      <c r="AV219" s="32">
        <v>546</v>
      </c>
      <c r="AW219" s="32">
        <v>8340</v>
      </c>
      <c r="AX219" s="32">
        <v>14</v>
      </c>
      <c r="AY219" s="32" t="s">
        <v>97</v>
      </c>
      <c r="AZ219" s="32">
        <v>93</v>
      </c>
      <c r="BA219" s="32">
        <v>8817</v>
      </c>
      <c r="BB219" s="32">
        <v>5585</v>
      </c>
      <c r="BC219" s="32">
        <v>1638</v>
      </c>
      <c r="BD219" s="32">
        <v>8910</v>
      </c>
      <c r="BE219" s="32">
        <v>3715</v>
      </c>
      <c r="BF219" s="32">
        <v>8510</v>
      </c>
      <c r="BG219" s="32">
        <v>400</v>
      </c>
      <c r="BH219" s="32">
        <v>8302</v>
      </c>
      <c r="BI219" s="32">
        <v>571</v>
      </c>
      <c r="BJ219" s="32">
        <v>8843</v>
      </c>
      <c r="BK219" s="32">
        <v>65</v>
      </c>
      <c r="BL219" s="32">
        <v>8910</v>
      </c>
      <c r="BM219" s="32" t="s">
        <v>97</v>
      </c>
      <c r="BN219" s="32" t="s">
        <v>97</v>
      </c>
      <c r="BO219" s="32">
        <v>131</v>
      </c>
      <c r="BP219" s="32">
        <v>1292</v>
      </c>
      <c r="BQ219" s="32">
        <v>213</v>
      </c>
      <c r="BR219" s="32">
        <v>59</v>
      </c>
      <c r="BS219" s="32">
        <v>44</v>
      </c>
      <c r="BT219" s="32">
        <v>48</v>
      </c>
      <c r="BU219" s="32" t="s">
        <v>97</v>
      </c>
    </row>
    <row r="220" spans="2:73" ht="15">
      <c r="B220" s="31" t="s">
        <v>155</v>
      </c>
      <c r="C220" s="31">
        <v>208</v>
      </c>
      <c r="D220" s="31">
        <v>132</v>
      </c>
      <c r="E220" s="31">
        <v>140</v>
      </c>
      <c r="F220" s="31">
        <v>172</v>
      </c>
      <c r="G220" s="31">
        <v>204</v>
      </c>
      <c r="H220" s="31">
        <v>148</v>
      </c>
      <c r="I220" s="31">
        <v>81</v>
      </c>
      <c r="J220" s="31">
        <v>20</v>
      </c>
      <c r="K220" s="31">
        <v>346</v>
      </c>
      <c r="L220" s="31">
        <v>759</v>
      </c>
      <c r="M220" s="31">
        <v>938</v>
      </c>
      <c r="N220" s="31">
        <v>167</v>
      </c>
      <c r="O220" s="31">
        <v>1105</v>
      </c>
      <c r="P220" s="31" t="s">
        <v>97</v>
      </c>
      <c r="Q220" s="31">
        <v>827</v>
      </c>
      <c r="R220" s="31">
        <v>278</v>
      </c>
      <c r="S220" s="31">
        <v>1080</v>
      </c>
      <c r="T220" s="31">
        <v>25</v>
      </c>
      <c r="U220" s="31">
        <v>307</v>
      </c>
      <c r="V220" s="31">
        <v>19</v>
      </c>
      <c r="W220" s="31">
        <v>605</v>
      </c>
      <c r="X220" s="31">
        <v>15</v>
      </c>
      <c r="Y220" s="31">
        <v>291</v>
      </c>
      <c r="Z220" s="31">
        <v>47</v>
      </c>
      <c r="AA220" s="31">
        <v>7</v>
      </c>
      <c r="AB220" s="31">
        <v>98</v>
      </c>
      <c r="AC220" s="31">
        <v>417</v>
      </c>
      <c r="AD220" s="31">
        <v>583</v>
      </c>
      <c r="AE220" s="31">
        <v>618</v>
      </c>
      <c r="AF220" s="31">
        <v>400</v>
      </c>
      <c r="AG220" s="31">
        <v>87</v>
      </c>
      <c r="AH220" s="31">
        <v>727</v>
      </c>
      <c r="AI220" s="31">
        <v>378</v>
      </c>
      <c r="AJ220" s="31">
        <v>391</v>
      </c>
      <c r="AK220" s="32">
        <v>324</v>
      </c>
      <c r="AL220" s="32">
        <v>177</v>
      </c>
      <c r="AM220" s="32">
        <v>169</v>
      </c>
      <c r="AN220" s="32">
        <v>44</v>
      </c>
      <c r="AO220" s="32">
        <v>1105</v>
      </c>
      <c r="AP220" s="32">
        <v>812</v>
      </c>
      <c r="AQ220" s="32">
        <v>67</v>
      </c>
      <c r="AR220" s="32">
        <v>178</v>
      </c>
      <c r="AS220" s="32">
        <v>48</v>
      </c>
      <c r="AT220" s="32" t="s">
        <v>97</v>
      </c>
      <c r="AU220" s="32" t="s">
        <v>97</v>
      </c>
      <c r="AV220" s="32">
        <v>58</v>
      </c>
      <c r="AW220" s="32">
        <v>1041</v>
      </c>
      <c r="AX220" s="32">
        <v>2</v>
      </c>
      <c r="AY220" s="32">
        <v>4</v>
      </c>
      <c r="AZ220" s="32">
        <v>42</v>
      </c>
      <c r="BA220" s="32">
        <v>1063</v>
      </c>
      <c r="BB220" s="32">
        <v>762</v>
      </c>
      <c r="BC220" s="32">
        <v>156</v>
      </c>
      <c r="BD220" s="32">
        <v>1105</v>
      </c>
      <c r="BE220" s="32">
        <v>533</v>
      </c>
      <c r="BF220" s="32">
        <v>1091</v>
      </c>
      <c r="BG220" s="32">
        <v>14</v>
      </c>
      <c r="BH220" s="32">
        <v>1026</v>
      </c>
      <c r="BI220" s="32">
        <v>71</v>
      </c>
      <c r="BJ220" s="32">
        <v>1101</v>
      </c>
      <c r="BK220" s="32">
        <v>4</v>
      </c>
      <c r="BL220" s="32" t="s">
        <v>97</v>
      </c>
      <c r="BM220" s="32">
        <v>1105</v>
      </c>
      <c r="BN220" s="32" t="s">
        <v>97</v>
      </c>
      <c r="BO220" s="32">
        <v>13</v>
      </c>
      <c r="BP220" s="32">
        <v>165</v>
      </c>
      <c r="BQ220" s="32">
        <v>24</v>
      </c>
      <c r="BR220" s="32">
        <v>10</v>
      </c>
      <c r="BS220" s="32">
        <v>5</v>
      </c>
      <c r="BT220" s="32">
        <v>3</v>
      </c>
      <c r="BU220" s="32" t="s">
        <v>97</v>
      </c>
    </row>
    <row r="221" spans="1:73" ht="15">
      <c r="A221" s="31" t="s">
        <v>118</v>
      </c>
      <c r="B221" s="31" t="s">
        <v>145</v>
      </c>
      <c r="C221" s="31" t="s">
        <v>97</v>
      </c>
      <c r="D221" s="31" t="s">
        <v>97</v>
      </c>
      <c r="E221" s="31" t="s">
        <v>97</v>
      </c>
      <c r="F221" s="31" t="s">
        <v>97</v>
      </c>
      <c r="G221" s="31" t="s">
        <v>97</v>
      </c>
      <c r="H221" s="31" t="s">
        <v>97</v>
      </c>
      <c r="I221" s="31" t="s">
        <v>97</v>
      </c>
      <c r="J221" s="31" t="s">
        <v>97</v>
      </c>
      <c r="K221" s="31" t="s">
        <v>97</v>
      </c>
      <c r="L221" s="31" t="s">
        <v>97</v>
      </c>
      <c r="M221" s="31" t="s">
        <v>97</v>
      </c>
      <c r="N221" s="31" t="s">
        <v>97</v>
      </c>
      <c r="O221" s="31" t="s">
        <v>97</v>
      </c>
      <c r="P221" s="31" t="s">
        <v>97</v>
      </c>
      <c r="Q221" s="31" t="s">
        <v>97</v>
      </c>
      <c r="R221" s="31" t="s">
        <v>97</v>
      </c>
      <c r="S221" s="31" t="s">
        <v>97</v>
      </c>
      <c r="T221" s="31" t="s">
        <v>97</v>
      </c>
      <c r="U221" s="31" t="s">
        <v>97</v>
      </c>
      <c r="V221" s="31" t="s">
        <v>97</v>
      </c>
      <c r="W221" s="31" t="s">
        <v>97</v>
      </c>
      <c r="X221" s="31" t="s">
        <v>97</v>
      </c>
      <c r="Y221" s="31" t="s">
        <v>97</v>
      </c>
      <c r="Z221" s="31" t="s">
        <v>97</v>
      </c>
      <c r="AA221" s="31" t="s">
        <v>97</v>
      </c>
      <c r="AB221" s="31" t="s">
        <v>97</v>
      </c>
      <c r="AC221" s="31" t="s">
        <v>97</v>
      </c>
      <c r="AD221" s="31" t="s">
        <v>97</v>
      </c>
      <c r="AE221" s="31" t="s">
        <v>97</v>
      </c>
      <c r="AF221" s="31" t="s">
        <v>97</v>
      </c>
      <c r="AG221" s="31" t="s">
        <v>97</v>
      </c>
      <c r="AH221" s="31" t="s">
        <v>97</v>
      </c>
      <c r="AI221" s="31" t="s">
        <v>97</v>
      </c>
      <c r="AJ221" s="31" t="s">
        <v>97</v>
      </c>
      <c r="AK221" s="32" t="s">
        <v>97</v>
      </c>
      <c r="AL221" s="32" t="s">
        <v>97</v>
      </c>
      <c r="AM221" s="32" t="s">
        <v>97</v>
      </c>
      <c r="AN221" s="32" t="s">
        <v>97</v>
      </c>
      <c r="AO221" s="32" t="s">
        <v>97</v>
      </c>
      <c r="AP221" s="32" t="s">
        <v>97</v>
      </c>
      <c r="AQ221" s="32" t="s">
        <v>97</v>
      </c>
      <c r="AR221" s="32" t="s">
        <v>97</v>
      </c>
      <c r="AS221" s="32" t="s">
        <v>97</v>
      </c>
      <c r="AT221" s="32" t="s">
        <v>97</v>
      </c>
      <c r="AU221" s="32" t="s">
        <v>97</v>
      </c>
      <c r="AV221" s="32" t="s">
        <v>97</v>
      </c>
      <c r="AW221" s="32" t="s">
        <v>97</v>
      </c>
      <c r="AX221" s="32" t="s">
        <v>97</v>
      </c>
      <c r="AY221" s="32" t="s">
        <v>97</v>
      </c>
      <c r="AZ221" s="32" t="s">
        <v>97</v>
      </c>
      <c r="BA221" s="32" t="s">
        <v>97</v>
      </c>
      <c r="BB221" s="32" t="s">
        <v>97</v>
      </c>
      <c r="BC221" s="32" t="s">
        <v>97</v>
      </c>
      <c r="BD221" s="32" t="s">
        <v>97</v>
      </c>
      <c r="BE221" s="32" t="s">
        <v>97</v>
      </c>
      <c r="BF221" s="32" t="s">
        <v>97</v>
      </c>
      <c r="BG221" s="32" t="s">
        <v>97</v>
      </c>
      <c r="BH221" s="32" t="s">
        <v>97</v>
      </c>
      <c r="BI221" s="32" t="s">
        <v>97</v>
      </c>
      <c r="BJ221" s="32" t="s">
        <v>97</v>
      </c>
      <c r="BK221" s="32" t="s">
        <v>97</v>
      </c>
      <c r="BL221" s="32" t="s">
        <v>97</v>
      </c>
      <c r="BM221" s="32" t="s">
        <v>97</v>
      </c>
      <c r="BN221" s="32" t="s">
        <v>97</v>
      </c>
      <c r="BO221" s="32" t="s">
        <v>97</v>
      </c>
      <c r="BP221" s="32" t="s">
        <v>97</v>
      </c>
      <c r="BQ221" s="32" t="s">
        <v>97</v>
      </c>
      <c r="BR221" s="32" t="s">
        <v>97</v>
      </c>
      <c r="BS221" s="32" t="s">
        <v>97</v>
      </c>
      <c r="BT221" s="32" t="s">
        <v>97</v>
      </c>
      <c r="BU221" s="32" t="s">
        <v>97</v>
      </c>
    </row>
    <row r="222" spans="1:73" ht="15">
      <c r="A222" s="31" t="s">
        <v>171</v>
      </c>
      <c r="C222" s="31">
        <v>12</v>
      </c>
      <c r="D222" s="31">
        <v>14</v>
      </c>
      <c r="E222" s="31">
        <v>6</v>
      </c>
      <c r="F222" s="31">
        <v>28</v>
      </c>
      <c r="G222" s="31">
        <v>23</v>
      </c>
      <c r="H222" s="31">
        <v>2</v>
      </c>
      <c r="I222" s="31">
        <v>32</v>
      </c>
      <c r="J222" s="31">
        <v>27</v>
      </c>
      <c r="K222" s="31">
        <v>77</v>
      </c>
      <c r="L222" s="31">
        <v>67</v>
      </c>
      <c r="M222" s="31">
        <v>106</v>
      </c>
      <c r="N222" s="31">
        <v>38</v>
      </c>
      <c r="O222" s="31">
        <v>144</v>
      </c>
      <c r="P222" s="31" t="s">
        <v>97</v>
      </c>
      <c r="Q222" s="31">
        <v>120</v>
      </c>
      <c r="R222" s="31">
        <v>24</v>
      </c>
      <c r="S222" s="31">
        <v>144</v>
      </c>
      <c r="T222" s="31" t="s">
        <v>97</v>
      </c>
      <c r="U222" s="31">
        <v>132</v>
      </c>
      <c r="V222" s="31">
        <v>6</v>
      </c>
      <c r="W222" s="31" t="s">
        <v>97</v>
      </c>
      <c r="X222" s="31" t="s">
        <v>97</v>
      </c>
      <c r="Y222" s="31">
        <v>116</v>
      </c>
      <c r="Z222" s="31">
        <v>28</v>
      </c>
      <c r="AA222" s="31">
        <v>1</v>
      </c>
      <c r="AB222" s="31">
        <v>43</v>
      </c>
      <c r="AC222" s="31">
        <v>58</v>
      </c>
      <c r="AD222" s="31">
        <v>42</v>
      </c>
      <c r="AE222" s="31">
        <v>17</v>
      </c>
      <c r="AF222" s="31">
        <v>109</v>
      </c>
      <c r="AG222" s="31">
        <v>18</v>
      </c>
      <c r="AH222" s="31">
        <v>111</v>
      </c>
      <c r="AI222" s="31">
        <v>33</v>
      </c>
      <c r="AJ222" s="31">
        <v>30</v>
      </c>
      <c r="AK222" s="32">
        <v>30</v>
      </c>
      <c r="AL222" s="32">
        <v>33</v>
      </c>
      <c r="AM222" s="32">
        <v>21</v>
      </c>
      <c r="AN222" s="32">
        <v>30</v>
      </c>
      <c r="AO222" s="32">
        <v>144</v>
      </c>
      <c r="AP222" s="32">
        <v>110</v>
      </c>
      <c r="AQ222" s="32">
        <v>8</v>
      </c>
      <c r="AR222" s="32">
        <v>21</v>
      </c>
      <c r="AS222" s="32">
        <v>4</v>
      </c>
      <c r="AT222" s="32">
        <v>1</v>
      </c>
      <c r="AU222" s="32" t="s">
        <v>97</v>
      </c>
      <c r="AV222" s="32">
        <v>9</v>
      </c>
      <c r="AW222" s="32">
        <v>134</v>
      </c>
      <c r="AX222" s="32" t="s">
        <v>97</v>
      </c>
      <c r="AY222" s="32" t="s">
        <v>97</v>
      </c>
      <c r="AZ222" s="32">
        <v>1</v>
      </c>
      <c r="BA222" s="32">
        <v>143</v>
      </c>
      <c r="BB222" s="32">
        <v>55</v>
      </c>
      <c r="BC222" s="32">
        <v>14</v>
      </c>
      <c r="BD222" s="32">
        <v>144</v>
      </c>
      <c r="BE222" s="32">
        <v>50</v>
      </c>
      <c r="BF222" s="32">
        <v>143</v>
      </c>
      <c r="BG222" s="32">
        <v>1</v>
      </c>
      <c r="BH222" s="32">
        <v>138</v>
      </c>
      <c r="BI222" s="32">
        <v>4</v>
      </c>
      <c r="BJ222" s="32">
        <v>144</v>
      </c>
      <c r="BK222" s="32" t="s">
        <v>97</v>
      </c>
      <c r="BL222" s="32">
        <v>131</v>
      </c>
      <c r="BM222" s="32">
        <v>13</v>
      </c>
      <c r="BN222" s="32" t="s">
        <v>97</v>
      </c>
      <c r="BO222" s="32">
        <v>144</v>
      </c>
      <c r="BP222" s="32">
        <v>78</v>
      </c>
      <c r="BQ222" s="32">
        <v>4</v>
      </c>
      <c r="BR222" s="32">
        <v>1</v>
      </c>
      <c r="BS222" s="32">
        <v>3</v>
      </c>
      <c r="BT222" s="32">
        <v>3</v>
      </c>
      <c r="BU222" s="32" t="s">
        <v>97</v>
      </c>
    </row>
    <row r="223" spans="1:73" ht="15">
      <c r="A223" s="31" t="s">
        <v>180</v>
      </c>
      <c r="C223" s="31">
        <v>165</v>
      </c>
      <c r="D223" s="31">
        <v>149</v>
      </c>
      <c r="E223" s="31">
        <v>167</v>
      </c>
      <c r="F223" s="31">
        <v>168</v>
      </c>
      <c r="G223" s="31">
        <v>248</v>
      </c>
      <c r="H223" s="31">
        <v>235</v>
      </c>
      <c r="I223" s="31">
        <v>139</v>
      </c>
      <c r="J223" s="31">
        <v>186</v>
      </c>
      <c r="K223" s="31">
        <v>760</v>
      </c>
      <c r="L223" s="31">
        <v>697</v>
      </c>
      <c r="M223" s="31">
        <v>1224</v>
      </c>
      <c r="N223" s="31">
        <v>233</v>
      </c>
      <c r="O223" s="31">
        <v>1457</v>
      </c>
      <c r="P223" s="31" t="s">
        <v>97</v>
      </c>
      <c r="Q223" s="31">
        <v>1219</v>
      </c>
      <c r="R223" s="31">
        <v>238</v>
      </c>
      <c r="S223" s="31">
        <v>1447</v>
      </c>
      <c r="T223" s="31">
        <v>10</v>
      </c>
      <c r="U223" s="31">
        <v>1311</v>
      </c>
      <c r="V223" s="31">
        <v>76</v>
      </c>
      <c r="W223" s="31" t="s">
        <v>97</v>
      </c>
      <c r="X223" s="31" t="s">
        <v>97</v>
      </c>
      <c r="Y223" s="31">
        <v>1286</v>
      </c>
      <c r="Z223" s="31">
        <v>161</v>
      </c>
      <c r="AA223" s="31">
        <v>5</v>
      </c>
      <c r="AB223" s="31">
        <v>367</v>
      </c>
      <c r="AC223" s="31">
        <v>585</v>
      </c>
      <c r="AD223" s="31">
        <v>500</v>
      </c>
      <c r="AE223" s="31">
        <v>187</v>
      </c>
      <c r="AF223" s="31">
        <v>978</v>
      </c>
      <c r="AG223" s="31">
        <v>292</v>
      </c>
      <c r="AH223" s="31">
        <v>1203</v>
      </c>
      <c r="AI223" s="31">
        <v>254</v>
      </c>
      <c r="AJ223" s="31">
        <v>362</v>
      </c>
      <c r="AK223" s="32">
        <v>301</v>
      </c>
      <c r="AL223" s="32">
        <v>275</v>
      </c>
      <c r="AM223" s="32">
        <v>261</v>
      </c>
      <c r="AN223" s="32">
        <v>258</v>
      </c>
      <c r="AO223" s="32">
        <v>1457</v>
      </c>
      <c r="AP223" s="32">
        <v>1098</v>
      </c>
      <c r="AQ223" s="32">
        <v>109</v>
      </c>
      <c r="AR223" s="32">
        <v>182</v>
      </c>
      <c r="AS223" s="32">
        <v>67</v>
      </c>
      <c r="AT223" s="32">
        <v>1</v>
      </c>
      <c r="AU223" s="32" t="s">
        <v>97</v>
      </c>
      <c r="AV223" s="32">
        <v>107</v>
      </c>
      <c r="AW223" s="32">
        <v>1346</v>
      </c>
      <c r="AX223" s="32">
        <v>3</v>
      </c>
      <c r="AY223" s="32" t="s">
        <v>97</v>
      </c>
      <c r="AZ223" s="32">
        <v>7</v>
      </c>
      <c r="BA223" s="32">
        <v>1450</v>
      </c>
      <c r="BB223" s="32">
        <v>690</v>
      </c>
      <c r="BC223" s="32">
        <v>166</v>
      </c>
      <c r="BD223" s="32">
        <v>1457</v>
      </c>
      <c r="BE223" s="32">
        <v>867</v>
      </c>
      <c r="BF223" s="32">
        <v>1430</v>
      </c>
      <c r="BG223" s="32">
        <v>27</v>
      </c>
      <c r="BH223" s="32">
        <v>1408</v>
      </c>
      <c r="BI223" s="32">
        <v>46</v>
      </c>
      <c r="BJ223" s="32">
        <v>1449</v>
      </c>
      <c r="BK223" s="32">
        <v>7</v>
      </c>
      <c r="BL223" s="32">
        <v>1292</v>
      </c>
      <c r="BM223" s="32">
        <v>165</v>
      </c>
      <c r="BN223" s="32" t="s">
        <v>97</v>
      </c>
      <c r="BO223" s="32">
        <v>78</v>
      </c>
      <c r="BP223" s="32">
        <v>1457</v>
      </c>
      <c r="BQ223" s="32">
        <v>237</v>
      </c>
      <c r="BR223" s="32">
        <v>69</v>
      </c>
      <c r="BS223" s="32">
        <v>49</v>
      </c>
      <c r="BT223" s="32">
        <v>51</v>
      </c>
      <c r="BU223" s="32" t="s">
        <v>97</v>
      </c>
    </row>
    <row r="224" spans="1:73" ht="15">
      <c r="A224" s="31" t="s">
        <v>175</v>
      </c>
      <c r="C224" s="31">
        <v>26</v>
      </c>
      <c r="D224" s="31">
        <v>20</v>
      </c>
      <c r="E224" s="31">
        <v>45</v>
      </c>
      <c r="F224" s="31">
        <v>26</v>
      </c>
      <c r="G224" s="31">
        <v>30</v>
      </c>
      <c r="H224" s="31">
        <v>57</v>
      </c>
      <c r="I224" s="31">
        <v>13</v>
      </c>
      <c r="J224" s="31">
        <v>20</v>
      </c>
      <c r="K224" s="31">
        <v>108</v>
      </c>
      <c r="L224" s="31">
        <v>129</v>
      </c>
      <c r="M224" s="31">
        <v>198</v>
      </c>
      <c r="N224" s="31">
        <v>39</v>
      </c>
      <c r="O224" s="31">
        <v>237</v>
      </c>
      <c r="P224" s="31" t="s">
        <v>97</v>
      </c>
      <c r="Q224" s="31">
        <v>196</v>
      </c>
      <c r="R224" s="31">
        <v>41</v>
      </c>
      <c r="S224" s="31">
        <v>235</v>
      </c>
      <c r="T224" s="31">
        <v>2</v>
      </c>
      <c r="U224" s="31">
        <v>155</v>
      </c>
      <c r="V224" s="31">
        <v>66</v>
      </c>
      <c r="W224" s="31" t="s">
        <v>97</v>
      </c>
      <c r="X224" s="31" t="s">
        <v>97</v>
      </c>
      <c r="Y224" s="31">
        <v>212</v>
      </c>
      <c r="Z224" s="31">
        <v>25</v>
      </c>
      <c r="AA224" s="31">
        <v>2</v>
      </c>
      <c r="AB224" s="31">
        <v>49</v>
      </c>
      <c r="AC224" s="31">
        <v>94</v>
      </c>
      <c r="AD224" s="31">
        <v>92</v>
      </c>
      <c r="AE224" s="31">
        <v>29</v>
      </c>
      <c r="AF224" s="31">
        <v>166</v>
      </c>
      <c r="AG224" s="31">
        <v>42</v>
      </c>
      <c r="AH224" s="31">
        <v>194</v>
      </c>
      <c r="AI224" s="31">
        <v>43</v>
      </c>
      <c r="AJ224" s="31">
        <v>69</v>
      </c>
      <c r="AK224" s="32">
        <v>54</v>
      </c>
      <c r="AL224" s="32">
        <v>47</v>
      </c>
      <c r="AM224" s="32">
        <v>38</v>
      </c>
      <c r="AN224" s="32">
        <v>29</v>
      </c>
      <c r="AO224" s="32">
        <v>237</v>
      </c>
      <c r="AP224" s="32">
        <v>194</v>
      </c>
      <c r="AQ224" s="32">
        <v>12</v>
      </c>
      <c r="AR224" s="32">
        <v>19</v>
      </c>
      <c r="AS224" s="32">
        <v>12</v>
      </c>
      <c r="AT224" s="32" t="s">
        <v>97</v>
      </c>
      <c r="AU224" s="32" t="s">
        <v>97</v>
      </c>
      <c r="AV224" s="32">
        <v>10</v>
      </c>
      <c r="AW224" s="32">
        <v>226</v>
      </c>
      <c r="AX224" s="32">
        <v>1</v>
      </c>
      <c r="AY224" s="32" t="s">
        <v>97</v>
      </c>
      <c r="AZ224" s="32">
        <v>1</v>
      </c>
      <c r="BA224" s="32">
        <v>236</v>
      </c>
      <c r="BB224" s="32">
        <v>116</v>
      </c>
      <c r="BC224" s="32">
        <v>30</v>
      </c>
      <c r="BD224" s="32">
        <v>237</v>
      </c>
      <c r="BE224" s="32">
        <v>155</v>
      </c>
      <c r="BF224" s="32">
        <v>232</v>
      </c>
      <c r="BG224" s="32">
        <v>5</v>
      </c>
      <c r="BH224" s="32">
        <v>226</v>
      </c>
      <c r="BI224" s="32">
        <v>11</v>
      </c>
      <c r="BJ224" s="32">
        <v>235</v>
      </c>
      <c r="BK224" s="32">
        <v>1</v>
      </c>
      <c r="BL224" s="32">
        <v>213</v>
      </c>
      <c r="BM224" s="32">
        <v>24</v>
      </c>
      <c r="BN224" s="32" t="s">
        <v>97</v>
      </c>
      <c r="BO224" s="32">
        <v>4</v>
      </c>
      <c r="BP224" s="32">
        <v>237</v>
      </c>
      <c r="BQ224" s="32">
        <v>237</v>
      </c>
      <c r="BR224" s="32">
        <v>36</v>
      </c>
      <c r="BS224" s="32">
        <v>4</v>
      </c>
      <c r="BT224" s="32">
        <v>10</v>
      </c>
      <c r="BU224" s="32" t="s">
        <v>97</v>
      </c>
    </row>
    <row r="225" spans="1:73" ht="15">
      <c r="A225" s="31" t="s">
        <v>176</v>
      </c>
      <c r="C225" s="31">
        <v>8</v>
      </c>
      <c r="D225" s="31">
        <v>5</v>
      </c>
      <c r="E225" s="31">
        <v>16</v>
      </c>
      <c r="F225" s="31">
        <v>14</v>
      </c>
      <c r="G225" s="31">
        <v>7</v>
      </c>
      <c r="H225" s="31">
        <v>13</v>
      </c>
      <c r="I225" s="31">
        <v>2</v>
      </c>
      <c r="J225" s="31">
        <v>4</v>
      </c>
      <c r="K225" s="31">
        <v>37</v>
      </c>
      <c r="L225" s="31">
        <v>32</v>
      </c>
      <c r="M225" s="31">
        <v>56</v>
      </c>
      <c r="N225" s="31">
        <v>13</v>
      </c>
      <c r="O225" s="31">
        <v>69</v>
      </c>
      <c r="P225" s="31" t="s">
        <v>97</v>
      </c>
      <c r="Q225" s="31">
        <v>61</v>
      </c>
      <c r="R225" s="31">
        <v>8</v>
      </c>
      <c r="S225" s="31">
        <v>68</v>
      </c>
      <c r="T225" s="31">
        <v>1</v>
      </c>
      <c r="U225" s="31">
        <v>34</v>
      </c>
      <c r="V225" s="31">
        <v>28</v>
      </c>
      <c r="W225" s="31" t="s">
        <v>97</v>
      </c>
      <c r="X225" s="31" t="s">
        <v>97</v>
      </c>
      <c r="Y225" s="31">
        <v>60</v>
      </c>
      <c r="Z225" s="31">
        <v>9</v>
      </c>
      <c r="AA225" s="31" t="s">
        <v>97</v>
      </c>
      <c r="AB225" s="31">
        <v>18</v>
      </c>
      <c r="AC225" s="31">
        <v>28</v>
      </c>
      <c r="AD225" s="31">
        <v>23</v>
      </c>
      <c r="AE225" s="31">
        <v>10</v>
      </c>
      <c r="AF225" s="31">
        <v>53</v>
      </c>
      <c r="AG225" s="31">
        <v>6</v>
      </c>
      <c r="AH225" s="31">
        <v>54</v>
      </c>
      <c r="AI225" s="31">
        <v>15</v>
      </c>
      <c r="AJ225" s="31">
        <v>16</v>
      </c>
      <c r="AK225" s="32">
        <v>15</v>
      </c>
      <c r="AL225" s="32">
        <v>18</v>
      </c>
      <c r="AM225" s="32">
        <v>12</v>
      </c>
      <c r="AN225" s="32">
        <v>8</v>
      </c>
      <c r="AO225" s="32">
        <v>69</v>
      </c>
      <c r="AP225" s="32">
        <v>53</v>
      </c>
      <c r="AQ225" s="32">
        <v>3</v>
      </c>
      <c r="AR225" s="32">
        <v>6</v>
      </c>
      <c r="AS225" s="32">
        <v>7</v>
      </c>
      <c r="AT225" s="32" t="s">
        <v>97</v>
      </c>
      <c r="AU225" s="32" t="s">
        <v>97</v>
      </c>
      <c r="AV225" s="32">
        <v>2</v>
      </c>
      <c r="AW225" s="32">
        <v>67</v>
      </c>
      <c r="AX225" s="32" t="s">
        <v>97</v>
      </c>
      <c r="AY225" s="32" t="s">
        <v>97</v>
      </c>
      <c r="AZ225" s="32" t="s">
        <v>97</v>
      </c>
      <c r="BA225" s="32">
        <v>69</v>
      </c>
      <c r="BB225" s="32">
        <v>31</v>
      </c>
      <c r="BC225" s="32">
        <v>9</v>
      </c>
      <c r="BD225" s="32">
        <v>69</v>
      </c>
      <c r="BE225" s="32">
        <v>42</v>
      </c>
      <c r="BF225" s="32">
        <v>67</v>
      </c>
      <c r="BG225" s="32">
        <v>2</v>
      </c>
      <c r="BH225" s="32">
        <v>67</v>
      </c>
      <c r="BI225" s="32">
        <v>2</v>
      </c>
      <c r="BJ225" s="32">
        <v>69</v>
      </c>
      <c r="BK225" s="32" t="s">
        <v>97</v>
      </c>
      <c r="BL225" s="32">
        <v>59</v>
      </c>
      <c r="BM225" s="32">
        <v>10</v>
      </c>
      <c r="BN225" s="32" t="s">
        <v>97</v>
      </c>
      <c r="BO225" s="32">
        <v>1</v>
      </c>
      <c r="BP225" s="32">
        <v>69</v>
      </c>
      <c r="BQ225" s="32">
        <v>36</v>
      </c>
      <c r="BR225" s="32">
        <v>69</v>
      </c>
      <c r="BS225" s="32">
        <v>19</v>
      </c>
      <c r="BT225" s="32">
        <v>6</v>
      </c>
      <c r="BU225" s="32" t="s">
        <v>97</v>
      </c>
    </row>
    <row r="226" spans="1:73" ht="15">
      <c r="A226" s="31" t="s">
        <v>177</v>
      </c>
      <c r="C226" s="31">
        <v>6</v>
      </c>
      <c r="D226" s="31">
        <v>6</v>
      </c>
      <c r="E226" s="31">
        <v>15</v>
      </c>
      <c r="F226" s="31">
        <v>6</v>
      </c>
      <c r="G226" s="31">
        <v>2</v>
      </c>
      <c r="H226" s="31">
        <v>8</v>
      </c>
      <c r="I226" s="31">
        <v>2</v>
      </c>
      <c r="J226" s="31">
        <v>4</v>
      </c>
      <c r="K226" s="31">
        <v>24</v>
      </c>
      <c r="L226" s="31">
        <v>25</v>
      </c>
      <c r="M226" s="31">
        <v>40</v>
      </c>
      <c r="N226" s="31">
        <v>9</v>
      </c>
      <c r="O226" s="31">
        <v>49</v>
      </c>
      <c r="P226" s="31" t="s">
        <v>97</v>
      </c>
      <c r="Q226" s="31">
        <v>41</v>
      </c>
      <c r="R226" s="31">
        <v>8</v>
      </c>
      <c r="S226" s="31">
        <v>49</v>
      </c>
      <c r="T226" s="31" t="s">
        <v>97</v>
      </c>
      <c r="U226" s="31">
        <v>37</v>
      </c>
      <c r="V226" s="31">
        <v>12</v>
      </c>
      <c r="W226" s="31" t="s">
        <v>97</v>
      </c>
      <c r="X226" s="31" t="s">
        <v>97</v>
      </c>
      <c r="Y226" s="31">
        <v>43</v>
      </c>
      <c r="Z226" s="31">
        <v>6</v>
      </c>
      <c r="AA226" s="31" t="s">
        <v>97</v>
      </c>
      <c r="AB226" s="31">
        <v>15</v>
      </c>
      <c r="AC226" s="31">
        <v>20</v>
      </c>
      <c r="AD226" s="31">
        <v>14</v>
      </c>
      <c r="AE226" s="31">
        <v>10</v>
      </c>
      <c r="AF226" s="31">
        <v>34</v>
      </c>
      <c r="AG226" s="31">
        <v>5</v>
      </c>
      <c r="AH226" s="31">
        <v>42</v>
      </c>
      <c r="AI226" s="31">
        <v>7</v>
      </c>
      <c r="AJ226" s="31">
        <v>11</v>
      </c>
      <c r="AK226" s="32">
        <v>9</v>
      </c>
      <c r="AL226" s="32">
        <v>13</v>
      </c>
      <c r="AM226" s="32">
        <v>7</v>
      </c>
      <c r="AN226" s="32">
        <v>9</v>
      </c>
      <c r="AO226" s="32">
        <v>49</v>
      </c>
      <c r="AP226" s="32">
        <v>36</v>
      </c>
      <c r="AQ226" s="32">
        <v>2</v>
      </c>
      <c r="AR226" s="32">
        <v>7</v>
      </c>
      <c r="AS226" s="32">
        <v>4</v>
      </c>
      <c r="AT226" s="32" t="s">
        <v>97</v>
      </c>
      <c r="AU226" s="32" t="s">
        <v>97</v>
      </c>
      <c r="AV226" s="32">
        <v>2</v>
      </c>
      <c r="AW226" s="32">
        <v>47</v>
      </c>
      <c r="AX226" s="32" t="s">
        <v>97</v>
      </c>
      <c r="AY226" s="32" t="s">
        <v>97</v>
      </c>
      <c r="AZ226" s="32" t="s">
        <v>97</v>
      </c>
      <c r="BA226" s="32">
        <v>49</v>
      </c>
      <c r="BB226" s="32">
        <v>18</v>
      </c>
      <c r="BC226" s="32">
        <v>5</v>
      </c>
      <c r="BD226" s="32">
        <v>49</v>
      </c>
      <c r="BE226" s="32">
        <v>19</v>
      </c>
      <c r="BF226" s="32">
        <v>46</v>
      </c>
      <c r="BG226" s="32">
        <v>3</v>
      </c>
      <c r="BH226" s="32">
        <v>46</v>
      </c>
      <c r="BI226" s="32">
        <v>3</v>
      </c>
      <c r="BJ226" s="32">
        <v>49</v>
      </c>
      <c r="BK226" s="32" t="s">
        <v>97</v>
      </c>
      <c r="BL226" s="32">
        <v>44</v>
      </c>
      <c r="BM226" s="32">
        <v>5</v>
      </c>
      <c r="BN226" s="32" t="s">
        <v>97</v>
      </c>
      <c r="BO226" s="32">
        <v>3</v>
      </c>
      <c r="BP226" s="32">
        <v>49</v>
      </c>
      <c r="BQ226" s="32">
        <v>4</v>
      </c>
      <c r="BR226" s="32">
        <v>19</v>
      </c>
      <c r="BS226" s="32">
        <v>49</v>
      </c>
      <c r="BT226" s="32">
        <v>2</v>
      </c>
      <c r="BU226" s="32" t="s">
        <v>97</v>
      </c>
    </row>
    <row r="227" spans="1:73" ht="15">
      <c r="A227" s="31" t="s">
        <v>181</v>
      </c>
      <c r="C227" s="31">
        <v>4</v>
      </c>
      <c r="D227" s="31">
        <v>4</v>
      </c>
      <c r="E227" s="31">
        <v>6</v>
      </c>
      <c r="F227" s="31">
        <v>8</v>
      </c>
      <c r="G227" s="31">
        <v>9</v>
      </c>
      <c r="H227" s="31">
        <v>11</v>
      </c>
      <c r="I227" s="31">
        <v>4</v>
      </c>
      <c r="J227" s="31">
        <v>5</v>
      </c>
      <c r="K227" s="31">
        <v>18</v>
      </c>
      <c r="L227" s="31">
        <v>33</v>
      </c>
      <c r="M227" s="31">
        <v>37</v>
      </c>
      <c r="N227" s="31">
        <v>14</v>
      </c>
      <c r="O227" s="31">
        <v>51</v>
      </c>
      <c r="P227" s="31" t="s">
        <v>97</v>
      </c>
      <c r="Q227" s="31">
        <v>42</v>
      </c>
      <c r="R227" s="31">
        <v>9</v>
      </c>
      <c r="S227" s="31">
        <v>51</v>
      </c>
      <c r="T227" s="31" t="s">
        <v>97</v>
      </c>
      <c r="U227" s="31">
        <v>44</v>
      </c>
      <c r="V227" s="31">
        <v>3</v>
      </c>
      <c r="W227" s="31" t="s">
        <v>97</v>
      </c>
      <c r="X227" s="31" t="s">
        <v>97</v>
      </c>
      <c r="Y227" s="31">
        <v>20</v>
      </c>
      <c r="Z227" s="31">
        <v>31</v>
      </c>
      <c r="AA227" s="31" t="s">
        <v>97</v>
      </c>
      <c r="AB227" s="31">
        <v>16</v>
      </c>
      <c r="AC227" s="31">
        <v>17</v>
      </c>
      <c r="AD227" s="31">
        <v>18</v>
      </c>
      <c r="AE227" s="31">
        <v>6</v>
      </c>
      <c r="AF227" s="31">
        <v>34</v>
      </c>
      <c r="AG227" s="31">
        <v>11</v>
      </c>
      <c r="AH227" s="31">
        <v>41</v>
      </c>
      <c r="AI227" s="31">
        <v>10</v>
      </c>
      <c r="AJ227" s="31">
        <v>10</v>
      </c>
      <c r="AK227" s="32">
        <v>14</v>
      </c>
      <c r="AL227" s="32">
        <v>6</v>
      </c>
      <c r="AM227" s="32">
        <v>10</v>
      </c>
      <c r="AN227" s="32">
        <v>11</v>
      </c>
      <c r="AO227" s="32">
        <v>51</v>
      </c>
      <c r="AP227" s="32">
        <v>37</v>
      </c>
      <c r="AQ227" s="32">
        <v>4</v>
      </c>
      <c r="AR227" s="32">
        <v>5</v>
      </c>
      <c r="AS227" s="32">
        <v>5</v>
      </c>
      <c r="AT227" s="32" t="s">
        <v>97</v>
      </c>
      <c r="AU227" s="32" t="s">
        <v>97</v>
      </c>
      <c r="AV227" s="32">
        <v>4</v>
      </c>
      <c r="AW227" s="32">
        <v>47</v>
      </c>
      <c r="AX227" s="32" t="s">
        <v>97</v>
      </c>
      <c r="AY227" s="32" t="s">
        <v>97</v>
      </c>
      <c r="AZ227" s="32" t="s">
        <v>97</v>
      </c>
      <c r="BA227" s="32">
        <v>51</v>
      </c>
      <c r="BB227" s="32">
        <v>21</v>
      </c>
      <c r="BC227" s="32">
        <v>4</v>
      </c>
      <c r="BD227" s="32">
        <v>51</v>
      </c>
      <c r="BE227" s="32">
        <v>20</v>
      </c>
      <c r="BF227" s="32">
        <v>48</v>
      </c>
      <c r="BG227" s="32">
        <v>3</v>
      </c>
      <c r="BH227" s="32">
        <v>49</v>
      </c>
      <c r="BI227" s="32">
        <v>2</v>
      </c>
      <c r="BJ227" s="32">
        <v>48</v>
      </c>
      <c r="BK227" s="32">
        <v>3</v>
      </c>
      <c r="BL227" s="32">
        <v>48</v>
      </c>
      <c r="BM227" s="32">
        <v>3</v>
      </c>
      <c r="BN227" s="32" t="s">
        <v>97</v>
      </c>
      <c r="BO227" s="32">
        <v>3</v>
      </c>
      <c r="BP227" s="32">
        <v>51</v>
      </c>
      <c r="BQ227" s="32">
        <v>10</v>
      </c>
      <c r="BR227" s="32">
        <v>6</v>
      </c>
      <c r="BS227" s="32">
        <v>2</v>
      </c>
      <c r="BT227" s="32">
        <v>51</v>
      </c>
      <c r="BU227" s="32" t="s">
        <v>97</v>
      </c>
    </row>
    <row r="228" spans="1:73" ht="15">
      <c r="A228" s="31" t="s">
        <v>182</v>
      </c>
      <c r="C228" s="31" t="s">
        <v>97</v>
      </c>
      <c r="D228" s="31" t="s">
        <v>97</v>
      </c>
      <c r="E228" s="31" t="s">
        <v>97</v>
      </c>
      <c r="F228" s="31" t="s">
        <v>97</v>
      </c>
      <c r="G228" s="31" t="s">
        <v>97</v>
      </c>
      <c r="H228" s="31" t="s">
        <v>97</v>
      </c>
      <c r="I228" s="31" t="s">
        <v>97</v>
      </c>
      <c r="J228" s="31" t="s">
        <v>97</v>
      </c>
      <c r="K228" s="31" t="s">
        <v>97</v>
      </c>
      <c r="L228" s="31" t="s">
        <v>97</v>
      </c>
      <c r="M228" s="31" t="s">
        <v>97</v>
      </c>
      <c r="N228" s="31" t="s">
        <v>97</v>
      </c>
      <c r="O228" s="31" t="s">
        <v>97</v>
      </c>
      <c r="P228" s="31" t="s">
        <v>97</v>
      </c>
      <c r="Q228" s="31" t="s">
        <v>97</v>
      </c>
      <c r="R228" s="31" t="s">
        <v>97</v>
      </c>
      <c r="S228" s="31" t="s">
        <v>97</v>
      </c>
      <c r="T228" s="31" t="s">
        <v>97</v>
      </c>
      <c r="U228" s="31" t="s">
        <v>97</v>
      </c>
      <c r="V228" s="31" t="s">
        <v>97</v>
      </c>
      <c r="W228" s="31" t="s">
        <v>97</v>
      </c>
      <c r="X228" s="31" t="s">
        <v>97</v>
      </c>
      <c r="Y228" s="31" t="s">
        <v>97</v>
      </c>
      <c r="Z228" s="31" t="s">
        <v>97</v>
      </c>
      <c r="AA228" s="31" t="s">
        <v>97</v>
      </c>
      <c r="AB228" s="31" t="s">
        <v>97</v>
      </c>
      <c r="AC228" s="31" t="s">
        <v>97</v>
      </c>
      <c r="AD228" s="31" t="s">
        <v>97</v>
      </c>
      <c r="AE228" s="31" t="s">
        <v>97</v>
      </c>
      <c r="AF228" s="31" t="s">
        <v>97</v>
      </c>
      <c r="AG228" s="31" t="s">
        <v>97</v>
      </c>
      <c r="AH228" s="31" t="s">
        <v>97</v>
      </c>
      <c r="AI228" s="31" t="s">
        <v>97</v>
      </c>
      <c r="AJ228" s="31" t="s">
        <v>97</v>
      </c>
      <c r="AK228" s="32" t="s">
        <v>97</v>
      </c>
      <c r="AL228" s="32" t="s">
        <v>97</v>
      </c>
      <c r="AM228" s="32" t="s">
        <v>97</v>
      </c>
      <c r="AN228" s="32" t="s">
        <v>97</v>
      </c>
      <c r="AO228" s="32" t="s">
        <v>97</v>
      </c>
      <c r="AP228" s="32" t="s">
        <v>97</v>
      </c>
      <c r="AQ228" s="32" t="s">
        <v>97</v>
      </c>
      <c r="AR228" s="32" t="s">
        <v>97</v>
      </c>
      <c r="AS228" s="32" t="s">
        <v>97</v>
      </c>
      <c r="AT228" s="32" t="s">
        <v>97</v>
      </c>
      <c r="AU228" s="32" t="s">
        <v>97</v>
      </c>
      <c r="AV228" s="32" t="s">
        <v>97</v>
      </c>
      <c r="AW228" s="32" t="s">
        <v>97</v>
      </c>
      <c r="AX228" s="32" t="s">
        <v>97</v>
      </c>
      <c r="AY228" s="32" t="s">
        <v>97</v>
      </c>
      <c r="AZ228" s="32" t="s">
        <v>97</v>
      </c>
      <c r="BA228" s="32" t="s">
        <v>97</v>
      </c>
      <c r="BB228" s="32" t="s">
        <v>97</v>
      </c>
      <c r="BC228" s="32" t="s">
        <v>97</v>
      </c>
      <c r="BD228" s="32" t="s">
        <v>97</v>
      </c>
      <c r="BE228" s="32" t="s">
        <v>97</v>
      </c>
      <c r="BF228" s="32" t="s">
        <v>97</v>
      </c>
      <c r="BG228" s="32" t="s">
        <v>97</v>
      </c>
      <c r="BH228" s="32" t="s">
        <v>97</v>
      </c>
      <c r="BI228" s="32" t="s">
        <v>97</v>
      </c>
      <c r="BJ228" s="32" t="s">
        <v>97</v>
      </c>
      <c r="BK228" s="32" t="s">
        <v>97</v>
      </c>
      <c r="BL228" s="32" t="s">
        <v>97</v>
      </c>
      <c r="BM228" s="32" t="s">
        <v>97</v>
      </c>
      <c r="BN228" s="32" t="s">
        <v>97</v>
      </c>
      <c r="BO228" s="32" t="s">
        <v>97</v>
      </c>
      <c r="BP228" s="32" t="s">
        <v>97</v>
      </c>
      <c r="BQ228" s="32" t="s">
        <v>97</v>
      </c>
      <c r="BR228" s="32" t="s">
        <v>97</v>
      </c>
      <c r="BS228" s="32" t="s">
        <v>97</v>
      </c>
      <c r="BT228" s="32" t="s">
        <v>97</v>
      </c>
      <c r="BU228" s="32" t="s">
        <v>97</v>
      </c>
    </row>
    <row r="229" ht="15">
      <c r="A229" s="31" t="s">
        <v>183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="90" zoomScaleNormal="90" zoomScaleSheetLayoutView="110" zoomScalePageLayoutView="0" workbookViewId="0" topLeftCell="A1">
      <selection activeCell="A2" sqref="A2"/>
    </sheetView>
  </sheetViews>
  <sheetFormatPr defaultColWidth="9.00390625" defaultRowHeight="15"/>
  <cols>
    <col min="1" max="1" width="31.8515625" style="3" customWidth="1"/>
    <col min="2" max="2" width="14.28125" style="3" customWidth="1"/>
    <col min="3" max="3" width="7.57421875" style="3" bestFit="1" customWidth="1"/>
    <col min="4" max="4" width="12.7109375" style="3" customWidth="1"/>
    <col min="5" max="5" width="8.8515625" style="3" customWidth="1"/>
    <col min="6" max="6" width="12.7109375" style="3" customWidth="1"/>
    <col min="7" max="16384" width="9.00390625" style="3" customWidth="1"/>
  </cols>
  <sheetData>
    <row r="1" spans="1:5" s="13" customFormat="1" ht="15.75">
      <c r="A1" s="25" t="s">
        <v>226</v>
      </c>
      <c r="B1" s="2"/>
      <c r="C1" s="2"/>
      <c r="D1" s="2"/>
      <c r="E1" s="2"/>
    </row>
    <row r="2" spans="1:9" s="54" customFormat="1" ht="15">
      <c r="A2" s="54" t="s">
        <v>97</v>
      </c>
      <c r="B2" s="54" t="s">
        <v>97</v>
      </c>
      <c r="C2" s="54" t="s">
        <v>213</v>
      </c>
      <c r="D2" s="54" t="s">
        <v>227</v>
      </c>
      <c r="E2" s="54" t="s">
        <v>228</v>
      </c>
      <c r="F2" s="54" t="s">
        <v>229</v>
      </c>
      <c r="G2" s="54" t="s">
        <v>230</v>
      </c>
      <c r="H2" s="54" t="s">
        <v>231</v>
      </c>
      <c r="I2" s="54" t="s">
        <v>216</v>
      </c>
    </row>
    <row r="3" spans="3:9" s="54" customFormat="1" ht="15">
      <c r="C3" s="54" t="s">
        <v>211</v>
      </c>
      <c r="D3" s="54" t="s">
        <v>211</v>
      </c>
      <c r="E3" s="54" t="s">
        <v>211</v>
      </c>
      <c r="F3" s="54" t="s">
        <v>211</v>
      </c>
      <c r="G3" s="54" t="s">
        <v>211</v>
      </c>
      <c r="H3" s="54" t="s">
        <v>211</v>
      </c>
      <c r="I3" s="54" t="s">
        <v>211</v>
      </c>
    </row>
    <row r="4" spans="1:9" s="23" customFormat="1" ht="15">
      <c r="A4" s="5" t="s">
        <v>0</v>
      </c>
      <c r="B4" s="5" t="s">
        <v>120</v>
      </c>
      <c r="C4" s="5">
        <v>22.754060950121485</v>
      </c>
      <c r="D4" s="27" t="s">
        <v>97</v>
      </c>
      <c r="E4" s="5">
        <v>36.17491251880429</v>
      </c>
      <c r="F4" s="23">
        <v>2.28039561086886</v>
      </c>
      <c r="G4" s="23">
        <v>7.161300407370616</v>
      </c>
      <c r="H4" s="23">
        <v>3.078963565587884</v>
      </c>
      <c r="I4" s="23">
        <v>15.946666171033568</v>
      </c>
    </row>
    <row r="5" spans="1:9" s="23" customFormat="1" ht="15" customHeight="1">
      <c r="A5" s="5"/>
      <c r="B5" s="5" t="s">
        <v>121</v>
      </c>
      <c r="C5" s="5">
        <v>27.871332887764524</v>
      </c>
      <c r="D5" s="27" t="s">
        <v>97</v>
      </c>
      <c r="E5" s="5">
        <v>17.55288983638919</v>
      </c>
      <c r="F5" s="23">
        <v>1.0246805869925504</v>
      </c>
      <c r="G5" s="23">
        <v>3.580513334979653</v>
      </c>
      <c r="H5" s="23">
        <v>0.5107440422815303</v>
      </c>
      <c r="I5" s="23">
        <v>30.805941533018327</v>
      </c>
    </row>
    <row r="6" spans="1:9" s="23" customFormat="1" ht="15">
      <c r="A6" s="5"/>
      <c r="B6" s="5" t="s">
        <v>122</v>
      </c>
      <c r="C6" s="5">
        <v>18.143829990998544</v>
      </c>
      <c r="D6" s="27" t="s">
        <v>97</v>
      </c>
      <c r="E6" s="5">
        <v>10.202744581889178</v>
      </c>
      <c r="F6" s="23">
        <v>3.6541438533920574</v>
      </c>
      <c r="G6" s="23">
        <v>12.25414134413707</v>
      </c>
      <c r="H6" s="23">
        <v>2.613794128825704</v>
      </c>
      <c r="I6" s="23">
        <v>4.23173300394643</v>
      </c>
    </row>
    <row r="7" spans="1:9" s="23" customFormat="1" ht="15">
      <c r="A7" s="5"/>
      <c r="B7" s="5" t="s">
        <v>123</v>
      </c>
      <c r="C7" s="5">
        <v>18.3099364859026</v>
      </c>
      <c r="D7" s="27">
        <v>0.22930877529804408</v>
      </c>
      <c r="E7" s="5">
        <v>14.534981523754713</v>
      </c>
      <c r="F7" s="23">
        <v>2.8223563537736793</v>
      </c>
      <c r="G7" s="23">
        <v>2.6406197023079825</v>
      </c>
      <c r="H7" s="23">
        <v>4.788510155425711</v>
      </c>
      <c r="I7" s="23">
        <v>3.04126219775063</v>
      </c>
    </row>
    <row r="8" spans="1:9" s="23" customFormat="1" ht="15">
      <c r="A8" s="5"/>
      <c r="B8" s="5" t="s">
        <v>124</v>
      </c>
      <c r="C8" s="5">
        <v>16.76243410747361</v>
      </c>
      <c r="D8" s="27">
        <v>0.16126956193434192</v>
      </c>
      <c r="E8" s="5">
        <v>19.11575378676065</v>
      </c>
      <c r="F8" s="23">
        <v>2.2331273438788246</v>
      </c>
      <c r="G8" s="23">
        <v>1.9136430180909112</v>
      </c>
      <c r="H8" s="23">
        <v>0.7301260579366867</v>
      </c>
      <c r="I8" s="23">
        <v>10.709346427036904</v>
      </c>
    </row>
    <row r="9" spans="1:9" s="23" customFormat="1" ht="15">
      <c r="A9" s="26"/>
      <c r="B9" s="23" t="s">
        <v>125</v>
      </c>
      <c r="C9" s="23">
        <v>8.644243348738092</v>
      </c>
      <c r="D9" s="23" t="s">
        <v>97</v>
      </c>
      <c r="E9" s="23">
        <v>12.423399888373833</v>
      </c>
      <c r="F9" s="23">
        <v>1.4667696817275506</v>
      </c>
      <c r="G9" s="23">
        <v>11.988864717917057</v>
      </c>
      <c r="H9" s="23">
        <v>1.0699227079626719</v>
      </c>
      <c r="I9" s="23">
        <v>9.156851042776177</v>
      </c>
    </row>
    <row r="10" spans="1:9" s="23" customFormat="1" ht="15">
      <c r="A10" s="5"/>
      <c r="B10" s="23" t="s">
        <v>126</v>
      </c>
      <c r="C10" s="27">
        <v>13.1174675114984</v>
      </c>
      <c r="D10" s="27" t="s">
        <v>97</v>
      </c>
      <c r="E10" s="27">
        <v>1.7047473711711152</v>
      </c>
      <c r="F10" s="23">
        <v>1.2615301333101832</v>
      </c>
      <c r="G10" s="23">
        <v>3.270757268205249</v>
      </c>
      <c r="H10" s="23">
        <v>3.5744275010281514</v>
      </c>
      <c r="I10" s="23">
        <v>13.897998996704503</v>
      </c>
    </row>
    <row r="11" spans="1:9" s="23" customFormat="1" ht="15">
      <c r="A11" s="5"/>
      <c r="B11" s="27" t="s">
        <v>127</v>
      </c>
      <c r="C11" s="27">
        <v>11.251435132032281</v>
      </c>
      <c r="D11" s="27" t="s">
        <v>97</v>
      </c>
      <c r="E11" s="27">
        <v>0.11481056257175778</v>
      </c>
      <c r="F11" s="23">
        <v>0.574052812858789</v>
      </c>
      <c r="G11" s="23">
        <v>2.1333333333333364</v>
      </c>
      <c r="H11" s="23">
        <v>1.382488479262671</v>
      </c>
      <c r="I11" s="23">
        <v>8.311688311688327</v>
      </c>
    </row>
    <row r="12" spans="1:5" s="23" customFormat="1" ht="15">
      <c r="A12" s="24"/>
      <c r="B12" s="27"/>
      <c r="C12" s="27"/>
      <c r="D12" s="27"/>
      <c r="E12" s="27"/>
    </row>
    <row r="13" spans="1:9" s="23" customFormat="1" ht="15">
      <c r="A13" s="23" t="s">
        <v>92</v>
      </c>
      <c r="B13" s="23" t="s">
        <v>128</v>
      </c>
      <c r="C13" s="23">
        <v>10.33472841856905</v>
      </c>
      <c r="D13" s="23" t="s">
        <v>97</v>
      </c>
      <c r="E13" s="23">
        <v>1.4174372400957578</v>
      </c>
      <c r="F13" s="23">
        <v>0.8642230997340516</v>
      </c>
      <c r="G13" s="23">
        <v>3.2511943385959645</v>
      </c>
      <c r="H13" s="23">
        <v>1.2048119225965772</v>
      </c>
      <c r="I13" s="23">
        <v>9.098815005473595</v>
      </c>
    </row>
    <row r="14" spans="2:9" s="23" customFormat="1" ht="15">
      <c r="B14" s="23" t="s">
        <v>4</v>
      </c>
      <c r="C14" s="23">
        <v>21.833665699357685</v>
      </c>
      <c r="D14" s="23">
        <v>0.08141028944345938</v>
      </c>
      <c r="E14" s="23">
        <v>20.241375272528582</v>
      </c>
      <c r="F14" s="23">
        <v>2.1963549241890727</v>
      </c>
      <c r="G14" s="23">
        <v>4.800306161150602</v>
      </c>
      <c r="H14" s="23">
        <v>2.049184264788452</v>
      </c>
      <c r="I14" s="23">
        <v>15.809963166170945</v>
      </c>
    </row>
    <row r="15" spans="1:9" s="63" customFormat="1" ht="15">
      <c r="A15" s="63" t="s">
        <v>225</v>
      </c>
      <c r="C15" s="63">
        <v>17.859681919806967</v>
      </c>
      <c r="D15" s="63">
        <v>0.053275239930895724</v>
      </c>
      <c r="E15" s="63">
        <v>13.735902411733138</v>
      </c>
      <c r="F15" s="63">
        <v>1.7359758358143564</v>
      </c>
      <c r="G15" s="63">
        <v>4.170309520802302</v>
      </c>
      <c r="H15" s="63">
        <v>1.7786714449242285</v>
      </c>
      <c r="I15" s="63">
        <v>13.090623171128668</v>
      </c>
    </row>
    <row r="16" s="23" customFormat="1" ht="15"/>
    <row r="17" s="23" customFormat="1" ht="15"/>
    <row r="18" s="23" customFormat="1" ht="15"/>
    <row r="19" s="23" customFormat="1" ht="15"/>
    <row r="20" s="23" customFormat="1" ht="15"/>
    <row r="21" s="23" customFormat="1" ht="15"/>
    <row r="22" s="23" customFormat="1" ht="15"/>
    <row r="23" s="23" customFormat="1" ht="15"/>
    <row r="24" s="23" customFormat="1" ht="15"/>
    <row r="25" s="23" customFormat="1" ht="15"/>
    <row r="26" s="23" customFormat="1" ht="15"/>
    <row r="27" s="23" customFormat="1" ht="15"/>
    <row r="28" s="23" customFormat="1" ht="15"/>
    <row r="29" s="23" customFormat="1" ht="15"/>
    <row r="30" s="23" customFormat="1" ht="15"/>
    <row r="31" s="23" customFormat="1" ht="15"/>
    <row r="32" s="23" customFormat="1" ht="15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0.28125" style="33" bestFit="1" customWidth="1"/>
    <col min="2" max="2" width="21.28125" style="33" customWidth="1"/>
    <col min="3" max="3" width="20.28125" style="33" customWidth="1"/>
    <col min="4" max="4" width="25.7109375" style="33" customWidth="1"/>
    <col min="5" max="5" width="19.00390625" style="33" customWidth="1"/>
    <col min="6" max="6" width="9.28125" style="33" bestFit="1" customWidth="1"/>
    <col min="7" max="7" width="10.421875" style="33" bestFit="1" customWidth="1"/>
    <col min="8" max="8" width="9.28125" style="33" bestFit="1" customWidth="1"/>
    <col min="9" max="9" width="13.00390625" style="33" customWidth="1"/>
    <col min="10" max="10" width="6.28125" style="33" bestFit="1" customWidth="1"/>
    <col min="11" max="11" width="10.28125" style="33" bestFit="1" customWidth="1"/>
    <col min="12" max="12" width="9.28125" style="33" bestFit="1" customWidth="1"/>
    <col min="13" max="16384" width="9.140625" style="33" customWidth="1"/>
  </cols>
  <sheetData>
    <row r="1" spans="1:12" s="64" customFormat="1" ht="15.75">
      <c r="A1" s="114" t="s">
        <v>236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44" customFormat="1" ht="30" customHeight="1">
      <c r="A2" s="44" t="s">
        <v>97</v>
      </c>
      <c r="B2" s="65" t="s">
        <v>232</v>
      </c>
      <c r="C2" s="65" t="s">
        <v>233</v>
      </c>
      <c r="D2" s="65" t="s">
        <v>234</v>
      </c>
      <c r="E2" s="65" t="s">
        <v>235</v>
      </c>
      <c r="F2" s="65" t="s">
        <v>213</v>
      </c>
      <c r="G2" s="65" t="s">
        <v>227</v>
      </c>
      <c r="H2" s="65" t="s">
        <v>228</v>
      </c>
      <c r="I2" s="65" t="s">
        <v>229</v>
      </c>
      <c r="J2" s="65" t="s">
        <v>230</v>
      </c>
      <c r="K2" s="65" t="s">
        <v>231</v>
      </c>
      <c r="L2" s="65" t="s">
        <v>216</v>
      </c>
    </row>
    <row r="3" spans="1:12" ht="15">
      <c r="A3" s="33" t="s">
        <v>232</v>
      </c>
      <c r="B3" s="33">
        <v>1</v>
      </c>
      <c r="C3" s="33">
        <v>0.09165954710250056</v>
      </c>
      <c r="D3" s="33">
        <v>0.19787401224246357</v>
      </c>
      <c r="E3" s="33">
        <v>-0.002295722889651334</v>
      </c>
      <c r="F3" s="33">
        <v>0.07556777901690882</v>
      </c>
      <c r="G3" s="33">
        <v>-0.01217959622799261</v>
      </c>
      <c r="H3" s="33">
        <v>0.23355182320096388</v>
      </c>
      <c r="I3" s="33">
        <v>-0.01211501647261469</v>
      </c>
      <c r="J3" s="33">
        <v>-0.01045153840660078</v>
      </c>
      <c r="K3" s="33">
        <v>9.49776948532156E-06</v>
      </c>
      <c r="L3" s="33">
        <v>0.0032417686940390653</v>
      </c>
    </row>
    <row r="4" spans="1:12" ht="15">
      <c r="A4" s="33" t="s">
        <v>233</v>
      </c>
      <c r="B4" s="33">
        <v>0.09165954710250056</v>
      </c>
      <c r="C4" s="33">
        <v>1</v>
      </c>
      <c r="D4" s="33">
        <v>0.3809469265966226</v>
      </c>
      <c r="E4" s="33">
        <v>0.27995509499118065</v>
      </c>
      <c r="F4" s="33">
        <v>0.4229027663068804</v>
      </c>
      <c r="G4" s="33">
        <v>0.09211537813874528</v>
      </c>
      <c r="H4" s="33">
        <v>0.4382922901180874</v>
      </c>
      <c r="I4" s="33">
        <v>0.21269826421426158</v>
      </c>
      <c r="J4" s="33">
        <v>0.1719771375174931</v>
      </c>
      <c r="K4" s="33">
        <v>0.06812951058924115</v>
      </c>
      <c r="L4" s="33">
        <v>0.25936829549598733</v>
      </c>
    </row>
    <row r="5" spans="1:12" ht="15">
      <c r="A5" s="33" t="s">
        <v>234</v>
      </c>
      <c r="B5" s="33">
        <v>0.19787401224246357</v>
      </c>
      <c r="C5" s="33">
        <v>0.3809469265966226</v>
      </c>
      <c r="D5" s="33">
        <v>1</v>
      </c>
      <c r="E5" s="33">
        <v>0.006395350173110759</v>
      </c>
      <c r="F5" s="33">
        <v>0.7272672181720187</v>
      </c>
      <c r="G5" s="33">
        <v>0.036009224291842064</v>
      </c>
      <c r="H5" s="33">
        <v>0.6223703562160331</v>
      </c>
      <c r="I5" s="33">
        <v>0.20730506218052125</v>
      </c>
      <c r="J5" s="33">
        <v>0.011118528016497101</v>
      </c>
      <c r="K5" s="33">
        <v>-0.017826776205665383</v>
      </c>
      <c r="L5" s="33">
        <v>0.018877776985030202</v>
      </c>
    </row>
    <row r="6" spans="1:12" ht="15">
      <c r="A6" s="33" t="s">
        <v>235</v>
      </c>
      <c r="B6" s="33">
        <v>-0.002295722889651334</v>
      </c>
      <c r="C6" s="33">
        <v>0.27995509499118065</v>
      </c>
      <c r="D6" s="33">
        <v>0.006395350173110759</v>
      </c>
      <c r="E6" s="33">
        <v>1</v>
      </c>
      <c r="F6" s="33">
        <v>0.00024173608610590904</v>
      </c>
      <c r="G6" s="33">
        <v>-0.005827429930070895</v>
      </c>
      <c r="H6" s="33">
        <v>0.006493494069071281</v>
      </c>
      <c r="I6" s="33">
        <v>-0.01083036267855893</v>
      </c>
      <c r="J6" s="33">
        <v>0.4394345821731805</v>
      </c>
      <c r="K6" s="33">
        <v>0.4123058727498926</v>
      </c>
      <c r="L6" s="33">
        <v>0.8036742217588944</v>
      </c>
    </row>
    <row r="7" spans="1:12" ht="15">
      <c r="A7" s="33" t="s">
        <v>213</v>
      </c>
      <c r="B7" s="33">
        <v>0.07556777901690882</v>
      </c>
      <c r="C7" s="33">
        <v>0.4229027663068804</v>
      </c>
      <c r="D7" s="33">
        <v>0.7272672181720187</v>
      </c>
      <c r="E7" s="33">
        <v>0.00024173608610590904</v>
      </c>
      <c r="F7" s="33">
        <v>1</v>
      </c>
      <c r="G7" s="33">
        <v>-0.01076557159383328</v>
      </c>
      <c r="H7" s="33">
        <v>0.07890274839942676</v>
      </c>
      <c r="I7" s="33">
        <v>0.05061320993395463</v>
      </c>
      <c r="J7" s="33">
        <v>-0.001522560027530295</v>
      </c>
      <c r="K7" s="33">
        <v>-0.01756030626252269</v>
      </c>
      <c r="L7" s="33">
        <v>0.013454415167852568</v>
      </c>
    </row>
    <row r="8" spans="1:12" ht="15">
      <c r="A8" s="33" t="s">
        <v>227</v>
      </c>
      <c r="B8" s="33">
        <v>-0.01217959622799261</v>
      </c>
      <c r="C8" s="33">
        <v>0.09211537813874528</v>
      </c>
      <c r="D8" s="33">
        <v>0.036009224291842064</v>
      </c>
      <c r="E8" s="33">
        <v>-0.005827429930070895</v>
      </c>
      <c r="F8" s="33">
        <v>-0.01076557159383328</v>
      </c>
      <c r="G8" s="33">
        <v>1</v>
      </c>
      <c r="H8" s="33">
        <v>0.04322781869110656</v>
      </c>
      <c r="I8" s="33">
        <v>0.035490683958696055</v>
      </c>
      <c r="J8" s="33">
        <v>-0.0025607742364641903</v>
      </c>
      <c r="K8" s="33">
        <v>-0.002402683583206726</v>
      </c>
      <c r="L8" s="33">
        <v>-0.004683355213904215</v>
      </c>
    </row>
    <row r="9" spans="1:12" ht="15">
      <c r="A9" s="33" t="s">
        <v>228</v>
      </c>
      <c r="B9" s="33">
        <v>0.23355182320096388</v>
      </c>
      <c r="C9" s="33">
        <v>0.4382922901180874</v>
      </c>
      <c r="D9" s="33">
        <v>0.6223703562160331</v>
      </c>
      <c r="E9" s="33">
        <v>0.006493494069071281</v>
      </c>
      <c r="F9" s="33">
        <v>0.07890274839942676</v>
      </c>
      <c r="G9" s="33">
        <v>0.04322781869110656</v>
      </c>
      <c r="H9" s="33">
        <v>1</v>
      </c>
      <c r="I9" s="33">
        <v>-0.008427537300624672</v>
      </c>
      <c r="J9" s="33">
        <v>0.013584084907018613</v>
      </c>
      <c r="K9" s="33">
        <v>-0.011977303996658282</v>
      </c>
      <c r="L9" s="33">
        <v>0.015741872782923598</v>
      </c>
    </row>
    <row r="10" spans="1:12" ht="15">
      <c r="A10" s="33" t="s">
        <v>229</v>
      </c>
      <c r="B10" s="33">
        <v>-0.01211501647261469</v>
      </c>
      <c r="C10" s="33">
        <v>0.21269826421426158</v>
      </c>
      <c r="D10" s="33">
        <v>0.20730506218052125</v>
      </c>
      <c r="E10" s="33">
        <v>-0.01083036267855893</v>
      </c>
      <c r="F10" s="33">
        <v>0.05061320993395463</v>
      </c>
      <c r="G10" s="33">
        <v>0.035490683958696055</v>
      </c>
      <c r="H10" s="33">
        <v>-0.008427537300624672</v>
      </c>
      <c r="I10" s="33">
        <v>1</v>
      </c>
      <c r="J10" s="33">
        <v>-0.0023836919534737035</v>
      </c>
      <c r="K10" s="33">
        <v>0.01823650221361539</v>
      </c>
      <c r="L10" s="33">
        <v>-0.023189369876068382</v>
      </c>
    </row>
    <row r="11" spans="1:12" ht="15">
      <c r="A11" s="33" t="s">
        <v>230</v>
      </c>
      <c r="B11" s="33">
        <v>-0.01045153840660078</v>
      </c>
      <c r="C11" s="33">
        <v>0.1719771375174931</v>
      </c>
      <c r="D11" s="33">
        <v>0.011118528016497101</v>
      </c>
      <c r="E11" s="33">
        <v>0.4394345821731805</v>
      </c>
      <c r="F11" s="33">
        <v>-0.001522560027530295</v>
      </c>
      <c r="G11" s="33">
        <v>-0.0025607742364641903</v>
      </c>
      <c r="H11" s="33">
        <v>0.013584084907018613</v>
      </c>
      <c r="I11" s="33">
        <v>-0.0023836919534737035</v>
      </c>
      <c r="J11" s="33">
        <v>1</v>
      </c>
      <c r="K11" s="33">
        <v>-0.011542796136519972</v>
      </c>
      <c r="L11" s="33">
        <v>0.09445267649420629</v>
      </c>
    </row>
    <row r="12" spans="1:12" ht="15">
      <c r="A12" s="33" t="s">
        <v>231</v>
      </c>
      <c r="B12" s="33">
        <v>9.49776948532156E-06</v>
      </c>
      <c r="C12" s="33">
        <v>0.06812951058924115</v>
      </c>
      <c r="D12" s="33">
        <v>-0.017826776205665383</v>
      </c>
      <c r="E12" s="33">
        <v>0.4123058727498926</v>
      </c>
      <c r="F12" s="33">
        <v>-0.01756030626252269</v>
      </c>
      <c r="G12" s="33">
        <v>-0.002402683583206726</v>
      </c>
      <c r="H12" s="33">
        <v>-0.011977303996658282</v>
      </c>
      <c r="I12" s="33">
        <v>0.01823650221361539</v>
      </c>
      <c r="J12" s="33">
        <v>-0.011542796136519972</v>
      </c>
      <c r="K12" s="33">
        <v>1</v>
      </c>
      <c r="L12" s="33">
        <v>-0.02111041797407594</v>
      </c>
    </row>
    <row r="13" spans="1:12" ht="15">
      <c r="A13" s="33" t="s">
        <v>216</v>
      </c>
      <c r="B13" s="33">
        <v>0.0032417686940390653</v>
      </c>
      <c r="C13" s="33">
        <v>0.25936829549598733</v>
      </c>
      <c r="D13" s="33">
        <v>0.018877776985030202</v>
      </c>
      <c r="E13" s="33">
        <v>0.8036742217588944</v>
      </c>
      <c r="F13" s="33">
        <v>0.013454415167852568</v>
      </c>
      <c r="G13" s="33">
        <v>-0.004683355213904215</v>
      </c>
      <c r="H13" s="33">
        <v>0.015741872782923598</v>
      </c>
      <c r="I13" s="33">
        <v>-0.023189369876068382</v>
      </c>
      <c r="J13" s="33">
        <v>0.09445267649420629</v>
      </c>
      <c r="K13" s="33">
        <v>-0.02111041797407594</v>
      </c>
      <c r="L13" s="33">
        <v>1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2.421875" style="32" bestFit="1" customWidth="1"/>
    <col min="2" max="2" width="35.8515625" style="32" bestFit="1" customWidth="1"/>
    <col min="3" max="3" width="8.140625" style="32" bestFit="1" customWidth="1"/>
    <col min="4" max="4" width="9.00390625" style="32" bestFit="1" customWidth="1"/>
    <col min="5" max="5" width="13.140625" style="32" bestFit="1" customWidth="1"/>
    <col min="6" max="16384" width="9.140625" style="32" customWidth="1"/>
  </cols>
  <sheetData>
    <row r="1" spans="1:5" s="41" customFormat="1" ht="15.75">
      <c r="A1"/>
      <c r="B1"/>
      <c r="C1" s="76" t="s">
        <v>312</v>
      </c>
      <c r="D1" s="76" t="s">
        <v>313</v>
      </c>
      <c r="E1" s="76" t="s">
        <v>314</v>
      </c>
    </row>
    <row r="2" spans="1:5" ht="15">
      <c r="A2" t="s">
        <v>315</v>
      </c>
      <c r="B2" t="s">
        <v>165</v>
      </c>
      <c r="C2" s="52">
        <v>258.52</v>
      </c>
      <c r="D2" s="52">
        <v>22.59</v>
      </c>
      <c r="E2" s="52">
        <v>87.39</v>
      </c>
    </row>
    <row r="3" spans="1:5" ht="15">
      <c r="A3"/>
      <c r="B3" t="s">
        <v>132</v>
      </c>
      <c r="C3" s="52">
        <v>2991.44</v>
      </c>
      <c r="D3" s="52">
        <v>208.17</v>
      </c>
      <c r="E3" s="52">
        <v>69.59</v>
      </c>
    </row>
    <row r="4" spans="1:5" ht="15">
      <c r="A4"/>
      <c r="B4" t="s">
        <v>133</v>
      </c>
      <c r="C4" s="52">
        <v>5422.81</v>
      </c>
      <c r="D4" s="52">
        <v>283.2</v>
      </c>
      <c r="E4" s="52">
        <v>52.22</v>
      </c>
    </row>
    <row r="5" spans="1:5" ht="15">
      <c r="A5"/>
      <c r="B5" t="s">
        <v>166</v>
      </c>
      <c r="C5" s="52">
        <v>3859.05</v>
      </c>
      <c r="D5" s="52">
        <v>221.48</v>
      </c>
      <c r="E5" s="52">
        <v>57.39</v>
      </c>
    </row>
    <row r="6" spans="1:5" ht="15">
      <c r="A6" t="s">
        <v>316</v>
      </c>
      <c r="B6" t="s">
        <v>207</v>
      </c>
      <c r="C6" s="52">
        <v>3.22</v>
      </c>
      <c r="D6" s="52">
        <v>1.1</v>
      </c>
      <c r="E6" s="52">
        <v>341.52</v>
      </c>
    </row>
    <row r="7" spans="1:5" ht="15">
      <c r="A7"/>
      <c r="B7" t="s">
        <v>135</v>
      </c>
      <c r="C7" s="52">
        <v>44.96</v>
      </c>
      <c r="D7" s="52">
        <v>5.43</v>
      </c>
      <c r="E7" s="52">
        <v>120.75</v>
      </c>
    </row>
    <row r="8" spans="1:5" ht="15">
      <c r="A8"/>
      <c r="B8" t="s">
        <v>136</v>
      </c>
      <c r="C8" s="52">
        <v>10267.82</v>
      </c>
      <c r="D8" s="52">
        <v>608.25</v>
      </c>
      <c r="E8" s="52">
        <v>59.24</v>
      </c>
    </row>
    <row r="9" spans="1:5" ht="15">
      <c r="A9"/>
      <c r="B9" t="s">
        <v>137</v>
      </c>
      <c r="C9" s="52">
        <v>2213.66</v>
      </c>
      <c r="D9" s="52">
        <v>119.58</v>
      </c>
      <c r="E9" s="52">
        <v>54.02</v>
      </c>
    </row>
    <row r="10" spans="1:5" ht="15">
      <c r="A10" t="s">
        <v>317</v>
      </c>
      <c r="B10" t="s">
        <v>135</v>
      </c>
      <c r="C10" s="52">
        <v>1379.65</v>
      </c>
      <c r="D10" s="52">
        <v>106.73</v>
      </c>
      <c r="E10" s="52">
        <v>77.36</v>
      </c>
    </row>
    <row r="11" spans="1:5" ht="15">
      <c r="A11"/>
      <c r="B11" t="s">
        <v>136</v>
      </c>
      <c r="C11" s="52">
        <v>8855.98</v>
      </c>
      <c r="D11" s="52">
        <v>504.47</v>
      </c>
      <c r="E11" s="52">
        <v>56.96</v>
      </c>
    </row>
    <row r="12" spans="1:5" ht="15">
      <c r="A12"/>
      <c r="B12" t="s">
        <v>137</v>
      </c>
      <c r="C12" s="52">
        <v>2296.2</v>
      </c>
      <c r="D12" s="52">
        <v>124.25</v>
      </c>
      <c r="E12" s="52">
        <v>54.11</v>
      </c>
    </row>
    <row r="13" spans="1:5" ht="15">
      <c r="A13" t="s">
        <v>318</v>
      </c>
      <c r="B13" t="s">
        <v>138</v>
      </c>
      <c r="C13" s="52">
        <v>10064.24</v>
      </c>
      <c r="D13" s="52">
        <v>559.56</v>
      </c>
      <c r="E13" s="52">
        <v>55.6</v>
      </c>
    </row>
    <row r="14" spans="1:5" ht="15">
      <c r="A14"/>
      <c r="B14" t="s">
        <v>139</v>
      </c>
      <c r="C14" s="52">
        <v>2467.59</v>
      </c>
      <c r="D14" s="52">
        <v>175.88</v>
      </c>
      <c r="E14" s="52">
        <v>71.28</v>
      </c>
    </row>
    <row r="15" spans="1:5" ht="15">
      <c r="A15" t="s">
        <v>319</v>
      </c>
      <c r="B15" t="s">
        <v>140</v>
      </c>
      <c r="C15" s="52">
        <v>2578.21</v>
      </c>
      <c r="D15" s="52">
        <v>137.32</v>
      </c>
      <c r="E15" s="52">
        <v>53.26</v>
      </c>
    </row>
    <row r="16" spans="1:5" ht="15">
      <c r="A16"/>
      <c r="B16" t="s">
        <v>141</v>
      </c>
      <c r="C16" s="52">
        <v>2717.01</v>
      </c>
      <c r="D16" s="52">
        <v>193.24</v>
      </c>
      <c r="E16" s="52">
        <v>71.12</v>
      </c>
    </row>
    <row r="17" spans="1:5" ht="15">
      <c r="A17"/>
      <c r="B17" t="s">
        <v>142</v>
      </c>
      <c r="C17" s="52">
        <v>2511.45</v>
      </c>
      <c r="D17" s="52">
        <v>186.73</v>
      </c>
      <c r="E17" s="52">
        <v>74.35</v>
      </c>
    </row>
    <row r="18" spans="1:5" ht="15">
      <c r="A18"/>
      <c r="B18" t="s">
        <v>143</v>
      </c>
      <c r="C18" s="52">
        <v>2500.63</v>
      </c>
      <c r="D18" s="52">
        <v>106.7</v>
      </c>
      <c r="E18" s="52">
        <v>42.67</v>
      </c>
    </row>
    <row r="19" spans="1:5" ht="15">
      <c r="A19"/>
      <c r="B19" t="s">
        <v>144</v>
      </c>
      <c r="C19" s="52">
        <v>2224.52</v>
      </c>
      <c r="D19" s="52">
        <v>111.46</v>
      </c>
      <c r="E19" s="52">
        <v>50.1</v>
      </c>
    </row>
    <row r="20" spans="1:5" ht="15">
      <c r="A20" t="s">
        <v>320</v>
      </c>
      <c r="B20" t="s">
        <v>146</v>
      </c>
      <c r="C20" s="52">
        <v>7966.01</v>
      </c>
      <c r="D20" s="52">
        <v>461.54</v>
      </c>
      <c r="E20" s="52">
        <v>57.94</v>
      </c>
    </row>
    <row r="21" spans="1:5" ht="15">
      <c r="A21"/>
      <c r="B21" t="s">
        <v>147</v>
      </c>
      <c r="C21" s="52">
        <v>1195.24</v>
      </c>
      <c r="D21" s="52">
        <v>41.26</v>
      </c>
      <c r="E21" s="52">
        <v>34.52</v>
      </c>
    </row>
    <row r="22" spans="1:5" ht="15">
      <c r="A22"/>
      <c r="B22" t="s">
        <v>148</v>
      </c>
      <c r="C22" s="52">
        <v>2653.7</v>
      </c>
      <c r="D22" s="52">
        <v>198.49</v>
      </c>
      <c r="E22" s="52">
        <v>74.8</v>
      </c>
    </row>
    <row r="23" spans="1:5" ht="15">
      <c r="A23"/>
      <c r="B23" t="s">
        <v>149</v>
      </c>
      <c r="C23" s="52">
        <v>685.23</v>
      </c>
      <c r="D23" s="52">
        <v>34.15</v>
      </c>
      <c r="E23" s="52">
        <v>49.84</v>
      </c>
    </row>
    <row r="24" spans="1:5" ht="15">
      <c r="A24"/>
      <c r="B24" t="s">
        <v>150</v>
      </c>
      <c r="C24" s="52">
        <v>31.65</v>
      </c>
      <c r="D24" s="52">
        <v>0</v>
      </c>
      <c r="E24" s="52">
        <v>0</v>
      </c>
    </row>
    <row r="25" spans="1:5" ht="15">
      <c r="A25" t="s">
        <v>321</v>
      </c>
      <c r="B25" t="s">
        <v>145</v>
      </c>
      <c r="C25" s="52">
        <v>12531.83</v>
      </c>
      <c r="D25" s="52">
        <v>735.44</v>
      </c>
      <c r="E25" s="52">
        <v>58.69</v>
      </c>
    </row>
    <row r="26" spans="1:5" ht="15">
      <c r="A26" t="s">
        <v>322</v>
      </c>
      <c r="B26" t="s">
        <v>151</v>
      </c>
      <c r="C26" s="52">
        <v>1.97</v>
      </c>
      <c r="D26" s="52">
        <v>0</v>
      </c>
      <c r="E26" s="52">
        <v>0</v>
      </c>
    </row>
    <row r="27" spans="1:5" ht="15">
      <c r="A27"/>
      <c r="B27" t="s">
        <v>5</v>
      </c>
      <c r="C27" s="52">
        <v>1206.8</v>
      </c>
      <c r="D27" s="52">
        <v>51.63</v>
      </c>
      <c r="E27" s="52">
        <v>42.79</v>
      </c>
    </row>
    <row r="28" spans="1:5" ht="15">
      <c r="A28"/>
      <c r="B28" t="s">
        <v>6</v>
      </c>
      <c r="C28" s="52">
        <v>11281.24</v>
      </c>
      <c r="D28" s="52">
        <v>683.81</v>
      </c>
      <c r="E28" s="52">
        <v>60.61</v>
      </c>
    </row>
    <row r="29" spans="1:5" ht="15">
      <c r="A29"/>
      <c r="B29" t="s">
        <v>152</v>
      </c>
      <c r="C29" s="52">
        <v>21.98</v>
      </c>
      <c r="D29" s="52">
        <v>0</v>
      </c>
      <c r="E29" s="52">
        <v>0</v>
      </c>
    </row>
    <row r="30" spans="1:5" ht="15">
      <c r="A30"/>
      <c r="B30" t="s">
        <v>153</v>
      </c>
      <c r="C30" s="52">
        <v>16.4</v>
      </c>
      <c r="D30" s="52">
        <v>0</v>
      </c>
      <c r="E30" s="52">
        <v>0</v>
      </c>
    </row>
    <row r="31" spans="1:5" ht="15">
      <c r="A31" t="s">
        <v>323</v>
      </c>
      <c r="B31" t="s">
        <v>154</v>
      </c>
      <c r="C31" s="52">
        <v>7491.78</v>
      </c>
      <c r="D31" s="52">
        <v>426.97</v>
      </c>
      <c r="E31" s="52">
        <v>56.99</v>
      </c>
    </row>
    <row r="32" spans="1:5" ht="15">
      <c r="A32"/>
      <c r="B32" t="s">
        <v>155</v>
      </c>
      <c r="C32" s="52">
        <v>1795.47</v>
      </c>
      <c r="D32" s="52">
        <v>104.22</v>
      </c>
      <c r="E32" s="52">
        <v>58.05</v>
      </c>
    </row>
    <row r="33" spans="1:5" ht="15">
      <c r="A33" t="s">
        <v>324</v>
      </c>
      <c r="B33" t="s">
        <v>145</v>
      </c>
      <c r="C33" s="52"/>
      <c r="D33" s="52"/>
      <c r="E33" s="52"/>
    </row>
    <row r="34" spans="1:5" ht="15">
      <c r="A34" t="s">
        <v>325</v>
      </c>
      <c r="B34" t="s">
        <v>145</v>
      </c>
      <c r="C34" s="52"/>
      <c r="D34" s="52"/>
      <c r="E34" s="52"/>
    </row>
    <row r="35" spans="1:5" ht="15">
      <c r="A35" t="s">
        <v>326</v>
      </c>
      <c r="B35" t="s">
        <v>154</v>
      </c>
      <c r="C35" s="52">
        <v>12201.44</v>
      </c>
      <c r="D35" s="52">
        <v>703.36</v>
      </c>
      <c r="E35" s="52">
        <v>57.65</v>
      </c>
    </row>
    <row r="36" spans="1:5" ht="15">
      <c r="A36"/>
      <c r="B36" t="s">
        <v>155</v>
      </c>
      <c r="C36" s="52">
        <v>330.39</v>
      </c>
      <c r="D36" s="52">
        <v>32.08</v>
      </c>
      <c r="E36" s="52">
        <v>97.09</v>
      </c>
    </row>
    <row r="37" spans="1:5" ht="15">
      <c r="A37" t="s">
        <v>327</v>
      </c>
      <c r="B37" t="s">
        <v>154</v>
      </c>
      <c r="C37" s="52">
        <v>10965.86</v>
      </c>
      <c r="D37" s="52">
        <v>618.32</v>
      </c>
      <c r="E37" s="52">
        <v>56.39</v>
      </c>
    </row>
    <row r="38" spans="1:5" ht="15">
      <c r="A38"/>
      <c r="B38" t="s">
        <v>155</v>
      </c>
      <c r="C38" s="52">
        <v>938.14</v>
      </c>
      <c r="D38" s="52">
        <v>71.35</v>
      </c>
      <c r="E38" s="52">
        <v>76.06</v>
      </c>
    </row>
    <row r="39" spans="1:5" ht="15">
      <c r="A39" t="s">
        <v>328</v>
      </c>
      <c r="B39" t="s">
        <v>154</v>
      </c>
      <c r="C39" s="52">
        <v>12485.43</v>
      </c>
      <c r="D39" s="52">
        <v>734.53</v>
      </c>
      <c r="E39" s="52">
        <v>58.83</v>
      </c>
    </row>
    <row r="40" spans="1:5" ht="15">
      <c r="A40"/>
      <c r="B40" t="s">
        <v>155</v>
      </c>
      <c r="C40" s="52">
        <v>45.73</v>
      </c>
      <c r="D40" s="52">
        <v>0.91</v>
      </c>
      <c r="E40" s="52">
        <v>19.86</v>
      </c>
    </row>
    <row r="41" spans="1:5" ht="15">
      <c r="A41" t="s">
        <v>329</v>
      </c>
      <c r="B41" t="s">
        <v>154</v>
      </c>
      <c r="C41" s="52">
        <v>11340.02</v>
      </c>
      <c r="D41" s="52">
        <v>652.08</v>
      </c>
      <c r="E41" s="52">
        <v>57.5</v>
      </c>
    </row>
    <row r="42" spans="1:5" ht="15">
      <c r="A42"/>
      <c r="B42" t="s">
        <v>155</v>
      </c>
      <c r="C42" s="52">
        <v>1191.8</v>
      </c>
      <c r="D42" s="52">
        <v>83.36</v>
      </c>
      <c r="E42" s="52">
        <v>69.95</v>
      </c>
    </row>
    <row r="43" spans="1:5" ht="15">
      <c r="A43" t="s">
        <v>330</v>
      </c>
      <c r="B43" t="s">
        <v>120</v>
      </c>
      <c r="C43" s="52">
        <v>1069.15</v>
      </c>
      <c r="D43" s="52">
        <v>72.21</v>
      </c>
      <c r="E43" s="52">
        <v>67.54</v>
      </c>
    </row>
    <row r="44" spans="1:5" ht="15">
      <c r="A44"/>
      <c r="B44" t="s">
        <v>121</v>
      </c>
      <c r="C44" s="52">
        <v>2294.05</v>
      </c>
      <c r="D44" s="52">
        <v>80.77</v>
      </c>
      <c r="E44" s="52">
        <v>35.21</v>
      </c>
    </row>
    <row r="45" spans="1:5" ht="15">
      <c r="A45"/>
      <c r="B45" t="s">
        <v>122</v>
      </c>
      <c r="C45" s="52">
        <v>1018.91</v>
      </c>
      <c r="D45" s="52">
        <v>35.41</v>
      </c>
      <c r="E45" s="52">
        <v>34.75</v>
      </c>
    </row>
    <row r="46" spans="1:5" ht="15">
      <c r="A46"/>
      <c r="B46" t="s">
        <v>123</v>
      </c>
      <c r="C46" s="52">
        <v>611.84</v>
      </c>
      <c r="D46" s="52">
        <v>40.95</v>
      </c>
      <c r="E46" s="52">
        <v>66.93</v>
      </c>
    </row>
    <row r="47" spans="1:5" ht="15">
      <c r="A47"/>
      <c r="B47" t="s">
        <v>124</v>
      </c>
      <c r="C47" s="52">
        <v>3265.99</v>
      </c>
      <c r="D47" s="52">
        <v>304.76</v>
      </c>
      <c r="E47" s="52">
        <v>93.31</v>
      </c>
    </row>
    <row r="48" spans="1:5" ht="15">
      <c r="A48"/>
      <c r="B48" t="s">
        <v>125</v>
      </c>
      <c r="C48" s="52">
        <v>523.6</v>
      </c>
      <c r="D48" s="52">
        <v>18.38</v>
      </c>
      <c r="E48" s="52">
        <v>35.1</v>
      </c>
    </row>
    <row r="49" spans="1:5" ht="15">
      <c r="A49"/>
      <c r="B49" t="s">
        <v>126</v>
      </c>
      <c r="C49" s="52">
        <v>1934.74</v>
      </c>
      <c r="D49" s="52">
        <v>114.79</v>
      </c>
      <c r="E49" s="52">
        <v>59.33</v>
      </c>
    </row>
    <row r="50" spans="1:5" ht="15">
      <c r="A50"/>
      <c r="B50" t="s">
        <v>127</v>
      </c>
      <c r="C50" s="52">
        <v>1813.54</v>
      </c>
      <c r="D50" s="52">
        <v>68.16</v>
      </c>
      <c r="E50" s="52">
        <v>37.59</v>
      </c>
    </row>
    <row r="51" spans="1:5" ht="15">
      <c r="A51" t="s">
        <v>331</v>
      </c>
      <c r="B51" t="s">
        <v>128</v>
      </c>
      <c r="C51" s="52">
        <v>4352.68</v>
      </c>
      <c r="D51" s="52">
        <v>195.23</v>
      </c>
      <c r="E51" s="52">
        <v>44.85</v>
      </c>
    </row>
    <row r="52" spans="1:5" ht="15">
      <c r="A52"/>
      <c r="B52" t="s">
        <v>4</v>
      </c>
      <c r="C52" s="52">
        <v>8179.15</v>
      </c>
      <c r="D52" s="52">
        <v>540.21</v>
      </c>
      <c r="E52" s="52">
        <v>66.05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3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8.7109375" style="31" customWidth="1"/>
    <col min="2" max="2" width="35.8515625" style="31" bestFit="1" customWidth="1"/>
    <col min="3" max="3" width="12.8515625" style="31" bestFit="1" customWidth="1"/>
    <col min="4" max="4" width="12.28125" style="31" customWidth="1"/>
    <col min="5" max="16384" width="9.140625" style="31" customWidth="1"/>
  </cols>
  <sheetData>
    <row r="1" s="40" customFormat="1" ht="15.75">
      <c r="A1" s="39" t="s">
        <v>237</v>
      </c>
    </row>
    <row r="2" spans="1:10" s="66" customFormat="1" ht="30" customHeight="1">
      <c r="A2" s="66" t="s">
        <v>97</v>
      </c>
      <c r="B2" s="66" t="s">
        <v>97</v>
      </c>
      <c r="C2" s="66" t="s">
        <v>241</v>
      </c>
      <c r="D2" s="66" t="s">
        <v>238</v>
      </c>
      <c r="E2" s="66" t="s">
        <v>239</v>
      </c>
      <c r="F2" s="115" t="s">
        <v>240</v>
      </c>
      <c r="G2" s="115"/>
      <c r="H2" s="115"/>
      <c r="I2" s="45"/>
      <c r="J2" s="45"/>
    </row>
    <row r="3" spans="3:6" s="53" customFormat="1" ht="15">
      <c r="C3" s="53" t="s">
        <v>211</v>
      </c>
      <c r="D3" s="53" t="s">
        <v>211</v>
      </c>
      <c r="E3" s="53" t="s">
        <v>211</v>
      </c>
      <c r="F3" s="53" t="s">
        <v>211</v>
      </c>
    </row>
    <row r="4" spans="1:6" ht="15">
      <c r="A4" s="31" t="s">
        <v>222</v>
      </c>
      <c r="B4" s="31" t="s">
        <v>242</v>
      </c>
      <c r="C4" s="31">
        <v>3.5562835121945695</v>
      </c>
      <c r="D4" s="31" t="s">
        <v>97</v>
      </c>
      <c r="E4" s="31">
        <v>10.422893816514874</v>
      </c>
      <c r="F4" s="31">
        <v>14.267747598531988</v>
      </c>
    </row>
    <row r="5" spans="2:6" ht="15">
      <c r="B5" s="31" t="s">
        <v>243</v>
      </c>
      <c r="C5" s="31">
        <v>6.038869319817439</v>
      </c>
      <c r="D5" s="31">
        <v>0.6893423706205238</v>
      </c>
      <c r="E5" s="31">
        <v>0.6255680029870033</v>
      </c>
      <c r="F5" s="31">
        <v>6.664437322804442</v>
      </c>
    </row>
    <row r="6" spans="2:6" ht="15">
      <c r="B6" s="31" t="s">
        <v>244</v>
      </c>
      <c r="C6" s="31">
        <v>9.3013205888196</v>
      </c>
      <c r="D6" s="31">
        <v>1.2838788682640037</v>
      </c>
      <c r="E6" s="31">
        <v>0.9027378784632044</v>
      </c>
      <c r="F6" s="31">
        <v>9.799921602001726</v>
      </c>
    </row>
    <row r="7" spans="2:6" ht="15">
      <c r="B7" s="31" t="s">
        <v>245</v>
      </c>
      <c r="C7" s="31">
        <v>18.533838624614816</v>
      </c>
      <c r="D7" s="31">
        <v>3.8648160162651</v>
      </c>
      <c r="E7" s="31">
        <v>2.8744863716912454</v>
      </c>
      <c r="F7" s="31">
        <v>19.050726125953346</v>
      </c>
    </row>
    <row r="8" spans="2:6" ht="15">
      <c r="B8" s="31" t="s">
        <v>246</v>
      </c>
      <c r="C8" s="31">
        <v>16.10436449921312</v>
      </c>
      <c r="D8" s="31">
        <v>6.8053156986553756</v>
      </c>
      <c r="E8" s="31">
        <v>2.203768854340504</v>
      </c>
      <c r="F8" s="31">
        <v>18.612287258295687</v>
      </c>
    </row>
    <row r="9" spans="2:6" ht="15">
      <c r="B9" s="31" t="s">
        <v>247</v>
      </c>
      <c r="C9" s="31">
        <v>16.085771423430923</v>
      </c>
      <c r="D9" s="31">
        <v>4.887425529301284</v>
      </c>
      <c r="E9" s="31">
        <v>2.610979670316955</v>
      </c>
      <c r="F9" s="31">
        <v>19.27344715922773</v>
      </c>
    </row>
    <row r="10" spans="2:6" ht="15">
      <c r="B10" s="31" t="s">
        <v>248</v>
      </c>
      <c r="C10" s="31">
        <v>2.1452581776015087</v>
      </c>
      <c r="D10" s="31" t="s">
        <v>97</v>
      </c>
      <c r="E10" s="31">
        <v>4.67955734340676</v>
      </c>
      <c r="F10" s="31">
        <v>6.92789470182968</v>
      </c>
    </row>
    <row r="11" spans="2:6" ht="15">
      <c r="B11" s="31" t="s">
        <v>249</v>
      </c>
      <c r="C11" s="31">
        <v>11.147565087151836</v>
      </c>
      <c r="D11" s="31">
        <v>0.8715115770430566</v>
      </c>
      <c r="E11" s="31">
        <v>12.786195034722617</v>
      </c>
      <c r="F11" s="31">
        <v>21.165860797651842</v>
      </c>
    </row>
    <row r="12" spans="2:6" ht="15">
      <c r="B12" s="31" t="s">
        <v>250</v>
      </c>
      <c r="C12" s="31">
        <v>11.093661954839398</v>
      </c>
      <c r="D12" s="31">
        <v>3.2896460557856315</v>
      </c>
      <c r="E12" s="31">
        <v>15.284160772040886</v>
      </c>
      <c r="F12" s="31">
        <v>26.45371973882734</v>
      </c>
    </row>
    <row r="13" spans="2:6" ht="15">
      <c r="B13" s="31" t="s">
        <v>251</v>
      </c>
      <c r="C13" s="31">
        <v>16.098256911713364</v>
      </c>
      <c r="D13" s="31">
        <v>4.9150411781558425</v>
      </c>
      <c r="E13" s="31">
        <v>3.000600840088924</v>
      </c>
      <c r="F13" s="31">
        <v>18.241100876645532</v>
      </c>
    </row>
    <row r="14" spans="2:6" ht="15">
      <c r="B14" s="31" t="s">
        <v>252</v>
      </c>
      <c r="C14" s="31">
        <v>15.501755460792294</v>
      </c>
      <c r="D14" s="31">
        <v>4.207940298349586</v>
      </c>
      <c r="E14" s="31">
        <v>1.410633631896261</v>
      </c>
      <c r="F14" s="31">
        <v>15.643005117592617</v>
      </c>
    </row>
    <row r="15" spans="2:6" ht="15">
      <c r="B15" s="31" t="s">
        <v>253</v>
      </c>
      <c r="C15" s="31">
        <v>16.812323444417157</v>
      </c>
      <c r="D15" s="31">
        <v>3.6970151643716234</v>
      </c>
      <c r="E15" s="31">
        <v>1.7587233260445951</v>
      </c>
      <c r="F15" s="31">
        <v>18.584172577986834</v>
      </c>
    </row>
    <row r="16" spans="1:6" ht="15">
      <c r="A16" s="31" t="s">
        <v>106</v>
      </c>
      <c r="B16" s="31" t="s">
        <v>165</v>
      </c>
      <c r="C16" s="31">
        <v>19.470357491481856</v>
      </c>
      <c r="D16" s="31" t="s">
        <v>97</v>
      </c>
      <c r="E16" s="31" t="s">
        <v>97</v>
      </c>
      <c r="F16" s="31">
        <v>19.470357491481856</v>
      </c>
    </row>
    <row r="17" spans="2:6" ht="15">
      <c r="B17" s="31" t="s">
        <v>132</v>
      </c>
      <c r="C17" s="31">
        <v>13.007500880499471</v>
      </c>
      <c r="D17" s="31">
        <v>3.0221620167573198</v>
      </c>
      <c r="E17" s="31">
        <v>3.2157685496941872</v>
      </c>
      <c r="F17" s="31">
        <v>15.28297327416269</v>
      </c>
    </row>
    <row r="18" spans="2:6" ht="15">
      <c r="B18" s="31" t="s">
        <v>133</v>
      </c>
      <c r="C18" s="31">
        <v>15.909543323979156</v>
      </c>
      <c r="D18" s="31">
        <v>4.737667079826278</v>
      </c>
      <c r="E18" s="31">
        <v>2.8203245858064276</v>
      </c>
      <c r="F18" s="31">
        <v>18.601126213350085</v>
      </c>
    </row>
    <row r="19" spans="2:6" ht="15">
      <c r="B19" s="31" t="s">
        <v>166</v>
      </c>
      <c r="C19" s="31">
        <v>14.222188560776681</v>
      </c>
      <c r="D19" s="31">
        <v>3.6781912739040736</v>
      </c>
      <c r="E19" s="31">
        <v>4.747032666153483</v>
      </c>
      <c r="F19" s="31">
        <v>18.788211268485263</v>
      </c>
    </row>
    <row r="20" spans="1:6" ht="15">
      <c r="A20" s="31" t="s">
        <v>167</v>
      </c>
      <c r="B20" s="31" t="s">
        <v>135</v>
      </c>
      <c r="C20" s="31">
        <v>14.123437079704605</v>
      </c>
      <c r="D20" s="31">
        <v>7.411802367597968</v>
      </c>
      <c r="E20" s="31">
        <v>8.456546637871423</v>
      </c>
      <c r="F20" s="31">
        <v>22.68609199258363</v>
      </c>
    </row>
    <row r="21" spans="2:6" ht="15">
      <c r="B21" s="31" t="s">
        <v>136</v>
      </c>
      <c r="C21" s="31">
        <v>14.64574922458975</v>
      </c>
      <c r="D21" s="31">
        <v>3.8868873791238165</v>
      </c>
      <c r="E21" s="31">
        <v>2.737821520649408</v>
      </c>
      <c r="F21" s="31">
        <v>16.9935918888592</v>
      </c>
    </row>
    <row r="22" spans="2:6" ht="15">
      <c r="B22" s="31" t="s">
        <v>137</v>
      </c>
      <c r="C22" s="31">
        <v>14.682326423820596</v>
      </c>
      <c r="D22" s="31">
        <v>1.9968373404884732</v>
      </c>
      <c r="E22" s="31">
        <v>3.392096053805925</v>
      </c>
      <c r="F22" s="31">
        <v>17.6043966277329</v>
      </c>
    </row>
    <row r="23" spans="1:6" ht="15">
      <c r="A23" s="31" t="s">
        <v>108</v>
      </c>
      <c r="B23" s="31" t="s">
        <v>138</v>
      </c>
      <c r="C23" s="31">
        <v>15.093345117571777</v>
      </c>
      <c r="D23" s="31">
        <v>3.590651616257836</v>
      </c>
      <c r="E23" s="31">
        <v>3.8042934486440316</v>
      </c>
      <c r="F23" s="31">
        <v>18.478778398641694</v>
      </c>
    </row>
    <row r="24" spans="2:6" ht="15">
      <c r="B24" s="31" t="s">
        <v>139</v>
      </c>
      <c r="C24" s="31">
        <v>12.103379117923227</v>
      </c>
      <c r="D24" s="31">
        <v>5.439624147674921</v>
      </c>
      <c r="E24" s="31">
        <v>2.4171362021619154</v>
      </c>
      <c r="F24" s="31">
        <v>14.580145822958608</v>
      </c>
    </row>
    <row r="25" spans="1:6" ht="15">
      <c r="A25" s="31" t="s">
        <v>72</v>
      </c>
      <c r="B25" s="31" t="s">
        <v>140</v>
      </c>
      <c r="C25" s="31">
        <v>19.894833355700307</v>
      </c>
      <c r="D25" s="31">
        <v>3.5278401894133165</v>
      </c>
      <c r="E25" s="31">
        <v>3.026070029976629</v>
      </c>
      <c r="F25" s="31">
        <v>22.766846993550914</v>
      </c>
    </row>
    <row r="26" spans="2:6" ht="15">
      <c r="B26" s="31" t="s">
        <v>141</v>
      </c>
      <c r="C26" s="31">
        <v>15.213497519692458</v>
      </c>
      <c r="D26" s="31">
        <v>3.693235694425743</v>
      </c>
      <c r="E26" s="31">
        <v>3.289689772981654</v>
      </c>
      <c r="F26" s="31">
        <v>18.01230219122151</v>
      </c>
    </row>
    <row r="27" spans="2:6" ht="15">
      <c r="B27" s="31" t="s">
        <v>142</v>
      </c>
      <c r="C27" s="31">
        <v>12.649177107716367</v>
      </c>
      <c r="D27" s="31">
        <v>5.231816680490716</v>
      </c>
      <c r="E27" s="31">
        <v>5.9966237617665605</v>
      </c>
      <c r="F27" s="31">
        <v>19.152336740471664</v>
      </c>
    </row>
    <row r="28" spans="2:6" ht="15">
      <c r="B28" s="31" t="s">
        <v>143</v>
      </c>
      <c r="C28" s="31">
        <v>14.248326828340927</v>
      </c>
      <c r="D28" s="31">
        <v>4.53171381623181</v>
      </c>
      <c r="E28" s="31">
        <v>2.870059857484817</v>
      </c>
      <c r="F28" s="31">
        <v>16.06665690621385</v>
      </c>
    </row>
    <row r="29" spans="2:6" ht="15">
      <c r="B29" s="31" t="s">
        <v>144</v>
      </c>
      <c r="C29" s="31">
        <v>11.219408814978555</v>
      </c>
      <c r="D29" s="31">
        <v>2.7838454745337815</v>
      </c>
      <c r="E29" s="31">
        <v>2.89109312005194</v>
      </c>
      <c r="F29" s="31">
        <v>13.625125641698732</v>
      </c>
    </row>
    <row r="30" spans="1:2" ht="15">
      <c r="A30" s="31" t="s">
        <v>1</v>
      </c>
      <c r="B30" s="31" t="s">
        <v>145</v>
      </c>
    </row>
    <row r="31" spans="1:6" ht="15">
      <c r="A31" s="31" t="s">
        <v>3</v>
      </c>
      <c r="B31" s="31" t="s">
        <v>5</v>
      </c>
      <c r="C31" s="31">
        <v>6.547930816818835</v>
      </c>
      <c r="D31" s="31">
        <v>0.5935125617545378</v>
      </c>
      <c r="E31" s="31">
        <v>0.7229987504454669</v>
      </c>
      <c r="F31" s="31">
        <v>6.30552918359623</v>
      </c>
    </row>
    <row r="32" spans="2:6" ht="15">
      <c r="B32" s="31" t="s">
        <v>6</v>
      </c>
      <c r="C32" s="31">
        <v>15.501752390862443</v>
      </c>
      <c r="D32" s="31">
        <v>4.2989575487612335</v>
      </c>
      <c r="E32" s="31">
        <v>3.910740710203563</v>
      </c>
      <c r="F32" s="31">
        <v>19.140649105009466</v>
      </c>
    </row>
    <row r="33" spans="2:6" ht="15">
      <c r="B33" s="31" t="s">
        <v>152</v>
      </c>
      <c r="C33" s="31">
        <v>25</v>
      </c>
      <c r="D33" s="31" t="s">
        <v>97</v>
      </c>
      <c r="E33" s="31" t="s">
        <v>97</v>
      </c>
      <c r="F33" s="31">
        <v>25</v>
      </c>
    </row>
    <row r="34" spans="1:6" ht="15">
      <c r="A34" s="31" t="s">
        <v>2</v>
      </c>
      <c r="B34" s="31" t="s">
        <v>146</v>
      </c>
      <c r="C34" s="31">
        <v>16.447279538131756</v>
      </c>
      <c r="D34" s="31">
        <v>3.8942486476417515</v>
      </c>
      <c r="E34" s="31">
        <v>2.537191098138574</v>
      </c>
      <c r="F34" s="31">
        <v>18.71386205050921</v>
      </c>
    </row>
    <row r="35" spans="2:6" ht="15">
      <c r="B35" s="31" t="s">
        <v>147</v>
      </c>
      <c r="C35" s="31">
        <v>6.26726615576139</v>
      </c>
      <c r="D35" s="31">
        <v>1.1870395589028362</v>
      </c>
      <c r="E35" s="31">
        <v>1.3327984839425815</v>
      </c>
      <c r="F35" s="31">
        <v>6.581053264238524</v>
      </c>
    </row>
    <row r="36" spans="2:6" ht="15">
      <c r="B36" s="31" t="s">
        <v>148</v>
      </c>
      <c r="C36" s="31">
        <v>10.400861362340114</v>
      </c>
      <c r="D36" s="31">
        <v>4.675483792181734</v>
      </c>
      <c r="E36" s="31">
        <v>7.563175990736253</v>
      </c>
      <c r="F36" s="31">
        <v>17.50133222967616</v>
      </c>
    </row>
    <row r="37" spans="2:6" ht="15">
      <c r="B37" s="31" t="s">
        <v>149</v>
      </c>
      <c r="C37" s="31">
        <v>20.745332060358514</v>
      </c>
      <c r="D37" s="31">
        <v>6.328158862937072</v>
      </c>
      <c r="E37" s="31">
        <v>6.839226866126823</v>
      </c>
      <c r="F37" s="31">
        <v>27.90550024232631</v>
      </c>
    </row>
    <row r="38" spans="2:6" ht="15">
      <c r="B38" s="31" t="s">
        <v>150</v>
      </c>
      <c r="C38" s="31">
        <v>12.345471131637133</v>
      </c>
      <c r="D38" s="31" t="s">
        <v>97</v>
      </c>
      <c r="E38" s="31" t="s">
        <v>97</v>
      </c>
      <c r="F38" s="31">
        <v>12.345471131637133</v>
      </c>
    </row>
    <row r="39" spans="1:6" ht="15">
      <c r="A39" s="31" t="s">
        <v>168</v>
      </c>
      <c r="B39" s="31" t="s">
        <v>154</v>
      </c>
      <c r="C39" s="31">
        <v>20.87100995552794</v>
      </c>
      <c r="D39" s="31">
        <v>14.833666413017053</v>
      </c>
      <c r="E39" s="31" t="s">
        <v>97</v>
      </c>
      <c r="F39" s="31">
        <v>20.87100995552794</v>
      </c>
    </row>
    <row r="40" spans="2:6" ht="15">
      <c r="B40" s="31" t="s">
        <v>155</v>
      </c>
      <c r="C40" s="31">
        <v>14.566407376458356</v>
      </c>
      <c r="D40" s="31">
        <v>3.8588877076852817</v>
      </c>
      <c r="E40" s="31">
        <v>3.5838502200877906</v>
      </c>
      <c r="F40" s="31">
        <v>17.805242557212683</v>
      </c>
    </row>
    <row r="41" spans="1:6" ht="15">
      <c r="A41" s="31" t="s">
        <v>111</v>
      </c>
      <c r="B41" s="31" t="s">
        <v>154</v>
      </c>
      <c r="C41" s="31">
        <v>15.578929335467953</v>
      </c>
      <c r="D41" s="31">
        <v>3.327658680867265</v>
      </c>
      <c r="E41" s="31">
        <v>1.6839045229484262</v>
      </c>
      <c r="F41" s="31">
        <v>17.067984329129953</v>
      </c>
    </row>
    <row r="42" spans="2:6" ht="15">
      <c r="B42" s="31" t="s">
        <v>155</v>
      </c>
      <c r="C42" s="31">
        <v>12.388829392227272</v>
      </c>
      <c r="D42" s="31">
        <v>4.39697096268543</v>
      </c>
      <c r="E42" s="31">
        <v>4.5204397174935265</v>
      </c>
      <c r="F42" s="31">
        <v>15.47522322090315</v>
      </c>
    </row>
    <row r="43" spans="1:2" ht="15">
      <c r="A43" s="31" t="s">
        <v>169</v>
      </c>
      <c r="B43" s="31" t="s">
        <v>145</v>
      </c>
    </row>
    <row r="44" spans="1:2" ht="15">
      <c r="A44" s="31" t="s">
        <v>170</v>
      </c>
      <c r="B44" s="31" t="s">
        <v>145</v>
      </c>
    </row>
    <row r="45" spans="1:6" ht="15">
      <c r="A45" s="31" t="s">
        <v>114</v>
      </c>
      <c r="B45" s="31" t="s">
        <v>154</v>
      </c>
      <c r="C45" s="31">
        <v>14.54170951200071</v>
      </c>
      <c r="D45" s="31">
        <v>3.892463817149473</v>
      </c>
      <c r="E45" s="31">
        <v>3.578070325482532</v>
      </c>
      <c r="F45" s="31">
        <v>17.769867507433805</v>
      </c>
    </row>
    <row r="46" spans="2:6" ht="15">
      <c r="B46" s="31" t="s">
        <v>155</v>
      </c>
      <c r="C46" s="31">
        <v>17.52565347633543</v>
      </c>
      <c r="D46" s="31">
        <v>4.428305307428273</v>
      </c>
      <c r="E46" s="31">
        <v>3.083687614643246</v>
      </c>
      <c r="F46" s="31">
        <v>20.609341090978678</v>
      </c>
    </row>
    <row r="47" spans="1:6" ht="15">
      <c r="A47" s="31" t="s">
        <v>115</v>
      </c>
      <c r="B47" s="31" t="s">
        <v>154</v>
      </c>
      <c r="C47" s="31">
        <v>14.695682460433632</v>
      </c>
      <c r="D47" s="31">
        <v>3.8526236434321466</v>
      </c>
      <c r="E47" s="31">
        <v>3.6291216981098766</v>
      </c>
      <c r="F47" s="31">
        <v>17.9151616386527</v>
      </c>
    </row>
    <row r="48" spans="2:6" ht="15">
      <c r="B48" s="31" t="s">
        <v>155</v>
      </c>
      <c r="C48" s="31">
        <v>12.44277448601352</v>
      </c>
      <c r="D48" s="31">
        <v>4.696235390307244</v>
      </c>
      <c r="E48" s="31">
        <v>2.809067986958861</v>
      </c>
      <c r="F48" s="31">
        <v>15.865118266290933</v>
      </c>
    </row>
    <row r="49" spans="1:6" ht="15">
      <c r="A49" s="31" t="s">
        <v>116</v>
      </c>
      <c r="B49" s="31" t="s">
        <v>154</v>
      </c>
      <c r="C49" s="31">
        <v>14.581542662849428</v>
      </c>
      <c r="D49" s="31">
        <v>3.8914708740841846</v>
      </c>
      <c r="E49" s="31">
        <v>3.5829070094674584</v>
      </c>
      <c r="F49" s="31">
        <v>17.819716550476983</v>
      </c>
    </row>
    <row r="50" spans="2:6" ht="15">
      <c r="B50" s="31" t="s">
        <v>155</v>
      </c>
      <c r="C50" s="31">
        <v>11.43436900105503</v>
      </c>
      <c r="D50" s="31">
        <v>7.061793485545776</v>
      </c>
      <c r="E50" s="31" t="s">
        <v>97</v>
      </c>
      <c r="F50" s="31">
        <v>11.43436900105503</v>
      </c>
    </row>
    <row r="51" spans="1:6" ht="15">
      <c r="A51" s="31" t="s">
        <v>117</v>
      </c>
      <c r="B51" s="31" t="s">
        <v>154</v>
      </c>
      <c r="C51" s="31">
        <v>14.867771935695892</v>
      </c>
      <c r="D51" s="31">
        <v>3.7449698426195894</v>
      </c>
      <c r="E51" s="31">
        <v>3.494800168431703</v>
      </c>
      <c r="F51" s="31">
        <v>17.89730057637886</v>
      </c>
    </row>
    <row r="52" spans="2:6" ht="15">
      <c r="B52" s="31" t="s">
        <v>155</v>
      </c>
      <c r="C52" s="31">
        <v>11.795777674711138</v>
      </c>
      <c r="D52" s="31">
        <v>5.480566803032584</v>
      </c>
      <c r="E52" s="31">
        <v>4.322003075191533</v>
      </c>
      <c r="F52" s="31">
        <v>17.018833000455682</v>
      </c>
    </row>
    <row r="53" spans="1:6" ht="15">
      <c r="A53" s="31" t="s">
        <v>0</v>
      </c>
      <c r="B53" s="31" t="s">
        <v>120</v>
      </c>
      <c r="C53" s="31">
        <v>21.91771363199072</v>
      </c>
      <c r="D53" s="31">
        <v>5.9856785138370885</v>
      </c>
      <c r="E53" s="31">
        <v>3.2933238404159386</v>
      </c>
      <c r="F53" s="31">
        <v>25.32340775453051</v>
      </c>
    </row>
    <row r="54" spans="2:6" ht="15">
      <c r="B54" s="31" t="s">
        <v>121</v>
      </c>
      <c r="C54" s="31">
        <v>9.384033737536122</v>
      </c>
      <c r="D54" s="31">
        <v>2.849792988616313</v>
      </c>
      <c r="E54" s="31">
        <v>9.26545572077905</v>
      </c>
      <c r="F54" s="31">
        <v>17.703186883802832</v>
      </c>
    </row>
    <row r="55" spans="2:6" ht="15">
      <c r="B55" s="31" t="s">
        <v>122</v>
      </c>
      <c r="C55" s="31">
        <v>23.959884306704264</v>
      </c>
      <c r="D55" s="31">
        <v>7.800885545727842</v>
      </c>
      <c r="E55" s="31">
        <v>8.063796651958258</v>
      </c>
      <c r="F55" s="31">
        <v>32.27199240573402</v>
      </c>
    </row>
    <row r="56" spans="2:6" ht="15">
      <c r="B56" s="31" t="s">
        <v>123</v>
      </c>
      <c r="C56" s="31">
        <v>15.747531000516414</v>
      </c>
      <c r="D56" s="31">
        <v>8.855209315503709</v>
      </c>
      <c r="E56" s="31">
        <v>1.880505958057729</v>
      </c>
      <c r="F56" s="31">
        <v>19.830749203741306</v>
      </c>
    </row>
    <row r="57" spans="2:6" ht="15">
      <c r="B57" s="31" t="s">
        <v>124</v>
      </c>
      <c r="C57" s="31">
        <v>15.250995096490884</v>
      </c>
      <c r="D57" s="31">
        <v>3.454960238321112</v>
      </c>
      <c r="E57" s="31">
        <v>1.012937228666858</v>
      </c>
      <c r="F57" s="31">
        <v>16.474211201349508</v>
      </c>
    </row>
    <row r="58" spans="2:6" ht="15">
      <c r="B58" s="31" t="s">
        <v>125</v>
      </c>
      <c r="C58" s="31">
        <v>29.35818757631151</v>
      </c>
      <c r="D58" s="31">
        <v>5.72081226783341</v>
      </c>
      <c r="E58" s="31">
        <v>2.107484642299356</v>
      </c>
      <c r="F58" s="31">
        <v>30.141626095755218</v>
      </c>
    </row>
    <row r="59" spans="2:6" ht="15">
      <c r="B59" s="31" t="s">
        <v>126</v>
      </c>
      <c r="C59" s="31">
        <v>11.392845528224266</v>
      </c>
      <c r="D59" s="31">
        <v>2.3004002111836157</v>
      </c>
      <c r="E59" s="31">
        <v>2.908172550302652</v>
      </c>
      <c r="F59" s="31">
        <v>13.209791225163736</v>
      </c>
    </row>
    <row r="60" spans="2:6" ht="15">
      <c r="B60" s="31" t="s">
        <v>127</v>
      </c>
      <c r="C60" s="31">
        <v>9.736842105263179</v>
      </c>
      <c r="D60" s="31">
        <v>2.617801047120422</v>
      </c>
      <c r="E60" s="31">
        <v>2.0942408376963373</v>
      </c>
      <c r="F60" s="31">
        <v>11.20000000000003</v>
      </c>
    </row>
    <row r="61" spans="1:6" ht="15">
      <c r="A61" s="31" t="s">
        <v>92</v>
      </c>
      <c r="B61" s="31" t="s">
        <v>128</v>
      </c>
      <c r="C61" s="31">
        <v>11.728467842179931</v>
      </c>
      <c r="D61" s="31">
        <v>3.941270363538337</v>
      </c>
      <c r="E61" s="31">
        <v>2.8160307020246247</v>
      </c>
      <c r="F61" s="31">
        <v>14.232882669662361</v>
      </c>
    </row>
    <row r="62" spans="2:6" ht="15">
      <c r="B62" s="31" t="s">
        <v>4</v>
      </c>
      <c r="C62" s="31">
        <v>16.54427183597155</v>
      </c>
      <c r="D62" s="31">
        <v>3.8739306537642713</v>
      </c>
      <c r="E62" s="31">
        <v>4.088476190373096</v>
      </c>
      <c r="F62" s="31">
        <v>20.274234496417062</v>
      </c>
    </row>
    <row r="63" spans="1:6" s="50" customFormat="1" ht="15">
      <c r="A63" s="50" t="s">
        <v>212</v>
      </c>
      <c r="C63" s="50">
        <v>14.590921988381162</v>
      </c>
      <c r="D63" s="50">
        <v>3.9012330973890244</v>
      </c>
      <c r="E63" s="50">
        <v>3.569919380401243</v>
      </c>
      <c r="F63" s="50">
        <v>17.81732254299783</v>
      </c>
    </row>
  </sheetData>
  <sheetProtection/>
  <mergeCells count="1">
    <mergeCell ref="F2:H2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3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00390625" style="31" customWidth="1"/>
    <col min="2" max="2" width="35.8515625" style="31" bestFit="1" customWidth="1"/>
    <col min="3" max="3" width="12.140625" style="31" customWidth="1"/>
    <col min="4" max="4" width="9.140625" style="31" bestFit="1" customWidth="1"/>
    <col min="5" max="5" width="20.421875" style="31" customWidth="1"/>
    <col min="6" max="6" width="10.7109375" style="31" customWidth="1"/>
    <col min="8" max="8" width="13.57421875" style="31" customWidth="1"/>
    <col min="9" max="9" width="11.7109375" style="31" customWidth="1"/>
    <col min="11" max="16384" width="9.140625" style="31" customWidth="1"/>
  </cols>
  <sheetData>
    <row r="1" s="40" customFormat="1" ht="15.75">
      <c r="A1" s="39" t="s">
        <v>260</v>
      </c>
    </row>
    <row r="2" spans="1:11" s="45" customFormat="1" ht="60" customHeight="1">
      <c r="A2" s="45" t="s">
        <v>97</v>
      </c>
      <c r="B2" s="45" t="s">
        <v>97</v>
      </c>
      <c r="C2" s="116" t="s">
        <v>254</v>
      </c>
      <c r="D2" s="116"/>
      <c r="E2" s="45" t="s">
        <v>255</v>
      </c>
      <c r="F2" s="116" t="s">
        <v>256</v>
      </c>
      <c r="G2" s="116"/>
      <c r="H2" s="45" t="s">
        <v>257</v>
      </c>
      <c r="I2" s="116" t="s">
        <v>262</v>
      </c>
      <c r="J2" s="116"/>
      <c r="K2" s="45" t="s">
        <v>258</v>
      </c>
    </row>
    <row r="3" spans="3:11" s="42" customFormat="1" ht="15">
      <c r="C3" s="42" t="s">
        <v>221</v>
      </c>
      <c r="D3" s="42" t="s">
        <v>261</v>
      </c>
      <c r="E3" s="42" t="s">
        <v>221</v>
      </c>
      <c r="F3" s="42" t="s">
        <v>221</v>
      </c>
      <c r="G3" s="42" t="s">
        <v>261</v>
      </c>
      <c r="H3" s="42" t="s">
        <v>221</v>
      </c>
      <c r="I3" s="42" t="s">
        <v>221</v>
      </c>
      <c r="J3" s="42" t="s">
        <v>261</v>
      </c>
      <c r="K3" s="42" t="s">
        <v>221</v>
      </c>
    </row>
    <row r="4" spans="1:11" ht="15">
      <c r="A4" s="31" t="s">
        <v>222</v>
      </c>
      <c r="B4" s="31" t="s">
        <v>242</v>
      </c>
      <c r="C4" s="31">
        <v>3.548109</v>
      </c>
      <c r="D4" s="56">
        <f aca="true" t="shared" si="0" ref="D4:D63">(C4/K4)*1000</f>
        <v>33.923293681586735</v>
      </c>
      <c r="E4" s="31" t="s">
        <v>97</v>
      </c>
      <c r="F4" s="31">
        <v>0.619634</v>
      </c>
      <c r="G4" s="56">
        <f>(F4/K4)*1000</f>
        <v>5.924289856116684</v>
      </c>
      <c r="H4" s="31">
        <v>0.619634</v>
      </c>
      <c r="J4" s="67"/>
      <c r="K4" s="31">
        <v>104.59211400000004</v>
      </c>
    </row>
    <row r="5" spans="2:11" ht="15">
      <c r="B5" s="31" t="s">
        <v>243</v>
      </c>
      <c r="C5" s="31">
        <v>0.479108</v>
      </c>
      <c r="D5" s="56">
        <f t="shared" si="0"/>
        <v>6.096209119562794</v>
      </c>
      <c r="E5" s="31" t="s">
        <v>97</v>
      </c>
      <c r="F5" s="31">
        <v>9.639526</v>
      </c>
      <c r="G5" s="56">
        <f aca="true" t="shared" si="1" ref="G5:G63">(F5/K5)*1000</f>
        <v>122.65411203624794</v>
      </c>
      <c r="H5" s="31">
        <v>6.148799</v>
      </c>
      <c r="J5" s="67"/>
      <c r="K5" s="31">
        <v>78.59113600000002</v>
      </c>
    </row>
    <row r="6" spans="2:11" ht="15">
      <c r="B6" s="31" t="s">
        <v>244</v>
      </c>
      <c r="C6" s="31">
        <v>15.169839</v>
      </c>
      <c r="D6" s="56">
        <f t="shared" si="0"/>
        <v>116.75857993983331</v>
      </c>
      <c r="E6" s="31" t="s">
        <v>97</v>
      </c>
      <c r="F6" s="31">
        <v>12.909162000000002</v>
      </c>
      <c r="G6" s="56">
        <f t="shared" si="1"/>
        <v>99.35869611623819</v>
      </c>
      <c r="H6" s="31">
        <v>6.431130999999999</v>
      </c>
      <c r="J6" s="67"/>
      <c r="K6" s="31">
        <v>129.92483300000006</v>
      </c>
    </row>
    <row r="7" spans="2:11" ht="15">
      <c r="B7" s="31" t="s">
        <v>245</v>
      </c>
      <c r="C7" s="31">
        <v>23.560479</v>
      </c>
      <c r="D7" s="56">
        <f t="shared" si="0"/>
        <v>86.44702065189807</v>
      </c>
      <c r="E7" s="31">
        <v>0.163153</v>
      </c>
      <c r="F7" s="31">
        <v>19.506844</v>
      </c>
      <c r="G7" s="56">
        <f t="shared" si="1"/>
        <v>71.57361045678884</v>
      </c>
      <c r="H7" s="31">
        <v>14.940130000000002</v>
      </c>
      <c r="J7" s="67"/>
      <c r="K7" s="31">
        <v>272.54240600000014</v>
      </c>
    </row>
    <row r="8" spans="2:11" ht="15">
      <c r="B8" s="31" t="s">
        <v>246</v>
      </c>
      <c r="C8" s="31">
        <v>9.412859</v>
      </c>
      <c r="D8" s="56">
        <f t="shared" si="0"/>
        <v>28.277014313157128</v>
      </c>
      <c r="E8" s="31">
        <v>1.5772080000000002</v>
      </c>
      <c r="F8" s="31">
        <v>10.881682000000001</v>
      </c>
      <c r="G8" s="56">
        <f t="shared" si="1"/>
        <v>32.68948123680853</v>
      </c>
      <c r="H8" s="31">
        <v>6.615973</v>
      </c>
      <c r="J8" s="67"/>
      <c r="K8" s="31">
        <v>332.8802289999992</v>
      </c>
    </row>
    <row r="9" spans="2:11" ht="15">
      <c r="B9" s="31" t="s">
        <v>247</v>
      </c>
      <c r="C9" s="31">
        <v>11.219773999999997</v>
      </c>
      <c r="D9" s="56">
        <f t="shared" si="0"/>
        <v>19.051446587988163</v>
      </c>
      <c r="E9" s="31" t="s">
        <v>97</v>
      </c>
      <c r="F9" s="31">
        <v>34.506601</v>
      </c>
      <c r="G9" s="56">
        <f t="shared" si="1"/>
        <v>58.59303992081473</v>
      </c>
      <c r="H9" s="31">
        <v>24.010770000000004</v>
      </c>
      <c r="J9" s="67"/>
      <c r="K9" s="31">
        <v>588.9197940000003</v>
      </c>
    </row>
    <row r="10" spans="2:11" ht="15">
      <c r="B10" s="31" t="s">
        <v>248</v>
      </c>
      <c r="C10" s="31">
        <v>4.7448820000000005</v>
      </c>
      <c r="D10" s="56">
        <f t="shared" si="0"/>
        <v>60.49331465953672</v>
      </c>
      <c r="E10" s="31" t="s">
        <v>97</v>
      </c>
      <c r="F10" s="31">
        <v>3.619147</v>
      </c>
      <c r="G10" s="56">
        <f t="shared" si="1"/>
        <v>46.14112601116705</v>
      </c>
      <c r="H10" s="31">
        <v>3.4564239999999997</v>
      </c>
      <c r="J10" s="67"/>
      <c r="K10" s="31">
        <v>78.43646900000005</v>
      </c>
    </row>
    <row r="11" spans="2:11" ht="15">
      <c r="B11" s="31" t="s">
        <v>249</v>
      </c>
      <c r="C11" s="31">
        <v>7.930604</v>
      </c>
      <c r="D11" s="56">
        <f t="shared" si="0"/>
        <v>63.46253093832829</v>
      </c>
      <c r="E11" s="31" t="s">
        <v>97</v>
      </c>
      <c r="F11" s="31">
        <v>3.2253079999999996</v>
      </c>
      <c r="G11" s="56">
        <f t="shared" si="1"/>
        <v>25.809662005017238</v>
      </c>
      <c r="H11" s="31">
        <v>2.3949149999999997</v>
      </c>
      <c r="J11" s="67"/>
      <c r="K11" s="31">
        <v>124.96513900000008</v>
      </c>
    </row>
    <row r="12" spans="2:11" ht="15">
      <c r="B12" s="31" t="s">
        <v>250</v>
      </c>
      <c r="C12" s="31">
        <v>4.205640000000001</v>
      </c>
      <c r="D12" s="56">
        <f t="shared" si="0"/>
        <v>29.031721631125997</v>
      </c>
      <c r="E12" s="31">
        <v>1.690099</v>
      </c>
      <c r="F12" s="31">
        <v>1.4424700000000001</v>
      </c>
      <c r="G12" s="56">
        <f t="shared" si="1"/>
        <v>9.957435135021141</v>
      </c>
      <c r="H12" s="31">
        <v>1.4424700000000001</v>
      </c>
      <c r="J12" s="67"/>
      <c r="K12" s="31">
        <v>144.86361000000002</v>
      </c>
    </row>
    <row r="13" spans="2:11" ht="15">
      <c r="B13" s="31" t="s">
        <v>251</v>
      </c>
      <c r="C13" s="31">
        <v>15.792878</v>
      </c>
      <c r="D13" s="56">
        <f t="shared" si="0"/>
        <v>54.42587478388699</v>
      </c>
      <c r="E13" s="31" t="s">
        <v>97</v>
      </c>
      <c r="F13" s="31">
        <v>14.845992000000003</v>
      </c>
      <c r="G13" s="56">
        <f t="shared" si="1"/>
        <v>51.162688753410755</v>
      </c>
      <c r="H13" s="31">
        <v>11.772932000000003</v>
      </c>
      <c r="J13" s="67"/>
      <c r="K13" s="31">
        <v>290.17223999999993</v>
      </c>
    </row>
    <row r="14" spans="2:11" ht="15">
      <c r="B14" s="31" t="s">
        <v>252</v>
      </c>
      <c r="C14" s="31">
        <v>4.3352949999999995</v>
      </c>
      <c r="D14" s="56">
        <f t="shared" si="0"/>
        <v>17.153273708417107</v>
      </c>
      <c r="E14" s="31">
        <v>0.163153</v>
      </c>
      <c r="F14" s="31">
        <v>24.898200000000003</v>
      </c>
      <c r="G14" s="56">
        <f t="shared" si="1"/>
        <v>98.51362812609312</v>
      </c>
      <c r="H14" s="31">
        <v>13.873257</v>
      </c>
      <c r="J14" s="67"/>
      <c r="K14" s="31">
        <v>252.7386359999999</v>
      </c>
    </row>
    <row r="15" spans="2:11" ht="15">
      <c r="B15" s="31" t="s">
        <v>253</v>
      </c>
      <c r="C15" s="31">
        <v>9.148567999999997</v>
      </c>
      <c r="D15" s="56">
        <f t="shared" si="0"/>
        <v>15.319681121981011</v>
      </c>
      <c r="E15" s="31" t="s">
        <v>97</v>
      </c>
      <c r="F15" s="31">
        <v>31.115235999999996</v>
      </c>
      <c r="G15" s="56">
        <f t="shared" si="1"/>
        <v>52.10383674856918</v>
      </c>
      <c r="H15" s="31">
        <v>21.248794</v>
      </c>
      <c r="J15" s="67"/>
      <c r="K15" s="31">
        <v>597.1774430000004</v>
      </c>
    </row>
    <row r="16" spans="1:11" ht="15">
      <c r="A16" s="31" t="s">
        <v>106</v>
      </c>
      <c r="B16" s="31" t="s">
        <v>165</v>
      </c>
      <c r="C16" s="31">
        <v>0.317757</v>
      </c>
      <c r="D16" s="56">
        <f t="shared" si="0"/>
        <v>18.989729218104145</v>
      </c>
      <c r="E16" s="31" t="s">
        <v>97</v>
      </c>
      <c r="F16" s="31">
        <v>1.690099</v>
      </c>
      <c r="G16" s="56">
        <f t="shared" si="1"/>
        <v>101.00335275631566</v>
      </c>
      <c r="H16" s="31" t="s">
        <v>97</v>
      </c>
      <c r="J16" s="67"/>
      <c r="K16" s="31">
        <v>16.733098</v>
      </c>
    </row>
    <row r="17" spans="2:11" ht="15">
      <c r="B17" s="31" t="s">
        <v>132</v>
      </c>
      <c r="C17" s="31">
        <v>34.795857000000005</v>
      </c>
      <c r="D17" s="56">
        <f t="shared" si="0"/>
        <v>44.97337916182052</v>
      </c>
      <c r="E17" s="31">
        <v>1.853252</v>
      </c>
      <c r="F17" s="31">
        <v>42.728051000000015</v>
      </c>
      <c r="G17" s="56">
        <f t="shared" si="1"/>
        <v>55.22567926602884</v>
      </c>
      <c r="H17" s="31">
        <v>27.212288000000008</v>
      </c>
      <c r="J17" s="67"/>
      <c r="K17" s="31">
        <v>773.6989670000032</v>
      </c>
    </row>
    <row r="18" spans="2:11" ht="15">
      <c r="B18" s="31" t="s">
        <v>133</v>
      </c>
      <c r="C18" s="31">
        <v>34.44933</v>
      </c>
      <c r="D18" s="56">
        <f t="shared" si="0"/>
        <v>29.402560292966</v>
      </c>
      <c r="E18" s="31">
        <v>0.194247</v>
      </c>
      <c r="F18" s="31">
        <v>64.48147800000001</v>
      </c>
      <c r="G18" s="56">
        <f t="shared" si="1"/>
        <v>55.03504842255454</v>
      </c>
      <c r="H18" s="31">
        <v>49.09323400000003</v>
      </c>
      <c r="J18" s="67"/>
      <c r="K18" s="31">
        <v>1171.6438860000007</v>
      </c>
    </row>
    <row r="19" spans="2:11" ht="15">
      <c r="B19" s="31" t="s">
        <v>166</v>
      </c>
      <c r="C19" s="31">
        <v>39.98509100000001</v>
      </c>
      <c r="D19" s="56">
        <f t="shared" si="0"/>
        <v>38.68047224155049</v>
      </c>
      <c r="E19" s="31">
        <v>1.5461140000000002</v>
      </c>
      <c r="F19" s="31">
        <v>58.310174</v>
      </c>
      <c r="G19" s="56">
        <f t="shared" si="1"/>
        <v>56.40765121197244</v>
      </c>
      <c r="H19" s="31">
        <v>36.649707</v>
      </c>
      <c r="J19" s="67"/>
      <c r="K19" s="31">
        <v>1033.728098000006</v>
      </c>
    </row>
    <row r="20" spans="1:11" ht="15">
      <c r="A20" s="31" t="s">
        <v>167</v>
      </c>
      <c r="B20" s="31" t="s">
        <v>135</v>
      </c>
      <c r="C20" s="31">
        <v>13.595006</v>
      </c>
      <c r="D20" s="56">
        <f t="shared" si="0"/>
        <v>37.65367285935677</v>
      </c>
      <c r="E20" s="31" t="s">
        <v>97</v>
      </c>
      <c r="F20" s="31">
        <v>31.3427</v>
      </c>
      <c r="G20" s="56">
        <f t="shared" si="1"/>
        <v>86.80891882864644</v>
      </c>
      <c r="H20" s="31">
        <v>17.059153</v>
      </c>
      <c r="J20" s="67"/>
      <c r="K20" s="31">
        <v>361.05391499999985</v>
      </c>
    </row>
    <row r="21" spans="2:11" ht="15">
      <c r="B21" s="31" t="s">
        <v>136</v>
      </c>
      <c r="C21" s="31">
        <v>59.770079999999986</v>
      </c>
      <c r="D21" s="56">
        <f t="shared" si="0"/>
        <v>30.110006886341363</v>
      </c>
      <c r="E21" s="31">
        <v>0.3574</v>
      </c>
      <c r="F21" s="31">
        <v>106.49191300000001</v>
      </c>
      <c r="G21" s="56">
        <f t="shared" si="1"/>
        <v>53.64677835080138</v>
      </c>
      <c r="H21" s="31">
        <v>71.85039400000002</v>
      </c>
      <c r="J21" s="67"/>
      <c r="K21" s="31">
        <v>1985.0570019999948</v>
      </c>
    </row>
    <row r="22" spans="2:11" ht="15">
      <c r="B22" s="31" t="s">
        <v>137</v>
      </c>
      <c r="C22" s="31">
        <v>36.18294900000001</v>
      </c>
      <c r="D22" s="56">
        <f t="shared" si="0"/>
        <v>55.692368008594016</v>
      </c>
      <c r="E22" s="31">
        <v>3.2362130000000002</v>
      </c>
      <c r="F22" s="31">
        <v>29.375189000000006</v>
      </c>
      <c r="G22" s="56">
        <f t="shared" si="1"/>
        <v>45.21394417326246</v>
      </c>
      <c r="H22" s="31">
        <v>24.045682000000006</v>
      </c>
      <c r="J22" s="67"/>
      <c r="K22" s="31">
        <v>649.6931319999993</v>
      </c>
    </row>
    <row r="23" spans="1:11" ht="15">
      <c r="A23" s="31" t="s">
        <v>108</v>
      </c>
      <c r="B23" s="31" t="s">
        <v>138</v>
      </c>
      <c r="C23" s="31">
        <v>89.841976</v>
      </c>
      <c r="D23" s="56">
        <f t="shared" si="0"/>
        <v>35.976463272186955</v>
      </c>
      <c r="E23" s="31">
        <v>3.5936130000000004</v>
      </c>
      <c r="F23" s="31">
        <v>134.61984900000004</v>
      </c>
      <c r="G23" s="56">
        <f t="shared" si="1"/>
        <v>53.90738571083805</v>
      </c>
      <c r="H23" s="31">
        <v>90.54796200000001</v>
      </c>
      <c r="J23" s="67"/>
      <c r="K23" s="31">
        <v>2497.2431369999604</v>
      </c>
    </row>
    <row r="24" spans="2:11" ht="15">
      <c r="B24" s="31" t="s">
        <v>139</v>
      </c>
      <c r="C24" s="31">
        <v>19.706059</v>
      </c>
      <c r="D24" s="56">
        <f t="shared" si="0"/>
        <v>39.525880440462736</v>
      </c>
      <c r="E24" s="31" t="s">
        <v>97</v>
      </c>
      <c r="F24" s="31">
        <v>32.589953</v>
      </c>
      <c r="G24" s="56">
        <f t="shared" si="1"/>
        <v>65.36804674330367</v>
      </c>
      <c r="H24" s="31">
        <v>22.407267</v>
      </c>
      <c r="J24" s="67"/>
      <c r="K24" s="31">
        <v>498.56091199999844</v>
      </c>
    </row>
    <row r="25" spans="1:11" ht="15">
      <c r="A25" s="31" t="s">
        <v>72</v>
      </c>
      <c r="B25" s="31" t="s">
        <v>140</v>
      </c>
      <c r="C25" s="31">
        <v>16.080655</v>
      </c>
      <c r="D25" s="56">
        <f t="shared" si="0"/>
        <v>26.309959228897615</v>
      </c>
      <c r="E25" s="31">
        <v>0.194247</v>
      </c>
      <c r="F25" s="31">
        <v>23.254246</v>
      </c>
      <c r="G25" s="56">
        <f t="shared" si="1"/>
        <v>38.04684971841977</v>
      </c>
      <c r="H25" s="31">
        <v>17.410404</v>
      </c>
      <c r="J25" s="67"/>
      <c r="K25" s="31">
        <v>611.2003010000019</v>
      </c>
    </row>
    <row r="26" spans="2:11" ht="15">
      <c r="B26" s="31" t="s">
        <v>141</v>
      </c>
      <c r="C26" s="31">
        <v>19.017875000000004</v>
      </c>
      <c r="D26" s="56">
        <f t="shared" si="0"/>
        <v>33.270150829168074</v>
      </c>
      <c r="E26" s="31" t="s">
        <v>97</v>
      </c>
      <c r="F26" s="31">
        <v>36.762142</v>
      </c>
      <c r="G26" s="56">
        <f t="shared" si="1"/>
        <v>64.31223305144734</v>
      </c>
      <c r="H26" s="31">
        <v>24.572522</v>
      </c>
      <c r="J26" s="67"/>
      <c r="K26" s="31">
        <v>571.6197410000004</v>
      </c>
    </row>
    <row r="27" spans="2:11" ht="15">
      <c r="B27" s="31" t="s">
        <v>142</v>
      </c>
      <c r="C27" s="31">
        <v>23.148788000000003</v>
      </c>
      <c r="D27" s="56">
        <f t="shared" si="0"/>
        <v>40.89367263326866</v>
      </c>
      <c r="E27" s="31">
        <v>0.163153</v>
      </c>
      <c r="F27" s="31">
        <v>40.992473999999994</v>
      </c>
      <c r="G27" s="56">
        <f t="shared" si="1"/>
        <v>72.415575803959</v>
      </c>
      <c r="H27" s="31">
        <v>23.470435</v>
      </c>
      <c r="J27" s="67"/>
      <c r="K27" s="31">
        <v>566.072610000001</v>
      </c>
    </row>
    <row r="28" spans="2:11" ht="15">
      <c r="B28" s="31" t="s">
        <v>143</v>
      </c>
      <c r="C28" s="31">
        <v>21.717704000000005</v>
      </c>
      <c r="D28" s="56">
        <f t="shared" si="0"/>
        <v>38.57703565019461</v>
      </c>
      <c r="E28" s="31" t="s">
        <v>97</v>
      </c>
      <c r="F28" s="31">
        <v>24.790603000000008</v>
      </c>
      <c r="G28" s="56">
        <f t="shared" si="1"/>
        <v>44.03540888672309</v>
      </c>
      <c r="H28" s="31">
        <v>13.479202000000004</v>
      </c>
      <c r="J28" s="67"/>
      <c r="K28" s="31">
        <v>562.9697469999991</v>
      </c>
    </row>
    <row r="29" spans="2:11" ht="15">
      <c r="B29" s="31" t="s">
        <v>144</v>
      </c>
      <c r="C29" s="31">
        <v>29.583013000000005</v>
      </c>
      <c r="D29" s="56">
        <f t="shared" si="0"/>
        <v>43.25370885074775</v>
      </c>
      <c r="E29" s="31">
        <v>3.2362130000000002</v>
      </c>
      <c r="F29" s="31">
        <v>41.41033700000002</v>
      </c>
      <c r="G29" s="56">
        <f t="shared" si="1"/>
        <v>60.54659341187957</v>
      </c>
      <c r="H29" s="31">
        <v>34.022666</v>
      </c>
      <c r="J29" s="67"/>
      <c r="K29" s="31">
        <v>683.9416499999996</v>
      </c>
    </row>
    <row r="30" spans="1:10" ht="15">
      <c r="A30" s="31" t="s">
        <v>1</v>
      </c>
      <c r="B30" s="31" t="s">
        <v>145</v>
      </c>
      <c r="D30" s="56"/>
      <c r="G30" s="56"/>
      <c r="J30" s="67"/>
    </row>
    <row r="31" spans="1:11" ht="15">
      <c r="A31" s="31" t="s">
        <v>2</v>
      </c>
      <c r="B31" s="31" t="s">
        <v>146</v>
      </c>
      <c r="C31" s="31">
        <v>72.09950800000001</v>
      </c>
      <c r="D31" s="56">
        <f t="shared" si="0"/>
        <v>36.17072265953363</v>
      </c>
      <c r="E31" s="31">
        <v>3.5936130000000004</v>
      </c>
      <c r="F31" s="31">
        <v>108.71750200000005</v>
      </c>
      <c r="G31" s="56">
        <f t="shared" si="1"/>
        <v>54.541157383200094</v>
      </c>
      <c r="H31" s="31">
        <v>63.011192000000015</v>
      </c>
      <c r="J31" s="67"/>
      <c r="K31" s="31">
        <v>1993.3112389999903</v>
      </c>
    </row>
    <row r="32" spans="2:11" ht="15">
      <c r="B32" s="31" t="s">
        <v>147</v>
      </c>
      <c r="C32" s="31">
        <v>11.335684</v>
      </c>
      <c r="D32" s="56">
        <f t="shared" si="0"/>
        <v>38.59309301649551</v>
      </c>
      <c r="E32" s="31" t="s">
        <v>97</v>
      </c>
      <c r="F32" s="31">
        <v>11.419742</v>
      </c>
      <c r="G32" s="56">
        <f t="shared" si="1"/>
        <v>38.87927408971355</v>
      </c>
      <c r="H32" s="31">
        <v>9.580269000000001</v>
      </c>
      <c r="J32" s="67"/>
      <c r="K32" s="31">
        <v>293.7231279999996</v>
      </c>
    </row>
    <row r="33" spans="2:11" ht="15">
      <c r="B33" s="31" t="s">
        <v>148</v>
      </c>
      <c r="C33" s="31">
        <v>10.196335</v>
      </c>
      <c r="D33" s="56">
        <f t="shared" si="0"/>
        <v>19.051035284370005</v>
      </c>
      <c r="E33" s="31" t="s">
        <v>97</v>
      </c>
      <c r="F33" s="31">
        <v>34.594168</v>
      </c>
      <c r="G33" s="56">
        <f t="shared" si="1"/>
        <v>64.63643212991961</v>
      </c>
      <c r="H33" s="31">
        <v>32.713896</v>
      </c>
      <c r="J33" s="67"/>
      <c r="K33" s="31">
        <v>535.2115960000008</v>
      </c>
    </row>
    <row r="34" spans="2:11" ht="15">
      <c r="B34" s="31" t="s">
        <v>149</v>
      </c>
      <c r="C34" s="31">
        <v>15.607626</v>
      </c>
      <c r="D34" s="56">
        <f t="shared" si="0"/>
        <v>91.8155867281883</v>
      </c>
      <c r="E34" s="31" t="s">
        <v>97</v>
      </c>
      <c r="F34" s="31">
        <v>12.478390000000001</v>
      </c>
      <c r="G34" s="56">
        <f t="shared" si="1"/>
        <v>73.40710876036866</v>
      </c>
      <c r="H34" s="31">
        <v>7.649872</v>
      </c>
      <c r="J34" s="67"/>
      <c r="K34" s="31">
        <v>169.9888500000001</v>
      </c>
    </row>
    <row r="35" spans="2:11" ht="15">
      <c r="B35" s="31" t="s">
        <v>150</v>
      </c>
      <c r="C35" s="31">
        <v>0.308882</v>
      </c>
      <c r="D35" s="56">
        <f t="shared" si="0"/>
        <v>86.54008869124932</v>
      </c>
      <c r="E35" s="31" t="s">
        <v>97</v>
      </c>
      <c r="F35" s="31" t="s">
        <v>97</v>
      </c>
      <c r="G35" s="56"/>
      <c r="H35" s="31" t="s">
        <v>97</v>
      </c>
      <c r="J35" s="67"/>
      <c r="K35" s="31">
        <v>3.5692360000000005</v>
      </c>
    </row>
    <row r="36" spans="1:11" ht="15">
      <c r="A36" s="31" t="s">
        <v>3</v>
      </c>
      <c r="B36" s="31" t="s">
        <v>5</v>
      </c>
      <c r="C36" s="31">
        <v>15.753961</v>
      </c>
      <c r="D36" s="56">
        <f t="shared" si="0"/>
        <v>50.79467668793897</v>
      </c>
      <c r="E36" s="31" t="s">
        <v>97</v>
      </c>
      <c r="F36" s="31">
        <v>8.585609</v>
      </c>
      <c r="G36" s="56">
        <f t="shared" si="1"/>
        <v>27.6821323427206</v>
      </c>
      <c r="H36" s="31">
        <v>6.746136</v>
      </c>
      <c r="J36" s="67"/>
      <c r="K36" s="31">
        <v>310.1498429999994</v>
      </c>
    </row>
    <row r="37" spans="2:11" ht="15">
      <c r="B37" s="31" t="s">
        <v>6</v>
      </c>
      <c r="C37" s="31">
        <v>93.485192</v>
      </c>
      <c r="D37" s="56">
        <f t="shared" si="0"/>
        <v>34.92107705989619</v>
      </c>
      <c r="E37" s="31">
        <v>3.5936130000000004</v>
      </c>
      <c r="F37" s="31">
        <v>156.93409400000002</v>
      </c>
      <c r="G37" s="56">
        <f t="shared" si="1"/>
        <v>58.62219965167311</v>
      </c>
      <c r="H37" s="31">
        <v>104.51899400000002</v>
      </c>
      <c r="J37" s="67"/>
      <c r="K37" s="31">
        <v>2677.0420579999686</v>
      </c>
    </row>
    <row r="38" spans="2:11" ht="15">
      <c r="B38" s="31" t="s">
        <v>152</v>
      </c>
      <c r="C38" s="31" t="s">
        <v>97</v>
      </c>
      <c r="D38" s="56"/>
      <c r="E38" s="31" t="s">
        <v>97</v>
      </c>
      <c r="F38" s="31">
        <v>1.690099</v>
      </c>
      <c r="G38" s="56">
        <f t="shared" si="1"/>
        <v>250</v>
      </c>
      <c r="H38" s="31">
        <v>1.690099</v>
      </c>
      <c r="J38" s="67"/>
      <c r="K38" s="31">
        <v>6.760396</v>
      </c>
    </row>
    <row r="39" spans="1:11" ht="15">
      <c r="A39" s="31" t="s">
        <v>168</v>
      </c>
      <c r="B39" s="31" t="s">
        <v>154</v>
      </c>
      <c r="C39" s="31" t="s">
        <v>97</v>
      </c>
      <c r="D39" s="56"/>
      <c r="E39" s="31" t="s">
        <v>97</v>
      </c>
      <c r="F39" s="31">
        <v>2.508046</v>
      </c>
      <c r="G39" s="56">
        <f t="shared" si="1"/>
        <v>217.15821478094745</v>
      </c>
      <c r="H39" s="31">
        <v>2.508046</v>
      </c>
      <c r="J39" s="67"/>
      <c r="K39" s="31">
        <v>11.549394999999999</v>
      </c>
    </row>
    <row r="40" spans="2:11" ht="15">
      <c r="B40" s="31" t="s">
        <v>155</v>
      </c>
      <c r="C40" s="31">
        <v>109.54803500000003</v>
      </c>
      <c r="D40" s="56">
        <f t="shared" si="0"/>
        <v>36.7086752644138</v>
      </c>
      <c r="E40" s="31">
        <v>3.5936130000000004</v>
      </c>
      <c r="F40" s="31">
        <v>164.70175600000002</v>
      </c>
      <c r="G40" s="56">
        <f t="shared" si="1"/>
        <v>55.19024851958976</v>
      </c>
      <c r="H40" s="31">
        <v>110.44718300000005</v>
      </c>
      <c r="J40" s="67"/>
      <c r="K40" s="31">
        <v>2984.254653999958</v>
      </c>
    </row>
    <row r="41" spans="1:11" ht="15">
      <c r="A41" s="31" t="s">
        <v>111</v>
      </c>
      <c r="B41" s="31" t="s">
        <v>154</v>
      </c>
      <c r="C41" s="31">
        <v>35.20560400000001</v>
      </c>
      <c r="D41" s="56">
        <f t="shared" si="0"/>
        <v>25.004811665697215</v>
      </c>
      <c r="E41" s="31">
        <v>0.194247</v>
      </c>
      <c r="F41" s="31">
        <v>65.490855</v>
      </c>
      <c r="G41" s="56">
        <f t="shared" si="1"/>
        <v>46.51493822121285</v>
      </c>
      <c r="H41" s="31">
        <v>45.57743900000003</v>
      </c>
      <c r="J41" s="67"/>
      <c r="K41" s="31">
        <v>1407.9531759999907</v>
      </c>
    </row>
    <row r="42" spans="2:11" ht="15">
      <c r="B42" s="31" t="s">
        <v>155</v>
      </c>
      <c r="C42" s="31">
        <v>11.456964999999999</v>
      </c>
      <c r="D42" s="56">
        <f t="shared" si="0"/>
        <v>39.6282592972263</v>
      </c>
      <c r="E42" s="31">
        <v>1.5461140000000002</v>
      </c>
      <c r="F42" s="31">
        <v>24.350823000000005</v>
      </c>
      <c r="G42" s="56">
        <f t="shared" si="1"/>
        <v>84.22655807579602</v>
      </c>
      <c r="H42" s="31">
        <v>12.243041999999999</v>
      </c>
      <c r="J42" s="67"/>
      <c r="K42" s="31">
        <v>289.1109830000004</v>
      </c>
    </row>
    <row r="43" spans="1:10" ht="15">
      <c r="A43" s="31" t="s">
        <v>169</v>
      </c>
      <c r="B43" s="31" t="s">
        <v>145</v>
      </c>
      <c r="D43" s="56"/>
      <c r="G43" s="56"/>
      <c r="J43" s="67"/>
    </row>
    <row r="44" spans="1:10" ht="15">
      <c r="A44" s="31" t="s">
        <v>170</v>
      </c>
      <c r="B44" s="31" t="s">
        <v>145</v>
      </c>
      <c r="D44" s="56"/>
      <c r="G44" s="56"/>
      <c r="J44" s="67"/>
    </row>
    <row r="45" spans="1:11" ht="15">
      <c r="A45" s="31" t="s">
        <v>114</v>
      </c>
      <c r="B45" s="31" t="s">
        <v>154</v>
      </c>
      <c r="C45" s="31">
        <v>106.92217700000003</v>
      </c>
      <c r="D45" s="56">
        <f t="shared" si="0"/>
        <v>36.2758179594859</v>
      </c>
      <c r="E45" s="31">
        <v>3.5936130000000004</v>
      </c>
      <c r="F45" s="31">
        <v>164.58529000000001</v>
      </c>
      <c r="G45" s="56">
        <f t="shared" si="1"/>
        <v>55.83936079836079</v>
      </c>
      <c r="H45" s="31">
        <v>112.02081600000004</v>
      </c>
      <c r="J45" s="67"/>
      <c r="K45" s="31">
        <v>2947.478044999963</v>
      </c>
    </row>
    <row r="46" spans="2:11" ht="15">
      <c r="B46" s="31" t="s">
        <v>155</v>
      </c>
      <c r="C46" s="31">
        <v>2.625858</v>
      </c>
      <c r="D46" s="56">
        <f t="shared" si="0"/>
        <v>54.33633618869046</v>
      </c>
      <c r="E46" s="31" t="s">
        <v>97</v>
      </c>
      <c r="F46" s="31">
        <v>2.624512</v>
      </c>
      <c r="G46" s="56">
        <f t="shared" si="1"/>
        <v>54.30848368923696</v>
      </c>
      <c r="H46" s="31">
        <v>0.934413</v>
      </c>
      <c r="J46" s="67"/>
      <c r="K46" s="31">
        <v>48.326004000000005</v>
      </c>
    </row>
    <row r="47" spans="1:11" ht="15">
      <c r="A47" s="31" t="s">
        <v>259</v>
      </c>
      <c r="B47" s="31" t="s">
        <v>154</v>
      </c>
      <c r="C47" s="31">
        <v>107.03617300000003</v>
      </c>
      <c r="D47" s="56">
        <f t="shared" si="0"/>
        <v>36.93195784240369</v>
      </c>
      <c r="E47" s="31">
        <v>3.5936130000000004</v>
      </c>
      <c r="F47" s="31">
        <v>164.127246</v>
      </c>
      <c r="G47" s="56">
        <f t="shared" si="1"/>
        <v>56.63076659198025</v>
      </c>
      <c r="H47" s="31">
        <v>109.87267300000005</v>
      </c>
      <c r="J47" s="67"/>
      <c r="K47" s="31">
        <v>2898.199262999962</v>
      </c>
    </row>
    <row r="48" spans="2:11" ht="15">
      <c r="B48" s="31" t="s">
        <v>155</v>
      </c>
      <c r="C48" s="31">
        <v>2.511862</v>
      </c>
      <c r="D48" s="56">
        <f t="shared" si="0"/>
        <v>27.47007489287503</v>
      </c>
      <c r="E48" s="31" t="s">
        <v>97</v>
      </c>
      <c r="F48" s="31">
        <v>3.0825560000000003</v>
      </c>
      <c r="G48" s="56">
        <f t="shared" si="1"/>
        <v>33.71126446495917</v>
      </c>
      <c r="H48" s="31">
        <v>3.0825560000000003</v>
      </c>
      <c r="J48" s="67"/>
      <c r="K48" s="31">
        <v>91.43994000000004</v>
      </c>
    </row>
    <row r="49" spans="1:11" ht="15">
      <c r="A49" s="31" t="s">
        <v>116</v>
      </c>
      <c r="B49" s="31" t="s">
        <v>154</v>
      </c>
      <c r="C49" s="31">
        <v>107.23993400000003</v>
      </c>
      <c r="D49" s="56">
        <f t="shared" si="0"/>
        <v>35.92412168274007</v>
      </c>
      <c r="E49" s="31">
        <v>3.5936130000000004</v>
      </c>
      <c r="F49" s="31">
        <v>166.27538900000002</v>
      </c>
      <c r="G49" s="56">
        <f t="shared" si="1"/>
        <v>55.70030756715067</v>
      </c>
      <c r="H49" s="31">
        <v>112.02081600000004</v>
      </c>
      <c r="J49" s="67"/>
      <c r="K49" s="31">
        <v>2985.179009999958</v>
      </c>
    </row>
    <row r="50" spans="2:11" ht="15">
      <c r="B50" s="31" t="s">
        <v>155</v>
      </c>
      <c r="C50" s="31">
        <v>2.308101</v>
      </c>
      <c r="D50" s="56">
        <f t="shared" si="0"/>
        <v>232.26958919063833</v>
      </c>
      <c r="E50" s="31" t="s">
        <v>97</v>
      </c>
      <c r="F50" s="31">
        <v>0.934413</v>
      </c>
      <c r="G50" s="56">
        <f t="shared" si="1"/>
        <v>94.03216048361486</v>
      </c>
      <c r="H50" s="31">
        <v>0.934413</v>
      </c>
      <c r="J50" s="67"/>
      <c r="K50" s="31">
        <v>9.937164</v>
      </c>
    </row>
    <row r="51" spans="1:11" ht="15">
      <c r="A51" s="31" t="s">
        <v>117</v>
      </c>
      <c r="B51" s="31" t="s">
        <v>154</v>
      </c>
      <c r="C51" s="31">
        <v>100.20681900000004</v>
      </c>
      <c r="D51" s="56">
        <f t="shared" si="0"/>
        <v>36.797957956600655</v>
      </c>
      <c r="E51" s="31">
        <v>3.5936130000000004</v>
      </c>
      <c r="F51" s="31">
        <v>152.55028099999998</v>
      </c>
      <c r="G51" s="56">
        <f t="shared" si="1"/>
        <v>56.01952923488781</v>
      </c>
      <c r="H51" s="31">
        <v>109.91122900000005</v>
      </c>
      <c r="J51" s="67"/>
      <c r="K51" s="31">
        <v>2723.162494999954</v>
      </c>
    </row>
    <row r="52" spans="2:11" ht="15">
      <c r="B52" s="31" t="s">
        <v>155</v>
      </c>
      <c r="C52" s="31">
        <v>9.341216</v>
      </c>
      <c r="D52" s="56">
        <f t="shared" si="0"/>
        <v>34.26189391511463</v>
      </c>
      <c r="E52" s="31" t="s">
        <v>97</v>
      </c>
      <c r="F52" s="31">
        <v>14.659521000000002</v>
      </c>
      <c r="G52" s="56">
        <f t="shared" si="1"/>
        <v>53.768476539713376</v>
      </c>
      <c r="H52" s="31">
        <v>3.044</v>
      </c>
      <c r="J52" s="67"/>
      <c r="K52" s="31">
        <v>272.6415540000001</v>
      </c>
    </row>
    <row r="53" spans="1:11" ht="15">
      <c r="A53" s="31" t="s">
        <v>0</v>
      </c>
      <c r="B53" s="31" t="s">
        <v>120</v>
      </c>
      <c r="C53" s="31">
        <v>9.790339</v>
      </c>
      <c r="D53" s="56">
        <f t="shared" si="0"/>
        <v>41.337027252199434</v>
      </c>
      <c r="E53" s="31" t="s">
        <v>97</v>
      </c>
      <c r="F53" s="31">
        <v>15.850124000000001</v>
      </c>
      <c r="G53" s="56">
        <f t="shared" si="1"/>
        <v>66.92281112418482</v>
      </c>
      <c r="H53" s="31">
        <v>3.449317</v>
      </c>
      <c r="J53" s="67"/>
      <c r="K53" s="31">
        <v>236.84187400000036</v>
      </c>
    </row>
    <row r="54" spans="2:11" ht="15">
      <c r="B54" s="31" t="s">
        <v>121</v>
      </c>
      <c r="C54" s="31">
        <v>9.623347999999998</v>
      </c>
      <c r="D54" s="56">
        <f t="shared" si="0"/>
        <v>21.842314762584596</v>
      </c>
      <c r="E54" s="31" t="s">
        <v>97</v>
      </c>
      <c r="F54" s="31">
        <v>5.534718</v>
      </c>
      <c r="G54" s="56">
        <f t="shared" si="1"/>
        <v>12.562265510728981</v>
      </c>
      <c r="H54" s="31">
        <v>2.167942</v>
      </c>
      <c r="J54" s="67"/>
      <c r="K54" s="31">
        <v>440.5827909999988</v>
      </c>
    </row>
    <row r="55" spans="2:11" ht="15">
      <c r="B55" s="31" t="s">
        <v>122</v>
      </c>
      <c r="C55" s="31">
        <v>7.983986</v>
      </c>
      <c r="D55" s="56">
        <f t="shared" si="0"/>
        <v>33.24330699135283</v>
      </c>
      <c r="E55" s="31" t="s">
        <v>97</v>
      </c>
      <c r="F55" s="31">
        <v>5.081594</v>
      </c>
      <c r="G55" s="56">
        <f t="shared" si="1"/>
        <v>21.158477651065095</v>
      </c>
      <c r="H55" s="31">
        <v>3.700436</v>
      </c>
      <c r="J55" s="67"/>
      <c r="K55" s="31">
        <v>240.1682240000002</v>
      </c>
    </row>
    <row r="56" spans="2:11" ht="15">
      <c r="B56" s="31" t="s">
        <v>123</v>
      </c>
      <c r="C56" s="31">
        <v>2.007461</v>
      </c>
      <c r="D56" s="56">
        <f t="shared" si="0"/>
        <v>16.38467568277455</v>
      </c>
      <c r="E56" s="31">
        <v>0.326306</v>
      </c>
      <c r="F56" s="31">
        <v>3.1363039999999995</v>
      </c>
      <c r="G56" s="56">
        <f t="shared" si="1"/>
        <v>25.598167975661067</v>
      </c>
      <c r="H56" s="31">
        <v>2.7695689999999997</v>
      </c>
      <c r="J56" s="67"/>
      <c r="K56" s="31">
        <v>122.5206429999999</v>
      </c>
    </row>
    <row r="57" spans="2:11" ht="15">
      <c r="B57" s="31" t="s">
        <v>124</v>
      </c>
      <c r="C57" s="31">
        <v>18.269769000000004</v>
      </c>
      <c r="D57" s="56">
        <f t="shared" si="0"/>
        <v>24.92888815118575</v>
      </c>
      <c r="E57" s="31">
        <v>1.382961</v>
      </c>
      <c r="F57" s="31">
        <v>66.216572</v>
      </c>
      <c r="G57" s="56">
        <f t="shared" si="1"/>
        <v>90.35174539661325</v>
      </c>
      <c r="H57" s="31">
        <v>56.74480200000001</v>
      </c>
      <c r="J57" s="67"/>
      <c r="K57" s="31">
        <v>732.8754050000019</v>
      </c>
    </row>
    <row r="58" spans="2:11" ht="15">
      <c r="B58" s="31" t="s">
        <v>125</v>
      </c>
      <c r="C58" s="31">
        <v>10.730137999999998</v>
      </c>
      <c r="D58" s="56">
        <f t="shared" si="0"/>
        <v>69.71189652127745</v>
      </c>
      <c r="E58" s="31" t="s">
        <v>97</v>
      </c>
      <c r="F58" s="31">
        <v>11.776079000000003</v>
      </c>
      <c r="G58" s="56">
        <f t="shared" si="1"/>
        <v>76.50719875871016</v>
      </c>
      <c r="H58" s="31">
        <v>7.888194</v>
      </c>
      <c r="J58" s="67"/>
      <c r="K58" s="31">
        <v>153.92118900000014</v>
      </c>
    </row>
    <row r="59" spans="2:11" ht="15">
      <c r="B59" s="31" t="s">
        <v>126</v>
      </c>
      <c r="C59" s="31">
        <v>27.481607999999998</v>
      </c>
      <c r="D59" s="56">
        <f t="shared" si="0"/>
        <v>65.71311893401534</v>
      </c>
      <c r="E59" s="31">
        <v>0.194247</v>
      </c>
      <c r="F59" s="31">
        <v>24.122331999999997</v>
      </c>
      <c r="G59" s="56">
        <f t="shared" si="1"/>
        <v>57.68052843493743</v>
      </c>
      <c r="H59" s="31">
        <v>9.193385</v>
      </c>
      <c r="J59" s="67"/>
      <c r="K59" s="31">
        <v>418.2058080000002</v>
      </c>
    </row>
    <row r="60" spans="2:11" ht="15">
      <c r="B60" s="31" t="s">
        <v>127</v>
      </c>
      <c r="C60" s="31">
        <v>23.661386</v>
      </c>
      <c r="D60" s="56">
        <f t="shared" si="0"/>
        <v>36.363636363636395</v>
      </c>
      <c r="E60" s="31">
        <v>1.690099</v>
      </c>
      <c r="F60" s="31">
        <v>35.492079000000004</v>
      </c>
      <c r="G60" s="56">
        <f t="shared" si="1"/>
        <v>54.545454545454604</v>
      </c>
      <c r="H60" s="31">
        <v>27.041584</v>
      </c>
      <c r="J60" s="67"/>
      <c r="K60" s="31">
        <v>650.6881149999994</v>
      </c>
    </row>
    <row r="61" spans="1:11" ht="15">
      <c r="A61" s="31" t="s">
        <v>92</v>
      </c>
      <c r="B61" s="31" t="s">
        <v>128</v>
      </c>
      <c r="C61" s="31">
        <v>36.82427200000001</v>
      </c>
      <c r="D61" s="56">
        <f t="shared" si="0"/>
        <v>30.335704341696605</v>
      </c>
      <c r="E61" s="31">
        <v>3.3993659999999997</v>
      </c>
      <c r="F61" s="31">
        <v>71.36892700000001</v>
      </c>
      <c r="G61" s="56">
        <f t="shared" si="1"/>
        <v>58.79346830416982</v>
      </c>
      <c r="H61" s="31">
        <v>53.64239600000005</v>
      </c>
      <c r="J61" s="67"/>
      <c r="K61" s="31">
        <v>1213.892105000009</v>
      </c>
    </row>
    <row r="62" spans="2:11" ht="15">
      <c r="B62" s="31" t="s">
        <v>4</v>
      </c>
      <c r="C62" s="31">
        <v>72.723763</v>
      </c>
      <c r="D62" s="56">
        <f t="shared" si="0"/>
        <v>40.812209180635136</v>
      </c>
      <c r="E62" s="31">
        <v>0.194247</v>
      </c>
      <c r="F62" s="31">
        <v>95.84087500000001</v>
      </c>
      <c r="G62" s="56">
        <f t="shared" si="1"/>
        <v>53.785415897072106</v>
      </c>
      <c r="H62" s="31">
        <v>59.312833</v>
      </c>
      <c r="J62" s="67"/>
      <c r="K62" s="31">
        <v>1781.9119439999954</v>
      </c>
    </row>
    <row r="63" spans="1:11" s="50" customFormat="1" ht="15">
      <c r="A63" s="50" t="s">
        <v>212</v>
      </c>
      <c r="C63" s="50">
        <v>109.54803500000003</v>
      </c>
      <c r="D63" s="57">
        <f t="shared" si="0"/>
        <v>36.56715633206009</v>
      </c>
      <c r="E63" s="50">
        <v>3.5936130000000004</v>
      </c>
      <c r="F63" s="50">
        <v>167.20980200000002</v>
      </c>
      <c r="G63" s="57">
        <f t="shared" si="1"/>
        <v>55.814665867688205</v>
      </c>
      <c r="H63" s="50">
        <v>112.95522900000005</v>
      </c>
      <c r="J63" s="68"/>
      <c r="K63" s="50">
        <v>2995.804048999957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5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59.00390625" style="34" customWidth="1"/>
    <col min="2" max="2" width="35.8515625" style="34" bestFit="1" customWidth="1"/>
    <col min="3" max="3" width="9.00390625" style="34" customWidth="1"/>
    <col min="4" max="4" width="15.28125" style="34" customWidth="1"/>
    <col min="5" max="5" width="18.28125" style="34" customWidth="1"/>
    <col min="6" max="6" width="9.00390625" style="34" customWidth="1"/>
    <col min="7" max="7" width="15.140625" style="34" customWidth="1"/>
    <col min="8" max="9" width="17.421875" style="34" customWidth="1"/>
    <col min="10" max="16384" width="9.140625" style="34" customWidth="1"/>
  </cols>
  <sheetData>
    <row r="1" s="49" customFormat="1" ht="15.75">
      <c r="A1" s="49" t="s">
        <v>263</v>
      </c>
    </row>
    <row r="2" spans="1:8" s="48" customFormat="1" ht="75" customHeight="1">
      <c r="A2" s="48" t="s">
        <v>97</v>
      </c>
      <c r="B2" s="48" t="s">
        <v>97</v>
      </c>
      <c r="C2" s="117" t="s">
        <v>264</v>
      </c>
      <c r="D2" s="117"/>
      <c r="E2" s="48" t="s">
        <v>265</v>
      </c>
      <c r="F2" s="117" t="s">
        <v>266</v>
      </c>
      <c r="G2" s="117"/>
      <c r="H2" s="48" t="s">
        <v>267</v>
      </c>
    </row>
    <row r="3" spans="3:8" ht="15">
      <c r="C3" s="34" t="s">
        <v>157</v>
      </c>
      <c r="D3" s="34" t="s">
        <v>211</v>
      </c>
      <c r="E3" s="34" t="s">
        <v>157</v>
      </c>
      <c r="F3" s="34" t="s">
        <v>157</v>
      </c>
      <c r="G3" s="34" t="s">
        <v>211</v>
      </c>
      <c r="H3" s="34" t="s">
        <v>157</v>
      </c>
    </row>
    <row r="4" spans="1:8" ht="15">
      <c r="A4" s="34" t="s">
        <v>57</v>
      </c>
      <c r="B4" s="34" t="s">
        <v>268</v>
      </c>
      <c r="C4" s="69">
        <v>581.8055959999989</v>
      </c>
      <c r="D4" s="69">
        <f>(C4/E4)*100</f>
        <v>19.962412271506263</v>
      </c>
      <c r="E4" s="34">
        <v>2914.505461999953</v>
      </c>
      <c r="F4" s="69">
        <v>291.1518029999998</v>
      </c>
      <c r="G4" s="69">
        <f>(F4/H4)*100</f>
        <v>58.84549824984291</v>
      </c>
      <c r="H4" s="34">
        <v>494.7732819999991</v>
      </c>
    </row>
    <row r="5" spans="2:8" ht="15">
      <c r="B5" s="34" t="s">
        <v>269</v>
      </c>
      <c r="C5" s="69" t="s">
        <v>97</v>
      </c>
      <c r="D5" s="69"/>
      <c r="E5" s="34" t="s">
        <v>97</v>
      </c>
      <c r="F5" s="69">
        <v>474.78764899999794</v>
      </c>
      <c r="G5" s="69">
        <f aca="true" t="shared" si="0" ref="G5:G55">(F5/H5)*100</f>
        <v>64.23610229912423</v>
      </c>
      <c r="H5" s="34">
        <v>739.1289820000039</v>
      </c>
    </row>
    <row r="6" spans="1:8" ht="15">
      <c r="A6" s="34" t="s">
        <v>106</v>
      </c>
      <c r="B6" s="34" t="s">
        <v>165</v>
      </c>
      <c r="C6" s="69">
        <v>33.777545</v>
      </c>
      <c r="D6" s="69">
        <f aca="true" t="shared" si="1" ref="D6:D55">(C6/E6)*100</f>
        <v>25.865963982281826</v>
      </c>
      <c r="E6" s="34">
        <v>130.58684000000002</v>
      </c>
      <c r="F6" s="69">
        <v>4.833023</v>
      </c>
      <c r="G6" s="69">
        <f t="shared" si="0"/>
        <v>75.99159678135531</v>
      </c>
      <c r="H6" s="34">
        <v>6.359944</v>
      </c>
    </row>
    <row r="7" spans="2:8" ht="15">
      <c r="B7" s="34" t="s">
        <v>132</v>
      </c>
      <c r="C7" s="69">
        <v>163.43213600000016</v>
      </c>
      <c r="D7" s="69">
        <f t="shared" si="1"/>
        <v>22.441054143721498</v>
      </c>
      <c r="E7" s="34">
        <v>728.2729900000031</v>
      </c>
      <c r="F7" s="69">
        <v>211.7196290000002</v>
      </c>
      <c r="G7" s="69">
        <f t="shared" si="0"/>
        <v>60.420427830858955</v>
      </c>
      <c r="H7" s="34">
        <v>350.4106749999991</v>
      </c>
    </row>
    <row r="8" spans="2:8" ht="15">
      <c r="B8" s="34" t="s">
        <v>133</v>
      </c>
      <c r="C8" s="69">
        <v>189.00994000000006</v>
      </c>
      <c r="D8" s="69">
        <f t="shared" si="1"/>
        <v>17.42670643359777</v>
      </c>
      <c r="E8" s="34">
        <v>1084.599323000007</v>
      </c>
      <c r="F8" s="69">
        <v>287.0220999999998</v>
      </c>
      <c r="G8" s="69">
        <f t="shared" si="0"/>
        <v>66.93184264572791</v>
      </c>
      <c r="H8" s="34">
        <v>428.8274289999988</v>
      </c>
    </row>
    <row r="9" spans="2:8" ht="15">
      <c r="B9" s="34" t="s">
        <v>166</v>
      </c>
      <c r="C9" s="69">
        <v>195.58597500000005</v>
      </c>
      <c r="D9" s="69">
        <f t="shared" si="1"/>
        <v>20.141776266202662</v>
      </c>
      <c r="E9" s="34">
        <v>971.0463090000054</v>
      </c>
      <c r="F9" s="69">
        <v>262.36470000000025</v>
      </c>
      <c r="G9" s="69">
        <f t="shared" si="0"/>
        <v>58.52380830609907</v>
      </c>
      <c r="H9" s="34">
        <v>448.3042159999999</v>
      </c>
    </row>
    <row r="10" spans="1:8" ht="15">
      <c r="A10" s="34" t="s">
        <v>167</v>
      </c>
      <c r="B10" s="34" t="s">
        <v>135</v>
      </c>
      <c r="C10" s="69">
        <v>53.359241</v>
      </c>
      <c r="D10" s="69">
        <f t="shared" si="1"/>
        <v>16.76844707829852</v>
      </c>
      <c r="E10" s="34">
        <v>318.2121799999998</v>
      </c>
      <c r="F10" s="69">
        <v>65.91702200000003</v>
      </c>
      <c r="G10" s="69">
        <f t="shared" si="0"/>
        <v>45.410221142474484</v>
      </c>
      <c r="H10" s="34">
        <v>145.15899799999983</v>
      </c>
    </row>
    <row r="11" spans="2:8" ht="15">
      <c r="B11" s="34" t="s">
        <v>136</v>
      </c>
      <c r="C11" s="69">
        <v>340.0761839999988</v>
      </c>
      <c r="D11" s="69">
        <f t="shared" si="1"/>
        <v>17.71421471733109</v>
      </c>
      <c r="E11" s="34">
        <v>1919.7926039999834</v>
      </c>
      <c r="F11" s="69">
        <v>516.9832369999983</v>
      </c>
      <c r="G11" s="69">
        <f t="shared" si="0"/>
        <v>63.62687019280601</v>
      </c>
      <c r="H11" s="34">
        <v>812.5234440000024</v>
      </c>
    </row>
    <row r="12" spans="2:8" ht="15">
      <c r="B12" s="34" t="s">
        <v>137</v>
      </c>
      <c r="C12" s="69">
        <v>188.37017100000017</v>
      </c>
      <c r="D12" s="69">
        <f t="shared" si="1"/>
        <v>27.844786727619546</v>
      </c>
      <c r="E12" s="34">
        <v>676.5006779999997</v>
      </c>
      <c r="F12" s="69">
        <v>183.03919300000018</v>
      </c>
      <c r="G12" s="69">
        <f t="shared" si="0"/>
        <v>66.2657703834158</v>
      </c>
      <c r="H12" s="34">
        <v>276.21982200000053</v>
      </c>
    </row>
    <row r="13" spans="1:8" ht="15">
      <c r="A13" s="34" t="s">
        <v>108</v>
      </c>
      <c r="B13" s="34" t="s">
        <v>138</v>
      </c>
      <c r="C13" s="69">
        <v>391.7901509999987</v>
      </c>
      <c r="D13" s="69">
        <f t="shared" si="1"/>
        <v>17.58466449410704</v>
      </c>
      <c r="E13" s="34">
        <v>2228.021757999961</v>
      </c>
      <c r="F13" s="69">
        <v>638.3228020000007</v>
      </c>
      <c r="G13" s="69">
        <f t="shared" si="0"/>
        <v>61.841571504311446</v>
      </c>
      <c r="H13" s="34">
        <v>1032.190461000006</v>
      </c>
    </row>
    <row r="14" spans="2:8" ht="15">
      <c r="B14" s="34" t="s">
        <v>139</v>
      </c>
      <c r="C14" s="69">
        <v>190.01544500000014</v>
      </c>
      <c r="D14" s="69">
        <f t="shared" si="1"/>
        <v>27.679527407980498</v>
      </c>
      <c r="E14" s="34">
        <v>686.4837040000016</v>
      </c>
      <c r="F14" s="69">
        <v>127.61665000000006</v>
      </c>
      <c r="G14" s="69">
        <f t="shared" si="0"/>
        <v>63.266823310284984</v>
      </c>
      <c r="H14" s="34">
        <v>201.71180299999992</v>
      </c>
    </row>
    <row r="15" spans="1:8" ht="15">
      <c r="A15" s="34" t="s">
        <v>72</v>
      </c>
      <c r="B15" s="34" t="s">
        <v>140</v>
      </c>
      <c r="C15" s="69">
        <v>95.50698899999999</v>
      </c>
      <c r="D15" s="69">
        <f t="shared" si="1"/>
        <v>17.95112982665247</v>
      </c>
      <c r="E15" s="34">
        <v>532.0388740000002</v>
      </c>
      <c r="F15" s="69">
        <v>147.84338700000012</v>
      </c>
      <c r="G15" s="69">
        <f t="shared" si="0"/>
        <v>64.4179758548362</v>
      </c>
      <c r="H15" s="34">
        <v>229.50641499999992</v>
      </c>
    </row>
    <row r="16" spans="2:8" ht="15">
      <c r="B16" s="34" t="s">
        <v>141</v>
      </c>
      <c r="C16" s="69">
        <v>87.55959199999997</v>
      </c>
      <c r="D16" s="69">
        <f t="shared" si="1"/>
        <v>14.90045134963967</v>
      </c>
      <c r="E16" s="34">
        <v>587.6304680000004</v>
      </c>
      <c r="F16" s="69">
        <v>107.85091599999998</v>
      </c>
      <c r="G16" s="69">
        <f t="shared" si="0"/>
        <v>48.87406795428951</v>
      </c>
      <c r="H16" s="34">
        <v>220.67104399999977</v>
      </c>
    </row>
    <row r="17" spans="2:8" ht="15">
      <c r="B17" s="34" t="s">
        <v>142</v>
      </c>
      <c r="C17" s="69">
        <v>57.087471</v>
      </c>
      <c r="D17" s="69">
        <f t="shared" si="1"/>
        <v>10.720370524436916</v>
      </c>
      <c r="E17" s="34">
        <v>532.5139730000004</v>
      </c>
      <c r="F17" s="69">
        <v>147.43409899999992</v>
      </c>
      <c r="G17" s="69">
        <f t="shared" si="0"/>
        <v>57.59645423849068</v>
      </c>
      <c r="H17" s="34">
        <v>255.97773499999994</v>
      </c>
    </row>
    <row r="18" spans="2:8" ht="15">
      <c r="B18" s="34" t="s">
        <v>143</v>
      </c>
      <c r="C18" s="69">
        <v>139.13921000000005</v>
      </c>
      <c r="D18" s="69">
        <f t="shared" si="1"/>
        <v>26.71254218264388</v>
      </c>
      <c r="E18" s="34">
        <v>520.8759579999986</v>
      </c>
      <c r="F18" s="69">
        <v>134.53044900000012</v>
      </c>
      <c r="G18" s="69">
        <f t="shared" si="0"/>
        <v>59.2976861558539</v>
      </c>
      <c r="H18" s="34">
        <v>226.87301599999984</v>
      </c>
    </row>
    <row r="19" spans="2:8" ht="15">
      <c r="B19" s="34" t="s">
        <v>144</v>
      </c>
      <c r="C19" s="69">
        <v>202.5123340000003</v>
      </c>
      <c r="D19" s="69">
        <f t="shared" si="1"/>
        <v>27.31315326782266</v>
      </c>
      <c r="E19" s="34">
        <v>741.4461890000008</v>
      </c>
      <c r="F19" s="69">
        <v>228.2806010000003</v>
      </c>
      <c r="G19" s="69">
        <f t="shared" si="0"/>
        <v>75.87247818982753</v>
      </c>
      <c r="H19" s="34">
        <v>300.8740540000005</v>
      </c>
    </row>
    <row r="20" spans="1:8" ht="15">
      <c r="A20" s="34" t="s">
        <v>1</v>
      </c>
      <c r="B20" s="34" t="s">
        <v>145</v>
      </c>
      <c r="C20" s="69">
        <v>581.8055959999989</v>
      </c>
      <c r="D20" s="69">
        <f t="shared" si="1"/>
        <v>19.962412271506263</v>
      </c>
      <c r="E20" s="34">
        <v>2914.505461999953</v>
      </c>
      <c r="F20" s="69">
        <v>765.9394520000045</v>
      </c>
      <c r="G20" s="69">
        <f t="shared" si="0"/>
        <v>62.07456411636871</v>
      </c>
      <c r="H20" s="34">
        <v>1233.902263999999</v>
      </c>
    </row>
    <row r="21" spans="1:8" ht="15">
      <c r="A21" s="34" t="s">
        <v>3</v>
      </c>
      <c r="B21" s="34" t="s">
        <v>151</v>
      </c>
      <c r="C21" s="69" t="s">
        <v>97</v>
      </c>
      <c r="D21" s="69"/>
      <c r="E21" s="34">
        <v>1.5461140000000002</v>
      </c>
      <c r="F21" s="69" t="s">
        <v>97</v>
      </c>
      <c r="G21" s="69"/>
      <c r="H21" s="34" t="s">
        <v>97</v>
      </c>
    </row>
    <row r="22" spans="2:8" ht="15">
      <c r="B22" s="34" t="s">
        <v>5</v>
      </c>
      <c r="C22" s="69">
        <v>112.9762550000001</v>
      </c>
      <c r="D22" s="69">
        <f t="shared" si="1"/>
        <v>36.87640268109158</v>
      </c>
      <c r="E22" s="34">
        <v>306.36463099999935</v>
      </c>
      <c r="F22" s="69">
        <v>92.5442990000001</v>
      </c>
      <c r="G22" s="69">
        <f t="shared" si="0"/>
        <v>66.58756037671037</v>
      </c>
      <c r="H22" s="34">
        <v>138.98136300000013</v>
      </c>
    </row>
    <row r="23" spans="2:8" ht="15">
      <c r="B23" s="34" t="s">
        <v>6</v>
      </c>
      <c r="C23" s="69">
        <v>467.00748499999787</v>
      </c>
      <c r="D23" s="69">
        <f t="shared" si="1"/>
        <v>17.99125188974434</v>
      </c>
      <c r="E23" s="34">
        <v>2595.747576999958</v>
      </c>
      <c r="F23" s="69">
        <v>670.6028230000022</v>
      </c>
      <c r="G23" s="69">
        <f t="shared" si="0"/>
        <v>61.410694097501064</v>
      </c>
      <c r="H23" s="34">
        <v>1091.9968140000074</v>
      </c>
    </row>
    <row r="24" spans="2:8" ht="15">
      <c r="B24" s="34" t="s">
        <v>152</v>
      </c>
      <c r="C24" s="69">
        <v>1.690099</v>
      </c>
      <c r="D24" s="69">
        <f t="shared" si="1"/>
        <v>28.25651466778304</v>
      </c>
      <c r="E24" s="34">
        <v>5.981272000000001</v>
      </c>
      <c r="F24" s="69">
        <v>1.690099</v>
      </c>
      <c r="G24" s="69">
        <f t="shared" si="0"/>
        <v>100</v>
      </c>
      <c r="H24" s="34">
        <v>1.690099</v>
      </c>
    </row>
    <row r="25" spans="2:8" ht="15">
      <c r="B25" s="34" t="s">
        <v>153</v>
      </c>
      <c r="C25" s="69" t="s">
        <v>97</v>
      </c>
      <c r="D25" s="69"/>
      <c r="E25" s="34">
        <v>3.807465</v>
      </c>
      <c r="F25" s="69" t="s">
        <v>97</v>
      </c>
      <c r="G25" s="69"/>
      <c r="H25" s="34" t="s">
        <v>97</v>
      </c>
    </row>
    <row r="26" spans="1:8" ht="15">
      <c r="A26" s="34" t="s">
        <v>2</v>
      </c>
      <c r="B26" s="34" t="s">
        <v>146</v>
      </c>
      <c r="C26" s="69">
        <v>381.6396079999985</v>
      </c>
      <c r="D26" s="69">
        <f t="shared" si="1"/>
        <v>20.45783120868775</v>
      </c>
      <c r="E26" s="34">
        <v>1865.4939719999693</v>
      </c>
      <c r="F26" s="69">
        <v>550.1196499999978</v>
      </c>
      <c r="G26" s="69">
        <f t="shared" si="0"/>
        <v>67.90852491701047</v>
      </c>
      <c r="H26" s="34">
        <v>810.0892350000049</v>
      </c>
    </row>
    <row r="27" spans="2:8" ht="15">
      <c r="B27" s="34" t="s">
        <v>147</v>
      </c>
      <c r="C27" s="69">
        <v>113.6727830000001</v>
      </c>
      <c r="D27" s="69">
        <f t="shared" si="1"/>
        <v>35.62152361776122</v>
      </c>
      <c r="E27" s="34">
        <v>319.11263599999916</v>
      </c>
      <c r="F27" s="69">
        <v>86.1640960000001</v>
      </c>
      <c r="G27" s="69">
        <f t="shared" si="0"/>
        <v>68.68512743614252</v>
      </c>
      <c r="H27" s="34">
        <v>125.44796700000012</v>
      </c>
    </row>
    <row r="28" spans="2:8" ht="15">
      <c r="B28" s="34" t="s">
        <v>148</v>
      </c>
      <c r="C28" s="69">
        <v>31.523652999999996</v>
      </c>
      <c r="D28" s="69">
        <f t="shared" si="1"/>
        <v>5.718023511529336</v>
      </c>
      <c r="E28" s="34">
        <v>551.3033120000011</v>
      </c>
      <c r="F28" s="69">
        <v>112.42797099999997</v>
      </c>
      <c r="G28" s="69">
        <f t="shared" si="0"/>
        <v>49.34973884681045</v>
      </c>
      <c r="H28" s="34">
        <v>227.81877599999976</v>
      </c>
    </row>
    <row r="29" spans="2:8" ht="15">
      <c r="B29" s="34" t="s">
        <v>149</v>
      </c>
      <c r="C29" s="69">
        <v>46.029991000000024</v>
      </c>
      <c r="D29" s="69">
        <f t="shared" si="1"/>
        <v>27.44515036734561</v>
      </c>
      <c r="E29" s="34">
        <v>167.7163010000002</v>
      </c>
      <c r="F29" s="69">
        <v>16.609971</v>
      </c>
      <c r="G29" s="69">
        <f t="shared" si="0"/>
        <v>23.797622998716353</v>
      </c>
      <c r="H29" s="34">
        <v>69.79676499999998</v>
      </c>
    </row>
    <row r="30" spans="2:8" ht="15">
      <c r="B30" s="34" t="s">
        <v>150</v>
      </c>
      <c r="C30" s="69">
        <v>8.939561000000001</v>
      </c>
      <c r="D30" s="69">
        <f t="shared" si="1"/>
        <v>82.17081504123311</v>
      </c>
      <c r="E30" s="34">
        <v>10.879241000000002</v>
      </c>
      <c r="F30" s="69">
        <v>0.617764</v>
      </c>
      <c r="G30" s="69">
        <f t="shared" si="0"/>
        <v>82.42117298914907</v>
      </c>
      <c r="H30" s="34">
        <v>0.749521</v>
      </c>
    </row>
    <row r="31" spans="1:8" ht="15">
      <c r="A31" s="34" t="s">
        <v>168</v>
      </c>
      <c r="B31" s="34" t="s">
        <v>154</v>
      </c>
      <c r="C31" s="69">
        <v>1.690099</v>
      </c>
      <c r="D31" s="69">
        <f t="shared" si="1"/>
        <v>9.009580941491903</v>
      </c>
      <c r="E31" s="34">
        <v>18.758908</v>
      </c>
      <c r="F31" s="69">
        <v>0.687875</v>
      </c>
      <c r="G31" s="69">
        <f t="shared" si="0"/>
        <v>100</v>
      </c>
      <c r="H31" s="34">
        <v>0.687875</v>
      </c>
    </row>
    <row r="32" spans="2:8" ht="15">
      <c r="B32" s="34" t="s">
        <v>155</v>
      </c>
      <c r="C32" s="69">
        <v>580.1154969999989</v>
      </c>
      <c r="D32" s="69">
        <f t="shared" si="1"/>
        <v>20.033365703178475</v>
      </c>
      <c r="E32" s="34">
        <v>2895.7465539999516</v>
      </c>
      <c r="F32" s="69">
        <v>765.2515770000045</v>
      </c>
      <c r="G32" s="69">
        <f t="shared" si="0"/>
        <v>62.05340967684778</v>
      </c>
      <c r="H32" s="34">
        <v>1233.2143889999988</v>
      </c>
    </row>
    <row r="33" spans="1:8" ht="15">
      <c r="A33" s="34" t="s">
        <v>111</v>
      </c>
      <c r="B33" s="34" t="s">
        <v>154</v>
      </c>
      <c r="C33" s="69">
        <v>260.533967</v>
      </c>
      <c r="D33" s="69">
        <f t="shared" si="1"/>
        <v>21.964441288759243</v>
      </c>
      <c r="E33" s="34">
        <v>1186.162504999996</v>
      </c>
      <c r="F33" s="69">
        <v>338.3920389999988</v>
      </c>
      <c r="G33" s="69">
        <f t="shared" si="0"/>
        <v>63.7133645654154</v>
      </c>
      <c r="H33" s="34">
        <v>531.1162599999989</v>
      </c>
    </row>
    <row r="34" spans="2:8" ht="15">
      <c r="B34" s="34" t="s">
        <v>155</v>
      </c>
      <c r="C34" s="69">
        <v>22.079294</v>
      </c>
      <c r="D34" s="69">
        <f t="shared" si="1"/>
        <v>11.436526846960527</v>
      </c>
      <c r="E34" s="34">
        <v>193.05943399999964</v>
      </c>
      <c r="F34" s="69">
        <v>46.171584000000024</v>
      </c>
      <c r="G34" s="69">
        <f t="shared" si="0"/>
        <v>46.638485139424766</v>
      </c>
      <c r="H34" s="34">
        <v>98.998893</v>
      </c>
    </row>
    <row r="35" spans="1:8" ht="15">
      <c r="A35" s="34" t="s">
        <v>169</v>
      </c>
      <c r="B35" s="34" t="s">
        <v>145</v>
      </c>
      <c r="C35" s="69">
        <v>581.8055959999989</v>
      </c>
      <c r="D35" s="69">
        <f t="shared" si="1"/>
        <v>19.962412271506263</v>
      </c>
      <c r="E35" s="34">
        <v>2914.505461999953</v>
      </c>
      <c r="F35" s="69">
        <v>765.9394520000045</v>
      </c>
      <c r="G35" s="69">
        <f t="shared" si="0"/>
        <v>62.07456411636871</v>
      </c>
      <c r="H35" s="34">
        <v>1233.902263999999</v>
      </c>
    </row>
    <row r="36" spans="1:8" ht="15">
      <c r="A36" s="34" t="s">
        <v>113</v>
      </c>
      <c r="B36" s="34" t="s">
        <v>145</v>
      </c>
      <c r="C36" s="69">
        <v>260.05255400000004</v>
      </c>
      <c r="D36" s="69">
        <f t="shared" si="1"/>
        <v>20.66802381886366</v>
      </c>
      <c r="E36" s="34">
        <v>1258.2361829999957</v>
      </c>
      <c r="F36" s="69">
        <v>419.57746899999887</v>
      </c>
      <c r="G36" s="69">
        <f t="shared" si="0"/>
        <v>59.4465485014939</v>
      </c>
      <c r="H36" s="34">
        <v>705.8062740000032</v>
      </c>
    </row>
    <row r="37" spans="1:8" ht="15">
      <c r="A37" s="34" t="s">
        <v>114</v>
      </c>
      <c r="B37" s="34" t="s">
        <v>154</v>
      </c>
      <c r="C37" s="69">
        <v>571.3100899999986</v>
      </c>
      <c r="D37" s="69">
        <f t="shared" si="1"/>
        <v>20.043323230602383</v>
      </c>
      <c r="E37" s="34">
        <v>2850.376074999956</v>
      </c>
      <c r="F37" s="69">
        <v>757.0589030000043</v>
      </c>
      <c r="G37" s="69">
        <f t="shared" si="0"/>
        <v>61.92843503815419</v>
      </c>
      <c r="H37" s="34">
        <v>1222.4738159999995</v>
      </c>
    </row>
    <row r="38" spans="2:8" ht="15">
      <c r="B38" s="34" t="s">
        <v>155</v>
      </c>
      <c r="C38" s="69">
        <v>10.495506</v>
      </c>
      <c r="D38" s="69">
        <f t="shared" si="1"/>
        <v>16.366141157719156</v>
      </c>
      <c r="E38" s="34">
        <v>64.12938700000002</v>
      </c>
      <c r="F38" s="69">
        <v>8.880549</v>
      </c>
      <c r="G38" s="69">
        <f t="shared" si="0"/>
        <v>77.70564297094408</v>
      </c>
      <c r="H38" s="34">
        <v>11.428448</v>
      </c>
    </row>
    <row r="39" spans="1:8" ht="15">
      <c r="A39" s="34" t="s">
        <v>115</v>
      </c>
      <c r="B39" s="34" t="s">
        <v>154</v>
      </c>
      <c r="C39" s="69">
        <v>413.8599909999981</v>
      </c>
      <c r="D39" s="69">
        <f t="shared" si="1"/>
        <v>18.68020640398124</v>
      </c>
      <c r="E39" s="34">
        <v>2215.500096999965</v>
      </c>
      <c r="F39" s="69">
        <v>722.1986910000032</v>
      </c>
      <c r="G39" s="69">
        <f t="shared" si="0"/>
        <v>62.83124650566906</v>
      </c>
      <c r="H39" s="34">
        <v>1149.4260120000033</v>
      </c>
    </row>
    <row r="40" spans="2:8" ht="15">
      <c r="B40" s="34" t="s">
        <v>155</v>
      </c>
      <c r="C40" s="69">
        <v>52.156518000000005</v>
      </c>
      <c r="D40" s="69">
        <f t="shared" si="1"/>
        <v>19.732791987164674</v>
      </c>
      <c r="E40" s="34">
        <v>264.3139299999998</v>
      </c>
      <c r="F40" s="69">
        <v>35.20272900000001</v>
      </c>
      <c r="G40" s="69">
        <f t="shared" si="0"/>
        <v>53.0637028906593</v>
      </c>
      <c r="H40" s="34">
        <v>66.340506</v>
      </c>
    </row>
    <row r="41" spans="1:8" ht="15">
      <c r="A41" s="34" t="s">
        <v>116</v>
      </c>
      <c r="B41" s="34" t="s">
        <v>154</v>
      </c>
      <c r="C41" s="69">
        <v>581.8055959999989</v>
      </c>
      <c r="D41" s="69">
        <f t="shared" si="1"/>
        <v>19.997309600630203</v>
      </c>
      <c r="E41" s="34">
        <v>2909.4193549999527</v>
      </c>
      <c r="F41" s="69">
        <v>762.6272240000044</v>
      </c>
      <c r="G41" s="69">
        <f t="shared" si="0"/>
        <v>62.04886964403733</v>
      </c>
      <c r="H41" s="34">
        <v>1229.075127999999</v>
      </c>
    </row>
    <row r="42" spans="2:8" ht="15">
      <c r="B42" s="34" t="s">
        <v>155</v>
      </c>
      <c r="C42" s="69" t="s">
        <v>97</v>
      </c>
      <c r="D42" s="69"/>
      <c r="E42" s="34">
        <v>4.398232</v>
      </c>
      <c r="F42" s="69">
        <v>2.624353</v>
      </c>
      <c r="G42" s="69">
        <f t="shared" si="0"/>
        <v>63.4014864005918</v>
      </c>
      <c r="H42" s="34">
        <v>4.139261</v>
      </c>
    </row>
    <row r="43" spans="1:8" ht="15">
      <c r="A43" s="34" t="s">
        <v>117</v>
      </c>
      <c r="B43" s="34" t="s">
        <v>154</v>
      </c>
      <c r="C43" s="69">
        <v>529.1930399999972</v>
      </c>
      <c r="D43" s="69">
        <f t="shared" si="1"/>
        <v>19.72316496737019</v>
      </c>
      <c r="E43" s="34">
        <v>2683.1040599999487</v>
      </c>
      <c r="F43" s="69">
        <v>692.4567890000019</v>
      </c>
      <c r="G43" s="69">
        <f t="shared" si="0"/>
        <v>61.83438091388989</v>
      </c>
      <c r="H43" s="34">
        <v>1119.857236000005</v>
      </c>
    </row>
    <row r="44" spans="2:8" ht="15">
      <c r="B44" s="34" t="s">
        <v>155</v>
      </c>
      <c r="C44" s="69">
        <v>52.612556</v>
      </c>
      <c r="D44" s="69">
        <f t="shared" si="1"/>
        <v>22.73648972965168</v>
      </c>
      <c r="E44" s="34">
        <v>231.40140200000002</v>
      </c>
      <c r="F44" s="69">
        <v>73.48266300000002</v>
      </c>
      <c r="G44" s="69">
        <f t="shared" si="0"/>
        <v>64.43302640076519</v>
      </c>
      <c r="H44" s="34">
        <v>114.04502799999996</v>
      </c>
    </row>
    <row r="45" spans="1:8" ht="15">
      <c r="A45" s="34" t="s">
        <v>0</v>
      </c>
      <c r="B45" s="34" t="s">
        <v>120</v>
      </c>
      <c r="C45" s="69">
        <v>6.727169</v>
      </c>
      <c r="D45" s="69">
        <f t="shared" si="1"/>
        <v>3.163812771834678</v>
      </c>
      <c r="E45" s="34">
        <v>212.6285430000003</v>
      </c>
      <c r="F45" s="69">
        <v>45.522094999999986</v>
      </c>
      <c r="G45" s="69">
        <f t="shared" si="0"/>
        <v>48.820410737070404</v>
      </c>
      <c r="H45" s="34">
        <v>93.24398199999999</v>
      </c>
    </row>
    <row r="46" spans="2:8" ht="15">
      <c r="B46" s="34" t="s">
        <v>121</v>
      </c>
      <c r="C46" s="69">
        <v>134.72356100000007</v>
      </c>
      <c r="D46" s="69">
        <f t="shared" si="1"/>
        <v>24.003913197231128</v>
      </c>
      <c r="E46" s="34">
        <v>561.2566579999988</v>
      </c>
      <c r="F46" s="69">
        <v>82.30033200000001</v>
      </c>
      <c r="G46" s="69">
        <f t="shared" si="0"/>
        <v>43.9480350277349</v>
      </c>
      <c r="H46" s="34">
        <v>187.26737599999998</v>
      </c>
    </row>
    <row r="47" spans="2:8" ht="15">
      <c r="B47" s="34" t="s">
        <v>122</v>
      </c>
      <c r="C47" s="69">
        <v>19.933766000000006</v>
      </c>
      <c r="D47" s="69">
        <f t="shared" si="1"/>
        <v>10.753761482967473</v>
      </c>
      <c r="E47" s="34">
        <v>185.3655210000002</v>
      </c>
      <c r="F47" s="69">
        <v>61.868914999999966</v>
      </c>
      <c r="G47" s="69">
        <f t="shared" si="0"/>
        <v>74.27956562248283</v>
      </c>
      <c r="H47" s="34">
        <v>83.29197199999992</v>
      </c>
    </row>
    <row r="48" spans="2:8" ht="15">
      <c r="B48" s="34" t="s">
        <v>123</v>
      </c>
      <c r="C48" s="69">
        <v>9.229565000000001</v>
      </c>
      <c r="D48" s="69">
        <f t="shared" si="1"/>
        <v>9.182981388353534</v>
      </c>
      <c r="E48" s="34">
        <v>100.50728199999999</v>
      </c>
      <c r="F48" s="69">
        <v>22.807596000000007</v>
      </c>
      <c r="G48" s="69">
        <f t="shared" si="0"/>
        <v>47.22863456074533</v>
      </c>
      <c r="H48" s="34">
        <v>48.291881000000004</v>
      </c>
    </row>
    <row r="49" spans="2:8" ht="15">
      <c r="B49" s="34" t="s">
        <v>124</v>
      </c>
      <c r="C49" s="69">
        <v>42.463268000000014</v>
      </c>
      <c r="D49" s="69">
        <f t="shared" si="1"/>
        <v>6.437029473309422</v>
      </c>
      <c r="E49" s="34">
        <v>659.6717970000018</v>
      </c>
      <c r="F49" s="69">
        <v>190.19858299999999</v>
      </c>
      <c r="G49" s="69">
        <f t="shared" si="0"/>
        <v>62.56680396574894</v>
      </c>
      <c r="H49" s="34">
        <v>303.9928060000008</v>
      </c>
    </row>
    <row r="50" spans="2:8" ht="15">
      <c r="B50" s="34" t="s">
        <v>125</v>
      </c>
      <c r="C50" s="69">
        <v>39.185789</v>
      </c>
      <c r="D50" s="69">
        <f t="shared" si="1"/>
        <v>33.70378481453032</v>
      </c>
      <c r="E50" s="34">
        <v>116.26524799999994</v>
      </c>
      <c r="F50" s="69">
        <v>33.47294600000005</v>
      </c>
      <c r="G50" s="69">
        <f t="shared" si="0"/>
        <v>72.13343273524467</v>
      </c>
      <c r="H50" s="34">
        <v>46.40420500000001</v>
      </c>
    </row>
    <row r="51" spans="2:8" ht="15">
      <c r="B51" s="34" t="s">
        <v>126</v>
      </c>
      <c r="C51" s="69">
        <v>126.73059799999999</v>
      </c>
      <c r="D51" s="69">
        <f t="shared" si="1"/>
        <v>31.865836955564795</v>
      </c>
      <c r="E51" s="34">
        <v>397.7005160000003</v>
      </c>
      <c r="F51" s="69">
        <v>88.08482800000002</v>
      </c>
      <c r="G51" s="69">
        <f t="shared" si="0"/>
        <v>46.98523806656106</v>
      </c>
      <c r="H51" s="34">
        <v>187.47340999999986</v>
      </c>
    </row>
    <row r="52" spans="2:8" ht="15">
      <c r="B52" s="34" t="s">
        <v>127</v>
      </c>
      <c r="C52" s="69">
        <v>202.81188000000034</v>
      </c>
      <c r="D52" s="69">
        <f t="shared" si="1"/>
        <v>29.776674937965314</v>
      </c>
      <c r="E52" s="34">
        <v>681.1098969999999</v>
      </c>
      <c r="F52" s="69">
        <v>241.68415700000043</v>
      </c>
      <c r="G52" s="69">
        <f t="shared" si="0"/>
        <v>85.11904761904776</v>
      </c>
      <c r="H52" s="34">
        <v>283.93663200000003</v>
      </c>
    </row>
    <row r="53" spans="1:8" ht="15">
      <c r="A53" s="34" t="s">
        <v>92</v>
      </c>
      <c r="B53" s="34" t="s">
        <v>128</v>
      </c>
      <c r="C53" s="69">
        <v>281.7128080000005</v>
      </c>
      <c r="D53" s="69">
        <f t="shared" si="1"/>
        <v>22.07841718078</v>
      </c>
      <c r="E53" s="34">
        <v>1275.9646930000079</v>
      </c>
      <c r="F53" s="69">
        <v>379.23152399999867</v>
      </c>
      <c r="G53" s="69">
        <f t="shared" si="0"/>
        <v>75.04750040643408</v>
      </c>
      <c r="H53" s="34">
        <v>505.32199199999724</v>
      </c>
    </row>
    <row r="54" spans="2:8" ht="15">
      <c r="B54" s="34" t="s">
        <v>4</v>
      </c>
      <c r="C54" s="69">
        <v>300.09278800000055</v>
      </c>
      <c r="D54" s="69">
        <f t="shared" si="1"/>
        <v>18.314636637521573</v>
      </c>
      <c r="E54" s="34">
        <v>1638.5407689999936</v>
      </c>
      <c r="F54" s="69">
        <v>386.70792799999975</v>
      </c>
      <c r="G54" s="69">
        <f t="shared" si="0"/>
        <v>53.076914495428305</v>
      </c>
      <c r="H54" s="34">
        <v>728.5802720000014</v>
      </c>
    </row>
    <row r="55" spans="1:8" s="63" customFormat="1" ht="15">
      <c r="A55" s="63" t="s">
        <v>212</v>
      </c>
      <c r="C55" s="71">
        <v>582</v>
      </c>
      <c r="D55" s="71">
        <f t="shared" si="1"/>
        <v>19.965694682675814</v>
      </c>
      <c r="E55" s="70">
        <v>2915</v>
      </c>
      <c r="F55" s="71">
        <v>766</v>
      </c>
      <c r="G55" s="71">
        <f t="shared" si="0"/>
        <v>62.07455429497569</v>
      </c>
      <c r="H55" s="70">
        <v>1234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3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1.8515625" style="31" customWidth="1"/>
    <col min="2" max="2" width="35.8515625" style="31" bestFit="1" customWidth="1"/>
    <col min="3" max="4" width="14.7109375" style="31" customWidth="1"/>
    <col min="5" max="6" width="15.8515625" style="31" customWidth="1"/>
    <col min="7" max="7" width="12.7109375" style="31" customWidth="1"/>
    <col min="8" max="8" width="15.421875" style="31" customWidth="1"/>
    <col min="9" max="16384" width="9.140625" style="31" customWidth="1"/>
  </cols>
  <sheetData>
    <row r="1" s="40" customFormat="1" ht="15.75">
      <c r="A1" s="39" t="s">
        <v>270</v>
      </c>
    </row>
    <row r="2" spans="1:7" s="45" customFormat="1" ht="60" customHeight="1">
      <c r="A2" s="45" t="s">
        <v>97</v>
      </c>
      <c r="B2" s="45" t="s">
        <v>97</v>
      </c>
      <c r="C2" s="116" t="s">
        <v>171</v>
      </c>
      <c r="D2" s="116"/>
      <c r="E2" s="116" t="s">
        <v>271</v>
      </c>
      <c r="F2" s="116"/>
      <c r="G2" s="45" t="s">
        <v>272</v>
      </c>
    </row>
    <row r="3" spans="3:7" s="43" customFormat="1" ht="45">
      <c r="C3" s="43" t="s">
        <v>157</v>
      </c>
      <c r="D3" s="43" t="s">
        <v>211</v>
      </c>
      <c r="E3" s="43" t="s">
        <v>157</v>
      </c>
      <c r="F3" s="45" t="s">
        <v>273</v>
      </c>
      <c r="G3" s="43" t="s">
        <v>157</v>
      </c>
    </row>
    <row r="4" spans="1:7" ht="15">
      <c r="A4" s="31" t="s">
        <v>222</v>
      </c>
      <c r="B4" s="31" t="s">
        <v>242</v>
      </c>
      <c r="C4" s="31">
        <v>20.594576</v>
      </c>
      <c r="D4" s="56">
        <f aca="true" t="shared" si="0" ref="D4:D29">(C4/G4)*100</f>
        <v>19.690371685192243</v>
      </c>
      <c r="E4" s="31">
        <v>1.690099</v>
      </c>
      <c r="F4" s="56">
        <f>(E4/C4)*100</f>
        <v>8.206524863633998</v>
      </c>
      <c r="G4" s="31">
        <v>104.59211400000004</v>
      </c>
    </row>
    <row r="5" spans="2:7" ht="15">
      <c r="B5" s="31" t="s">
        <v>243</v>
      </c>
      <c r="C5" s="31">
        <v>6.4784440000000005</v>
      </c>
      <c r="D5" s="56">
        <f t="shared" si="0"/>
        <v>8.243224783008607</v>
      </c>
      <c r="E5" s="31" t="s">
        <v>97</v>
      </c>
      <c r="F5" s="56"/>
      <c r="G5" s="31">
        <v>78.59113600000002</v>
      </c>
    </row>
    <row r="6" spans="2:7" ht="15">
      <c r="B6" s="31" t="s">
        <v>244</v>
      </c>
      <c r="C6" s="31">
        <v>3.3290319999999998</v>
      </c>
      <c r="D6" s="56">
        <f t="shared" si="0"/>
        <v>2.5622753734846038</v>
      </c>
      <c r="E6" s="31" t="s">
        <v>97</v>
      </c>
      <c r="F6" s="56"/>
      <c r="G6" s="31">
        <v>129.92483300000006</v>
      </c>
    </row>
    <row r="7" spans="2:7" ht="15">
      <c r="B7" s="31" t="s">
        <v>245</v>
      </c>
      <c r="C7" s="31">
        <v>9.321413999999999</v>
      </c>
      <c r="D7" s="56">
        <f t="shared" si="0"/>
        <v>3.4201701440912626</v>
      </c>
      <c r="E7" s="31">
        <v>0.614687</v>
      </c>
      <c r="F7" s="56">
        <f aca="true" t="shared" si="1" ref="F7:F63">(E7/C7)*100</f>
        <v>6.594353603433986</v>
      </c>
      <c r="G7" s="31">
        <v>272.54240600000014</v>
      </c>
    </row>
    <row r="8" spans="2:7" ht="15">
      <c r="B8" s="31" t="s">
        <v>246</v>
      </c>
      <c r="C8" s="31">
        <v>20.704040999999997</v>
      </c>
      <c r="D8" s="56">
        <f t="shared" si="0"/>
        <v>6.219666773901446</v>
      </c>
      <c r="E8" s="31" t="s">
        <v>97</v>
      </c>
      <c r="F8" s="56"/>
      <c r="G8" s="31">
        <v>332.8802289999992</v>
      </c>
    </row>
    <row r="9" spans="2:7" ht="15">
      <c r="B9" s="31" t="s">
        <v>247</v>
      </c>
      <c r="C9" s="31">
        <v>17.504349</v>
      </c>
      <c r="D9" s="56">
        <f t="shared" si="0"/>
        <v>2.9722806362321035</v>
      </c>
      <c r="E9" s="31">
        <v>2.124609</v>
      </c>
      <c r="F9" s="56">
        <f t="shared" si="1"/>
        <v>12.137606488536075</v>
      </c>
      <c r="G9" s="31">
        <v>588.9197940000003</v>
      </c>
    </row>
    <row r="10" spans="2:7" s="40" customFormat="1" ht="15.75">
      <c r="B10" s="40" t="s">
        <v>248</v>
      </c>
      <c r="C10" s="40">
        <v>18.845608000000002</v>
      </c>
      <c r="D10" s="56">
        <f t="shared" si="0"/>
        <v>24.026588958256127</v>
      </c>
      <c r="E10" s="40">
        <v>7.569803000000001</v>
      </c>
      <c r="F10" s="56">
        <f t="shared" si="1"/>
        <v>40.16746501359892</v>
      </c>
      <c r="G10" s="40">
        <v>78.43646900000005</v>
      </c>
    </row>
    <row r="11" spans="2:7" ht="15">
      <c r="B11" s="31" t="s">
        <v>249</v>
      </c>
      <c r="C11" s="31">
        <v>30.032635</v>
      </c>
      <c r="D11" s="56">
        <f t="shared" si="0"/>
        <v>24.032810462444235</v>
      </c>
      <c r="E11" s="31">
        <v>0.5040640000000001</v>
      </c>
      <c r="F11" s="56">
        <f t="shared" si="1"/>
        <v>1.6783875274347393</v>
      </c>
      <c r="G11" s="31">
        <v>124.96513900000008</v>
      </c>
    </row>
    <row r="12" spans="2:7" ht="15">
      <c r="B12" s="31" t="s">
        <v>250</v>
      </c>
      <c r="C12" s="31">
        <v>10.921666000000002</v>
      </c>
      <c r="D12" s="56">
        <f t="shared" si="0"/>
        <v>7.539275046369479</v>
      </c>
      <c r="E12" s="31" t="s">
        <v>97</v>
      </c>
      <c r="F12" s="56"/>
      <c r="G12" s="31">
        <v>144.86361000000002</v>
      </c>
    </row>
    <row r="13" spans="2:7" ht="15">
      <c r="B13" s="31" t="s">
        <v>251</v>
      </c>
      <c r="C13" s="31">
        <v>15.004079999999998</v>
      </c>
      <c r="D13" s="56">
        <f t="shared" si="0"/>
        <v>5.170749620983731</v>
      </c>
      <c r="E13" s="31">
        <v>1.044791</v>
      </c>
      <c r="F13" s="56">
        <f t="shared" si="1"/>
        <v>6.963379294165321</v>
      </c>
      <c r="G13" s="31">
        <v>290.17223999999993</v>
      </c>
    </row>
    <row r="14" spans="2:7" ht="15">
      <c r="B14" s="31" t="s">
        <v>252</v>
      </c>
      <c r="C14" s="31">
        <v>4.579384</v>
      </c>
      <c r="D14" s="56">
        <f t="shared" si="0"/>
        <v>1.8119050068783318</v>
      </c>
      <c r="E14" s="31" t="s">
        <v>97</v>
      </c>
      <c r="F14" s="56"/>
      <c r="G14" s="31">
        <v>252.7386359999999</v>
      </c>
    </row>
    <row r="15" spans="2:7" ht="15">
      <c r="B15" s="31" t="s">
        <v>253</v>
      </c>
      <c r="C15" s="31">
        <v>23.935951000000003</v>
      </c>
      <c r="D15" s="56">
        <f t="shared" si="0"/>
        <v>4.008180697474869</v>
      </c>
      <c r="E15" s="31">
        <v>2.883938</v>
      </c>
      <c r="F15" s="56">
        <f t="shared" si="1"/>
        <v>12.0485624323011</v>
      </c>
      <c r="G15" s="31">
        <v>597.1774430000004</v>
      </c>
    </row>
    <row r="16" spans="1:7" ht="15">
      <c r="A16" s="31" t="s">
        <v>106</v>
      </c>
      <c r="B16" s="31" t="s">
        <v>165</v>
      </c>
      <c r="C16" s="31">
        <v>1.690099</v>
      </c>
      <c r="D16" s="56">
        <f t="shared" si="0"/>
        <v>10.100335275631567</v>
      </c>
      <c r="E16" s="31">
        <v>1.690099</v>
      </c>
      <c r="F16" s="56">
        <f t="shared" si="1"/>
        <v>100</v>
      </c>
      <c r="G16" s="31">
        <v>16.733098</v>
      </c>
    </row>
    <row r="17" spans="2:7" ht="15">
      <c r="B17" s="31" t="s">
        <v>132</v>
      </c>
      <c r="C17" s="31">
        <v>47.46311900000002</v>
      </c>
      <c r="D17" s="56">
        <f t="shared" si="0"/>
        <v>6.134571845693032</v>
      </c>
      <c r="E17" s="31">
        <v>3.6667110000000003</v>
      </c>
      <c r="F17" s="56">
        <f t="shared" si="1"/>
        <v>7.725389896942928</v>
      </c>
      <c r="G17" s="31">
        <v>773.6989670000032</v>
      </c>
    </row>
    <row r="18" spans="2:7" ht="15">
      <c r="B18" s="31" t="s">
        <v>133</v>
      </c>
      <c r="C18" s="31">
        <v>54.70132400000004</v>
      </c>
      <c r="D18" s="56">
        <f t="shared" si="0"/>
        <v>4.668767076210391</v>
      </c>
      <c r="E18" s="31">
        <v>3.089954</v>
      </c>
      <c r="F18" s="56">
        <f t="shared" si="1"/>
        <v>5.648773693302191</v>
      </c>
      <c r="G18" s="31">
        <v>1171.6438860000007</v>
      </c>
    </row>
    <row r="19" spans="2:7" ht="15">
      <c r="B19" s="31" t="s">
        <v>166</v>
      </c>
      <c r="C19" s="31">
        <v>77.39663800000001</v>
      </c>
      <c r="D19" s="56">
        <f t="shared" si="0"/>
        <v>7.48713691247653</v>
      </c>
      <c r="E19" s="31">
        <v>7.985227</v>
      </c>
      <c r="F19" s="56">
        <f t="shared" si="1"/>
        <v>10.317278897824993</v>
      </c>
      <c r="G19" s="31">
        <v>1033.728098000006</v>
      </c>
    </row>
    <row r="20" spans="1:7" ht="15">
      <c r="A20" s="31" t="s">
        <v>167</v>
      </c>
      <c r="B20" s="31" t="s">
        <v>135</v>
      </c>
      <c r="C20" s="31">
        <v>29.911258</v>
      </c>
      <c r="D20" s="56">
        <f t="shared" si="0"/>
        <v>8.284429764457759</v>
      </c>
      <c r="E20" s="31">
        <v>1.969295</v>
      </c>
      <c r="F20" s="56">
        <f t="shared" si="1"/>
        <v>6.5837919622103485</v>
      </c>
      <c r="G20" s="31">
        <v>361.05391499999985</v>
      </c>
    </row>
    <row r="21" spans="2:7" ht="15">
      <c r="B21" s="31" t="s">
        <v>136</v>
      </c>
      <c r="C21" s="31">
        <v>127.75412900000009</v>
      </c>
      <c r="D21" s="56">
        <f t="shared" si="0"/>
        <v>6.435791459453537</v>
      </c>
      <c r="E21" s="31">
        <v>10.931443000000002</v>
      </c>
      <c r="F21" s="56">
        <f t="shared" si="1"/>
        <v>8.55662598584191</v>
      </c>
      <c r="G21" s="31">
        <v>1985.0570019999948</v>
      </c>
    </row>
    <row r="22" spans="2:7" ht="15">
      <c r="B22" s="31" t="s">
        <v>137</v>
      </c>
      <c r="C22" s="31">
        <v>23.585793000000002</v>
      </c>
      <c r="D22" s="56">
        <f t="shared" si="0"/>
        <v>3.630297418628096</v>
      </c>
      <c r="E22" s="31">
        <v>3.531253</v>
      </c>
      <c r="F22" s="56">
        <f t="shared" si="1"/>
        <v>14.971949427352301</v>
      </c>
      <c r="G22" s="31">
        <v>649.6931319999993</v>
      </c>
    </row>
    <row r="23" spans="1:7" ht="15">
      <c r="A23" s="31" t="s">
        <v>108</v>
      </c>
      <c r="B23" s="31" t="s">
        <v>138</v>
      </c>
      <c r="C23" s="31">
        <v>153.9724090000001</v>
      </c>
      <c r="D23" s="56">
        <f t="shared" si="0"/>
        <v>6.165695551173821</v>
      </c>
      <c r="E23" s="31">
        <v>10.360095000000001</v>
      </c>
      <c r="F23" s="56">
        <f t="shared" si="1"/>
        <v>6.72853991652491</v>
      </c>
      <c r="G23" s="31">
        <v>2497.2431369999604</v>
      </c>
    </row>
    <row r="24" spans="2:7" ht="15">
      <c r="B24" s="31" t="s">
        <v>139</v>
      </c>
      <c r="C24" s="31">
        <v>27.278771000000006</v>
      </c>
      <c r="D24" s="56">
        <f t="shared" si="0"/>
        <v>5.471502146161048</v>
      </c>
      <c r="E24" s="31">
        <v>6.071896000000001</v>
      </c>
      <c r="F24" s="56">
        <f t="shared" si="1"/>
        <v>22.258686067638457</v>
      </c>
      <c r="G24" s="31">
        <v>498.56091199999844</v>
      </c>
    </row>
    <row r="25" spans="1:7" ht="15">
      <c r="A25" s="31" t="s">
        <v>72</v>
      </c>
      <c r="B25" s="31" t="s">
        <v>140</v>
      </c>
      <c r="C25" s="31">
        <v>24.121935</v>
      </c>
      <c r="D25" s="56">
        <f t="shared" si="0"/>
        <v>3.946649725226481</v>
      </c>
      <c r="E25" s="31">
        <v>3.329183</v>
      </c>
      <c r="F25" s="56">
        <f t="shared" si="1"/>
        <v>13.801475710800148</v>
      </c>
      <c r="G25" s="31">
        <v>611.2003010000019</v>
      </c>
    </row>
    <row r="26" spans="2:7" ht="15">
      <c r="B26" s="31" t="s">
        <v>141</v>
      </c>
      <c r="C26" s="31">
        <v>28.422089999999994</v>
      </c>
      <c r="D26" s="56">
        <f t="shared" si="0"/>
        <v>4.972202315874877</v>
      </c>
      <c r="E26" s="31">
        <v>1.243444</v>
      </c>
      <c r="F26" s="56">
        <f t="shared" si="1"/>
        <v>4.374921056122194</v>
      </c>
      <c r="G26" s="31">
        <v>571.6197410000004</v>
      </c>
    </row>
    <row r="27" spans="2:7" ht="15">
      <c r="B27" s="31" t="s">
        <v>142</v>
      </c>
      <c r="C27" s="31">
        <v>55.81154400000002</v>
      </c>
      <c r="D27" s="56">
        <f t="shared" si="0"/>
        <v>9.859431990535619</v>
      </c>
      <c r="E27" s="31">
        <v>1.044791</v>
      </c>
      <c r="F27" s="56">
        <f t="shared" si="1"/>
        <v>1.8719980224879635</v>
      </c>
      <c r="G27" s="31">
        <v>566.072610000001</v>
      </c>
    </row>
    <row r="28" spans="2:7" ht="15">
      <c r="B28" s="31" t="s">
        <v>143</v>
      </c>
      <c r="C28" s="31">
        <v>32.337444000000005</v>
      </c>
      <c r="D28" s="56">
        <f t="shared" si="0"/>
        <v>5.7440820172527065</v>
      </c>
      <c r="E28" s="31">
        <v>6.737847</v>
      </c>
      <c r="F28" s="56">
        <f t="shared" si="1"/>
        <v>20.83605309065243</v>
      </c>
      <c r="G28" s="31">
        <v>562.9697469999991</v>
      </c>
    </row>
    <row r="29" spans="2:7" ht="15">
      <c r="B29" s="31" t="s">
        <v>144</v>
      </c>
      <c r="C29" s="31">
        <v>40.55816700000001</v>
      </c>
      <c r="D29" s="56">
        <f t="shared" si="0"/>
        <v>5.930062454889248</v>
      </c>
      <c r="E29" s="31">
        <v>4.076726</v>
      </c>
      <c r="F29" s="56">
        <f t="shared" si="1"/>
        <v>10.051553858437435</v>
      </c>
      <c r="G29" s="31">
        <v>683.9416499999996</v>
      </c>
    </row>
    <row r="30" spans="1:6" ht="15">
      <c r="A30" s="31" t="s">
        <v>1</v>
      </c>
      <c r="B30" s="31" t="s">
        <v>145</v>
      </c>
      <c r="D30" s="56"/>
      <c r="F30" s="56"/>
    </row>
    <row r="31" spans="1:7" ht="15">
      <c r="A31" s="31" t="s">
        <v>3</v>
      </c>
      <c r="B31" s="31" t="s">
        <v>5</v>
      </c>
      <c r="C31" s="31">
        <v>11.972032</v>
      </c>
      <c r="D31" s="56">
        <f>(C31/G31)*100</f>
        <v>3.860079980759501</v>
      </c>
      <c r="E31" s="31">
        <v>1.044791</v>
      </c>
      <c r="F31" s="56">
        <f t="shared" si="1"/>
        <v>8.726931234396968</v>
      </c>
      <c r="G31" s="31">
        <v>310.1498429999994</v>
      </c>
    </row>
    <row r="32" spans="2:7" ht="15">
      <c r="B32" s="31" t="s">
        <v>6</v>
      </c>
      <c r="C32" s="31">
        <v>169.14739100000008</v>
      </c>
      <c r="D32" s="56">
        <f>(C32/G32)*100</f>
        <v>6.3184435408673005</v>
      </c>
      <c r="E32" s="31">
        <v>15.387200000000002</v>
      </c>
      <c r="F32" s="56">
        <f t="shared" si="1"/>
        <v>9.096918320188571</v>
      </c>
      <c r="G32" s="31">
        <v>2677.0420579999686</v>
      </c>
    </row>
    <row r="33" spans="2:7" ht="15">
      <c r="B33" s="31" t="s">
        <v>152</v>
      </c>
      <c r="C33" s="31" t="s">
        <v>97</v>
      </c>
      <c r="D33" s="56"/>
      <c r="E33" s="31" t="s">
        <v>97</v>
      </c>
      <c r="F33" s="56"/>
      <c r="G33" s="31">
        <v>6.760396</v>
      </c>
    </row>
    <row r="34" spans="1:7" ht="15">
      <c r="A34" s="31" t="s">
        <v>2</v>
      </c>
      <c r="B34" s="31" t="s">
        <v>146</v>
      </c>
      <c r="C34" s="31">
        <v>111.4020110000001</v>
      </c>
      <c r="D34" s="56">
        <f aca="true" t="shared" si="2" ref="D34:D42">(C34/G34)*100</f>
        <v>5.588791595631024</v>
      </c>
      <c r="E34" s="31">
        <v>13.965385000000001</v>
      </c>
      <c r="F34" s="56">
        <f t="shared" si="1"/>
        <v>12.536025943014609</v>
      </c>
      <c r="G34" s="31">
        <v>1993.3112389999903</v>
      </c>
    </row>
    <row r="35" spans="2:7" ht="15">
      <c r="B35" s="31" t="s">
        <v>147</v>
      </c>
      <c r="C35" s="31">
        <v>10.281933</v>
      </c>
      <c r="D35" s="56">
        <f t="shared" si="2"/>
        <v>3.500552738223602</v>
      </c>
      <c r="E35" s="31">
        <v>1.044791</v>
      </c>
      <c r="F35" s="56">
        <f t="shared" si="1"/>
        <v>10.161425871963958</v>
      </c>
      <c r="G35" s="31">
        <v>293.7231279999996</v>
      </c>
    </row>
    <row r="36" spans="2:7" ht="15">
      <c r="B36" s="31" t="s">
        <v>148</v>
      </c>
      <c r="C36" s="31">
        <v>54.15274200000001</v>
      </c>
      <c r="D36" s="56">
        <f t="shared" si="2"/>
        <v>10.118006112857078</v>
      </c>
      <c r="E36" s="31">
        <v>1.421815</v>
      </c>
      <c r="F36" s="56">
        <f t="shared" si="1"/>
        <v>2.625564186574338</v>
      </c>
      <c r="G36" s="31">
        <v>535.2115960000008</v>
      </c>
    </row>
    <row r="37" spans="2:7" ht="15">
      <c r="B37" s="31" t="s">
        <v>149</v>
      </c>
      <c r="C37" s="31">
        <v>5.282736999999999</v>
      </c>
      <c r="D37" s="56">
        <f t="shared" si="2"/>
        <v>3.1076961812495325</v>
      </c>
      <c r="E37" s="31" t="s">
        <v>97</v>
      </c>
      <c r="F37" s="56"/>
      <c r="G37" s="31">
        <v>169.9888500000001</v>
      </c>
    </row>
    <row r="38" spans="2:7" ht="15">
      <c r="B38" s="31" t="s">
        <v>150</v>
      </c>
      <c r="C38" s="31">
        <v>0.131757</v>
      </c>
      <c r="D38" s="56">
        <f t="shared" si="2"/>
        <v>3.691462262512201</v>
      </c>
      <c r="E38" s="31" t="s">
        <v>97</v>
      </c>
      <c r="F38" s="56"/>
      <c r="G38" s="31">
        <v>3.5692360000000005</v>
      </c>
    </row>
    <row r="39" spans="1:7" ht="15">
      <c r="A39" s="31" t="s">
        <v>168</v>
      </c>
      <c r="B39" s="31" t="s">
        <v>154</v>
      </c>
      <c r="C39" s="31">
        <v>0.155725</v>
      </c>
      <c r="D39" s="56">
        <f t="shared" si="2"/>
        <v>1.348339025550689</v>
      </c>
      <c r="E39" s="31" t="s">
        <v>97</v>
      </c>
      <c r="F39" s="56"/>
      <c r="G39" s="31">
        <v>11.549394999999999</v>
      </c>
    </row>
    <row r="40" spans="2:7" ht="15">
      <c r="B40" s="31" t="s">
        <v>155</v>
      </c>
      <c r="C40" s="31">
        <v>181.0954550000001</v>
      </c>
      <c r="D40" s="56">
        <f t="shared" si="2"/>
        <v>6.06836466711271</v>
      </c>
      <c r="E40" s="31">
        <v>16.431991000000004</v>
      </c>
      <c r="F40" s="56">
        <f t="shared" si="1"/>
        <v>9.073662837093286</v>
      </c>
      <c r="G40" s="31">
        <v>2984.254653999958</v>
      </c>
    </row>
    <row r="41" spans="1:7" ht="15">
      <c r="A41" s="31" t="s">
        <v>111</v>
      </c>
      <c r="B41" s="31" t="s">
        <v>154</v>
      </c>
      <c r="C41" s="31">
        <v>91.01236600000007</v>
      </c>
      <c r="D41" s="56">
        <f t="shared" si="2"/>
        <v>6.464161418959055</v>
      </c>
      <c r="E41" s="31">
        <v>8.286501000000001</v>
      </c>
      <c r="F41" s="56">
        <f t="shared" si="1"/>
        <v>9.10480780161236</v>
      </c>
      <c r="G41" s="31">
        <v>1407.9531759999907</v>
      </c>
    </row>
    <row r="42" spans="2:7" ht="15">
      <c r="B42" s="31" t="s">
        <v>155</v>
      </c>
      <c r="C42" s="31">
        <v>18.87523</v>
      </c>
      <c r="D42" s="56">
        <f t="shared" si="2"/>
        <v>6.528714268872992</v>
      </c>
      <c r="E42" s="31" t="s">
        <v>97</v>
      </c>
      <c r="F42" s="56"/>
      <c r="G42" s="31">
        <v>289.1109830000004</v>
      </c>
    </row>
    <row r="43" spans="1:6" ht="15">
      <c r="A43" s="31" t="s">
        <v>169</v>
      </c>
      <c r="B43" s="31" t="s">
        <v>145</v>
      </c>
      <c r="D43" s="56"/>
      <c r="F43" s="56"/>
    </row>
    <row r="44" spans="1:6" ht="15">
      <c r="A44" s="31" t="s">
        <v>170</v>
      </c>
      <c r="B44" s="31" t="s">
        <v>145</v>
      </c>
      <c r="D44" s="56"/>
      <c r="F44" s="56"/>
    </row>
    <row r="45" spans="1:7" ht="15">
      <c r="A45" s="31" t="s">
        <v>114</v>
      </c>
      <c r="B45" s="31" t="s">
        <v>154</v>
      </c>
      <c r="C45" s="31">
        <v>179.56108100000012</v>
      </c>
      <c r="D45" s="56">
        <f>(C45/G45)*100</f>
        <v>6.0920243767244875</v>
      </c>
      <c r="E45" s="31">
        <v>14.741892000000002</v>
      </c>
      <c r="F45" s="56">
        <f t="shared" si="1"/>
        <v>8.209959484483162</v>
      </c>
      <c r="G45" s="31">
        <v>2947.478044999963</v>
      </c>
    </row>
    <row r="46" spans="2:7" ht="15">
      <c r="B46" s="31" t="s">
        <v>155</v>
      </c>
      <c r="C46" s="31">
        <v>1.690099</v>
      </c>
      <c r="D46" s="56">
        <f>(C46/G46)*100</f>
        <v>3.497286885131243</v>
      </c>
      <c r="E46" s="31">
        <v>1.690099</v>
      </c>
      <c r="F46" s="56">
        <f t="shared" si="1"/>
        <v>100</v>
      </c>
      <c r="G46" s="31">
        <v>48.326004000000005</v>
      </c>
    </row>
    <row r="47" spans="1:7" ht="15">
      <c r="A47" s="31" t="s">
        <v>115</v>
      </c>
      <c r="B47" s="31" t="s">
        <v>154</v>
      </c>
      <c r="C47" s="31">
        <v>167.52682900000013</v>
      </c>
      <c r="D47" s="56">
        <f>(C47/G47)*100</f>
        <v>5.99353874705304</v>
      </c>
      <c r="E47" s="31">
        <v>15.973932000000001</v>
      </c>
      <c r="F47" s="56">
        <f t="shared" si="1"/>
        <v>9.535148546266575</v>
      </c>
      <c r="G47" s="31">
        <v>2795.1238169999538</v>
      </c>
    </row>
    <row r="48" spans="2:7" ht="15">
      <c r="B48" s="31" t="s">
        <v>155</v>
      </c>
      <c r="C48" s="31">
        <v>13.266292</v>
      </c>
      <c r="D48" s="56">
        <f>(C48/G48)*100</f>
        <v>6.765725533785945</v>
      </c>
      <c r="E48" s="31" t="s">
        <v>97</v>
      </c>
      <c r="F48" s="56"/>
      <c r="G48" s="31">
        <v>196.0808479999999</v>
      </c>
    </row>
    <row r="49" spans="1:7" ht="15">
      <c r="A49" s="31" t="s">
        <v>116</v>
      </c>
      <c r="B49" s="31" t="s">
        <v>154</v>
      </c>
      <c r="C49" s="31">
        <v>181.25118000000012</v>
      </c>
      <c r="D49" s="56">
        <f>(C49/G49)*100</f>
        <v>6.071702212592023</v>
      </c>
      <c r="E49" s="31">
        <v>16.431991000000004</v>
      </c>
      <c r="F49" s="56">
        <f t="shared" si="1"/>
        <v>9.065867047044875</v>
      </c>
      <c r="G49" s="31">
        <v>2985.179009999958</v>
      </c>
    </row>
    <row r="50" spans="2:7" ht="15">
      <c r="B50" s="31" t="s">
        <v>155</v>
      </c>
      <c r="C50" s="31" t="s">
        <v>97</v>
      </c>
      <c r="D50" s="56"/>
      <c r="E50" s="31" t="s">
        <v>97</v>
      </c>
      <c r="F50" s="56"/>
      <c r="G50" s="31">
        <v>9.937164</v>
      </c>
    </row>
    <row r="51" spans="1:7" ht="15">
      <c r="A51" s="31" t="s">
        <v>117</v>
      </c>
      <c r="B51" s="31" t="s">
        <v>154</v>
      </c>
      <c r="C51" s="31">
        <v>170.49306900000013</v>
      </c>
      <c r="D51" s="56">
        <f aca="true" t="shared" si="3" ref="D51:D63">(C51/G51)*100</f>
        <v>6.260848161394901</v>
      </c>
      <c r="E51" s="31">
        <v>14.004637</v>
      </c>
      <c r="F51" s="56">
        <f t="shared" si="1"/>
        <v>8.214197258658057</v>
      </c>
      <c r="G51" s="31">
        <v>2723.162494999954</v>
      </c>
    </row>
    <row r="52" spans="2:7" ht="15">
      <c r="B52" s="31" t="s">
        <v>155</v>
      </c>
      <c r="C52" s="31">
        <v>10.758110999999998</v>
      </c>
      <c r="D52" s="56">
        <f t="shared" si="3"/>
        <v>3.945880898258082</v>
      </c>
      <c r="E52" s="31">
        <v>2.4273540000000002</v>
      </c>
      <c r="F52" s="56">
        <f t="shared" si="1"/>
        <v>22.563013153517385</v>
      </c>
      <c r="G52" s="31">
        <v>272.6415540000001</v>
      </c>
    </row>
    <row r="53" spans="1:7" ht="15">
      <c r="A53" s="31" t="s">
        <v>0</v>
      </c>
      <c r="B53" s="31" t="s">
        <v>120</v>
      </c>
      <c r="C53" s="31">
        <v>4.056788</v>
      </c>
      <c r="D53" s="56">
        <f t="shared" si="3"/>
        <v>1.712867716964608</v>
      </c>
      <c r="E53" s="31">
        <v>0.497311</v>
      </c>
      <c r="F53" s="56">
        <f t="shared" si="1"/>
        <v>12.258737700860877</v>
      </c>
      <c r="G53" s="31">
        <v>236.84187400000036</v>
      </c>
    </row>
    <row r="54" spans="2:7" ht="15">
      <c r="B54" s="31" t="s">
        <v>121</v>
      </c>
      <c r="C54" s="31">
        <v>45.99029000000001</v>
      </c>
      <c r="D54" s="56">
        <f t="shared" si="3"/>
        <v>10.438512565507837</v>
      </c>
      <c r="E54" s="31">
        <v>0.614687</v>
      </c>
      <c r="F54" s="56">
        <f t="shared" si="1"/>
        <v>1.3365582169627541</v>
      </c>
      <c r="G54" s="31">
        <v>440.5827909999988</v>
      </c>
    </row>
    <row r="55" spans="2:7" ht="15">
      <c r="B55" s="31" t="s">
        <v>122</v>
      </c>
      <c r="C55" s="31">
        <v>5.2208619999999994</v>
      </c>
      <c r="D55" s="56">
        <f t="shared" si="3"/>
        <v>2.1738354529365194</v>
      </c>
      <c r="E55" s="31" t="s">
        <v>97</v>
      </c>
      <c r="F55" s="56"/>
      <c r="G55" s="31">
        <v>240.1682240000002</v>
      </c>
    </row>
    <row r="56" spans="2:7" ht="15">
      <c r="B56" s="31" t="s">
        <v>123</v>
      </c>
      <c r="C56" s="31">
        <v>11.476140999999998</v>
      </c>
      <c r="D56" s="56">
        <f t="shared" si="3"/>
        <v>9.366699944596283</v>
      </c>
      <c r="E56" s="31">
        <v>0.956404</v>
      </c>
      <c r="F56" s="56">
        <f t="shared" si="1"/>
        <v>8.333846717289376</v>
      </c>
      <c r="G56" s="31">
        <v>122.5206429999999</v>
      </c>
    </row>
    <row r="57" spans="2:7" ht="15">
      <c r="B57" s="31" t="s">
        <v>124</v>
      </c>
      <c r="C57" s="31">
        <v>34.064208</v>
      </c>
      <c r="D57" s="56">
        <f t="shared" si="3"/>
        <v>4.648021719326208</v>
      </c>
      <c r="E57" s="31">
        <v>0.309817</v>
      </c>
      <c r="F57" s="56">
        <f t="shared" si="1"/>
        <v>0.9095088898001094</v>
      </c>
      <c r="G57" s="31">
        <v>732.8754050000019</v>
      </c>
    </row>
    <row r="58" spans="2:7" ht="15">
      <c r="B58" s="31" t="s">
        <v>125</v>
      </c>
      <c r="C58" s="31">
        <v>1.0327730000000002</v>
      </c>
      <c r="D58" s="56">
        <f t="shared" si="3"/>
        <v>0.6709751962739836</v>
      </c>
      <c r="E58" s="31" t="s">
        <v>97</v>
      </c>
      <c r="F58" s="56"/>
      <c r="G58" s="31">
        <v>153.92118900000014</v>
      </c>
    </row>
    <row r="59" spans="2:7" ht="15">
      <c r="B59" s="31" t="s">
        <v>126</v>
      </c>
      <c r="C59" s="31">
        <v>33.777445</v>
      </c>
      <c r="D59" s="56">
        <f t="shared" si="3"/>
        <v>8.07675177002802</v>
      </c>
      <c r="E59" s="31">
        <v>8.983475</v>
      </c>
      <c r="F59" s="56">
        <f t="shared" si="1"/>
        <v>26.59607616857936</v>
      </c>
      <c r="G59" s="31">
        <v>418.2058080000002</v>
      </c>
    </row>
    <row r="60" spans="2:7" ht="15">
      <c r="B60" s="31" t="s">
        <v>127</v>
      </c>
      <c r="C60" s="31">
        <v>45.632673000000025</v>
      </c>
      <c r="D60" s="56">
        <f t="shared" si="3"/>
        <v>7.012987012987024</v>
      </c>
      <c r="E60" s="31">
        <v>5.070297</v>
      </c>
      <c r="F60" s="56">
        <f t="shared" si="1"/>
        <v>11.111111111111105</v>
      </c>
      <c r="G60" s="31">
        <v>650.6881149999994</v>
      </c>
    </row>
    <row r="61" spans="1:7" ht="15">
      <c r="A61" s="31" t="s">
        <v>92</v>
      </c>
      <c r="B61" s="31" t="s">
        <v>128</v>
      </c>
      <c r="C61" s="31">
        <v>68.42223000000006</v>
      </c>
      <c r="D61" s="56">
        <f t="shared" si="3"/>
        <v>5.636598979280745</v>
      </c>
      <c r="E61" s="31">
        <v>7.6825790000000005</v>
      </c>
      <c r="F61" s="56">
        <f t="shared" si="1"/>
        <v>11.228191481043506</v>
      </c>
      <c r="G61" s="31">
        <v>1213.892105000009</v>
      </c>
    </row>
    <row r="62" spans="2:7" ht="15">
      <c r="B62" s="31" t="s">
        <v>4</v>
      </c>
      <c r="C62" s="31">
        <v>112.82895000000005</v>
      </c>
      <c r="D62" s="56">
        <f t="shared" si="3"/>
        <v>6.331903794680459</v>
      </c>
      <c r="E62" s="31">
        <v>8.749412000000001</v>
      </c>
      <c r="F62" s="56">
        <f t="shared" si="1"/>
        <v>7.754580717094325</v>
      </c>
      <c r="G62" s="31">
        <v>1781.9119439999954</v>
      </c>
    </row>
    <row r="63" spans="1:7" s="57" customFormat="1" ht="15">
      <c r="A63" s="57" t="s">
        <v>212</v>
      </c>
      <c r="C63" s="57">
        <f>SUM(C61:C62)</f>
        <v>181.2511800000001</v>
      </c>
      <c r="D63" s="57">
        <f t="shared" si="3"/>
        <v>6.0501680695872455</v>
      </c>
      <c r="E63" s="57">
        <f>SUM(E61:E62)</f>
        <v>16.431991000000004</v>
      </c>
      <c r="F63" s="57">
        <f t="shared" si="1"/>
        <v>9.065867047044877</v>
      </c>
      <c r="G63" s="57">
        <f>SUM(G61:G62)</f>
        <v>2995.8040490000044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3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7109375" style="31" customWidth="1"/>
    <col min="2" max="2" width="35.8515625" style="31" bestFit="1" customWidth="1"/>
    <col min="3" max="3" width="16.8515625" style="31" customWidth="1"/>
    <col min="4" max="4" width="16.28125" style="31" customWidth="1"/>
    <col min="5" max="6" width="13.7109375" style="31" customWidth="1"/>
    <col min="7" max="8" width="14.140625" style="31" customWidth="1"/>
    <col min="9" max="9" width="12.57421875" style="31" customWidth="1"/>
    <col min="10" max="16384" width="9.140625" style="31" customWidth="1"/>
  </cols>
  <sheetData>
    <row r="1" s="40" customFormat="1" ht="15.75">
      <c r="A1" s="39" t="s">
        <v>274</v>
      </c>
    </row>
    <row r="2" spans="1:7" s="45" customFormat="1" ht="45" customHeight="1">
      <c r="A2" s="45" t="s">
        <v>97</v>
      </c>
      <c r="B2" s="45" t="s">
        <v>97</v>
      </c>
      <c r="C2" s="116" t="s">
        <v>275</v>
      </c>
      <c r="D2" s="116"/>
      <c r="E2" s="116" t="s">
        <v>276</v>
      </c>
      <c r="F2" s="116"/>
      <c r="G2" s="45" t="s">
        <v>277</v>
      </c>
    </row>
    <row r="3" spans="3:7" s="42" customFormat="1" ht="15">
      <c r="C3" s="42" t="s">
        <v>157</v>
      </c>
      <c r="D3" s="42" t="s">
        <v>211</v>
      </c>
      <c r="E3" s="42" t="s">
        <v>157</v>
      </c>
      <c r="F3" s="42" t="s">
        <v>278</v>
      </c>
      <c r="G3" s="42" t="s">
        <v>157</v>
      </c>
    </row>
    <row r="4" spans="1:7" ht="15">
      <c r="A4" s="31" t="s">
        <v>222</v>
      </c>
      <c r="B4" s="31" t="s">
        <v>8</v>
      </c>
      <c r="C4" s="31">
        <v>14.245115000000002</v>
      </c>
      <c r="D4" s="67">
        <f>(C4/G4)*100</f>
        <v>1.5390404111129699</v>
      </c>
      <c r="E4" s="31">
        <v>14.245115000000002</v>
      </c>
      <c r="F4" s="67">
        <f>(E4/C4)*100</f>
        <v>100</v>
      </c>
      <c r="G4" s="31">
        <v>925.5842080000049</v>
      </c>
    </row>
    <row r="5" spans="2:7" ht="15">
      <c r="B5" s="31" t="s">
        <v>9</v>
      </c>
      <c r="C5" s="31">
        <v>21.703730999999998</v>
      </c>
      <c r="D5" s="67">
        <f aca="true" t="shared" si="0" ref="D5:D63">(C5/G5)*100</f>
        <v>3.7098228525496295</v>
      </c>
      <c r="E5" s="31">
        <v>21.703730999999998</v>
      </c>
      <c r="F5" s="67">
        <f aca="true" t="shared" si="1" ref="F5:F63">(E5/C5)*100</f>
        <v>100</v>
      </c>
      <c r="G5" s="31">
        <v>585.0341610000002</v>
      </c>
    </row>
    <row r="6" spans="2:7" ht="15">
      <c r="B6" s="31" t="s">
        <v>10</v>
      </c>
      <c r="C6" s="31">
        <v>41.78656000000001</v>
      </c>
      <c r="D6" s="67">
        <f t="shared" si="0"/>
        <v>3.403871361811995</v>
      </c>
      <c r="E6" s="31">
        <v>41.78656000000001</v>
      </c>
      <c r="F6" s="67">
        <f t="shared" si="1"/>
        <v>100</v>
      </c>
      <c r="G6" s="31">
        <v>1227.6186599999955</v>
      </c>
    </row>
    <row r="7" spans="2:7" ht="15">
      <c r="B7" s="31" t="s">
        <v>11</v>
      </c>
      <c r="C7" s="31">
        <v>99.94448300000003</v>
      </c>
      <c r="D7" s="67">
        <f t="shared" si="0"/>
        <v>7.186942053838989</v>
      </c>
      <c r="E7" s="31">
        <v>99.94448300000003</v>
      </c>
      <c r="F7" s="67">
        <f t="shared" si="1"/>
        <v>100</v>
      </c>
      <c r="G7" s="31">
        <v>1390.6398889999887</v>
      </c>
    </row>
    <row r="8" spans="2:7" ht="15">
      <c r="B8" s="31" t="s">
        <v>12</v>
      </c>
      <c r="C8" s="31">
        <v>71.22580100000002</v>
      </c>
      <c r="D8" s="67">
        <f t="shared" si="0"/>
        <v>8.545867590003677</v>
      </c>
      <c r="E8" s="31">
        <v>71.22580100000002</v>
      </c>
      <c r="F8" s="67">
        <f t="shared" si="1"/>
        <v>100</v>
      </c>
      <c r="G8" s="31">
        <v>833.4531310000016</v>
      </c>
    </row>
    <row r="9" spans="2:7" ht="15">
      <c r="B9" s="31" t="s">
        <v>13</v>
      </c>
      <c r="C9" s="31">
        <v>28.618714999999998</v>
      </c>
      <c r="D9" s="67">
        <f t="shared" si="0"/>
        <v>3.1830310543167784</v>
      </c>
      <c r="E9" s="31">
        <v>28.618714999999998</v>
      </c>
      <c r="F9" s="67">
        <f t="shared" si="1"/>
        <v>100</v>
      </c>
      <c r="G9" s="31">
        <v>899.1026010000038</v>
      </c>
    </row>
    <row r="10" spans="2:7" ht="15">
      <c r="B10" s="31" t="s">
        <v>14</v>
      </c>
      <c r="C10" s="31">
        <v>26.872379000000002</v>
      </c>
      <c r="D10" s="67">
        <f t="shared" si="0"/>
        <v>4.515262604831329</v>
      </c>
      <c r="E10" s="31">
        <v>26.872379000000002</v>
      </c>
      <c r="F10" s="67">
        <f t="shared" si="1"/>
        <v>100</v>
      </c>
      <c r="G10" s="31">
        <v>595.1454290000004</v>
      </c>
    </row>
    <row r="11" spans="2:7" ht="15">
      <c r="B11" s="31" t="s">
        <v>15</v>
      </c>
      <c r="C11" s="31">
        <v>45.25266300000002</v>
      </c>
      <c r="D11" s="67">
        <f t="shared" si="0"/>
        <v>3.7398393315604572</v>
      </c>
      <c r="E11" s="31">
        <v>45.25266300000002</v>
      </c>
      <c r="F11" s="67">
        <f t="shared" si="1"/>
        <v>100</v>
      </c>
      <c r="G11" s="31">
        <v>1210.0162329999946</v>
      </c>
    </row>
    <row r="12" spans="2:7" ht="15">
      <c r="B12" s="31" t="s">
        <v>16</v>
      </c>
      <c r="C12" s="31">
        <v>105.53456200000005</v>
      </c>
      <c r="D12" s="67">
        <f t="shared" si="0"/>
        <v>7.764573876324031</v>
      </c>
      <c r="E12" s="31">
        <v>105.53456200000005</v>
      </c>
      <c r="F12" s="67">
        <f t="shared" si="1"/>
        <v>100</v>
      </c>
      <c r="G12" s="31">
        <v>1359.1803449999898</v>
      </c>
    </row>
    <row r="13" spans="2:7" ht="15">
      <c r="B13" s="31" t="s">
        <v>223</v>
      </c>
      <c r="C13" s="31">
        <v>89.61156600000005</v>
      </c>
      <c r="D13" s="67">
        <f t="shared" si="0"/>
        <v>9.991144818349534</v>
      </c>
      <c r="E13" s="31">
        <v>89.61156600000005</v>
      </c>
      <c r="F13" s="67">
        <f t="shared" si="1"/>
        <v>100</v>
      </c>
      <c r="G13" s="31">
        <v>896.9098900000055</v>
      </c>
    </row>
    <row r="14" spans="1:7" ht="15">
      <c r="A14" s="31" t="s">
        <v>106</v>
      </c>
      <c r="B14" s="31" t="s">
        <v>165</v>
      </c>
      <c r="C14" s="31">
        <v>32.46530800000001</v>
      </c>
      <c r="D14" s="67">
        <f t="shared" si="0"/>
        <v>31.99284975214326</v>
      </c>
      <c r="E14" s="31">
        <v>32.46530800000001</v>
      </c>
      <c r="F14" s="67">
        <f t="shared" si="1"/>
        <v>100</v>
      </c>
      <c r="G14" s="31">
        <v>101.47676200000001</v>
      </c>
    </row>
    <row r="15" spans="2:7" ht="15">
      <c r="B15" s="31" t="s">
        <v>132</v>
      </c>
      <c r="C15" s="31">
        <v>170.87703299999973</v>
      </c>
      <c r="D15" s="67">
        <f t="shared" si="0"/>
        <v>7.957593495698252</v>
      </c>
      <c r="E15" s="31">
        <v>170.87703299999973</v>
      </c>
      <c r="F15" s="67">
        <f t="shared" si="1"/>
        <v>100</v>
      </c>
      <c r="G15" s="31">
        <v>2147.345589999956</v>
      </c>
    </row>
    <row r="16" spans="2:7" ht="15">
      <c r="B16" s="31" t="s">
        <v>133</v>
      </c>
      <c r="C16" s="31">
        <v>190.86811099999997</v>
      </c>
      <c r="D16" s="67">
        <f t="shared" si="0"/>
        <v>4.356558547610797</v>
      </c>
      <c r="E16" s="31">
        <v>190.86811099999997</v>
      </c>
      <c r="F16" s="67">
        <f t="shared" si="1"/>
        <v>100</v>
      </c>
      <c r="G16" s="31">
        <v>4381.167128000034</v>
      </c>
    </row>
    <row r="17" spans="2:7" ht="15">
      <c r="B17" s="31" t="s">
        <v>166</v>
      </c>
      <c r="C17" s="31">
        <v>150.58512299999978</v>
      </c>
      <c r="D17" s="67">
        <f t="shared" si="0"/>
        <v>4.57330909591943</v>
      </c>
      <c r="E17" s="31">
        <v>150.58512299999978</v>
      </c>
      <c r="F17" s="67">
        <f t="shared" si="1"/>
        <v>100</v>
      </c>
      <c r="G17" s="31">
        <v>3292.6950669999655</v>
      </c>
    </row>
    <row r="18" spans="1:7" ht="15">
      <c r="A18" s="31" t="s">
        <v>167</v>
      </c>
      <c r="B18" s="31" t="s">
        <v>135</v>
      </c>
      <c r="C18" s="31">
        <v>59.07572900000001</v>
      </c>
      <c r="D18" s="67">
        <f t="shared" si="0"/>
        <v>4.8530664187353665</v>
      </c>
      <c r="E18" s="31">
        <v>59.07572900000001</v>
      </c>
      <c r="F18" s="67">
        <f t="shared" si="1"/>
        <v>100</v>
      </c>
      <c r="G18" s="31">
        <v>1217.2866369999986</v>
      </c>
    </row>
    <row r="19" spans="2:7" ht="15">
      <c r="B19" s="31" t="s">
        <v>136</v>
      </c>
      <c r="C19" s="31">
        <v>370.79325899999884</v>
      </c>
      <c r="D19" s="67">
        <f t="shared" si="0"/>
        <v>5.370392735826501</v>
      </c>
      <c r="E19" s="31">
        <v>370.79325899999884</v>
      </c>
      <c r="F19" s="67">
        <f t="shared" si="1"/>
        <v>100</v>
      </c>
      <c r="G19" s="31">
        <v>6904.397448000308</v>
      </c>
    </row>
    <row r="20" spans="2:7" ht="15">
      <c r="B20" s="31" t="s">
        <v>137</v>
      </c>
      <c r="C20" s="31">
        <v>114.92658700000003</v>
      </c>
      <c r="D20" s="67">
        <f t="shared" si="0"/>
        <v>6.381263604584336</v>
      </c>
      <c r="E20" s="31">
        <v>114.92658700000003</v>
      </c>
      <c r="F20" s="67">
        <f t="shared" si="1"/>
        <v>100</v>
      </c>
      <c r="G20" s="31">
        <v>1801.0004619999731</v>
      </c>
    </row>
    <row r="21" spans="1:7" ht="15">
      <c r="A21" s="31" t="s">
        <v>108</v>
      </c>
      <c r="B21" s="31" t="s">
        <v>138</v>
      </c>
      <c r="C21" s="31">
        <v>178.1022059999997</v>
      </c>
      <c r="D21" s="67">
        <f t="shared" si="0"/>
        <v>2.2031780277955204</v>
      </c>
      <c r="E21" s="31">
        <v>178.1022059999997</v>
      </c>
      <c r="F21" s="67">
        <f t="shared" si="1"/>
        <v>100</v>
      </c>
      <c r="G21" s="31">
        <v>8083.877188000423</v>
      </c>
    </row>
    <row r="22" spans="2:7" ht="15">
      <c r="B22" s="31" t="s">
        <v>139</v>
      </c>
      <c r="C22" s="31">
        <v>366.693368999999</v>
      </c>
      <c r="D22" s="67">
        <f t="shared" si="0"/>
        <v>19.941913284457385</v>
      </c>
      <c r="E22" s="31">
        <v>366.693368999999</v>
      </c>
      <c r="F22" s="67">
        <f t="shared" si="1"/>
        <v>100</v>
      </c>
      <c r="G22" s="31">
        <v>1838.80735899999</v>
      </c>
    </row>
    <row r="23" spans="1:7" ht="15">
      <c r="A23" s="31" t="s">
        <v>72</v>
      </c>
      <c r="B23" s="31" t="s">
        <v>140</v>
      </c>
      <c r="C23" s="31">
        <v>92.56191999999996</v>
      </c>
      <c r="D23" s="67">
        <f t="shared" si="0"/>
        <v>4.284755983597758</v>
      </c>
      <c r="E23" s="31">
        <v>92.56191999999996</v>
      </c>
      <c r="F23" s="67">
        <f t="shared" si="1"/>
        <v>100</v>
      </c>
      <c r="G23" s="31">
        <v>2160.2611760000154</v>
      </c>
    </row>
    <row r="24" spans="2:7" ht="15">
      <c r="B24" s="31" t="s">
        <v>141</v>
      </c>
      <c r="C24" s="31">
        <v>118.46118099999993</v>
      </c>
      <c r="D24" s="67">
        <f t="shared" si="0"/>
        <v>5.476313819042024</v>
      </c>
      <c r="E24" s="31">
        <v>118.46118099999993</v>
      </c>
      <c r="F24" s="67">
        <f t="shared" si="1"/>
        <v>100</v>
      </c>
      <c r="G24" s="31">
        <v>2163.155452999997</v>
      </c>
    </row>
    <row r="25" spans="2:7" ht="15">
      <c r="B25" s="31" t="s">
        <v>142</v>
      </c>
      <c r="C25" s="31">
        <v>90.00268800000006</v>
      </c>
      <c r="D25" s="67">
        <f t="shared" si="0"/>
        <v>4.600569193739785</v>
      </c>
      <c r="E25" s="31">
        <v>90.00268800000006</v>
      </c>
      <c r="F25" s="67">
        <f t="shared" si="1"/>
        <v>100</v>
      </c>
      <c r="G25" s="31">
        <v>1956.3381010000028</v>
      </c>
    </row>
    <row r="26" spans="2:7" ht="15">
      <c r="B26" s="31" t="s">
        <v>143</v>
      </c>
      <c r="C26" s="31">
        <v>128.48099400000007</v>
      </c>
      <c r="D26" s="67">
        <f t="shared" si="0"/>
        <v>6.711475711158623</v>
      </c>
      <c r="E26" s="31">
        <v>128.48099400000007</v>
      </c>
      <c r="F26" s="67">
        <f t="shared" si="1"/>
        <v>100</v>
      </c>
      <c r="G26" s="31">
        <v>1914.3478949999808</v>
      </c>
    </row>
    <row r="27" spans="2:7" ht="15">
      <c r="B27" s="31" t="s">
        <v>144</v>
      </c>
      <c r="C27" s="31">
        <v>115.28879200000006</v>
      </c>
      <c r="D27" s="67">
        <f t="shared" si="0"/>
        <v>6.669559049108291</v>
      </c>
      <c r="E27" s="31">
        <v>115.28879200000006</v>
      </c>
      <c r="F27" s="67">
        <f t="shared" si="1"/>
        <v>100</v>
      </c>
      <c r="G27" s="31">
        <v>1728.5819219999858</v>
      </c>
    </row>
    <row r="28" spans="1:6" ht="15">
      <c r="A28" s="31" t="s">
        <v>1</v>
      </c>
      <c r="B28" s="31" t="s">
        <v>145</v>
      </c>
      <c r="D28" s="67"/>
      <c r="F28" s="67"/>
    </row>
    <row r="29" spans="1:7" ht="15">
      <c r="A29" s="31" t="s">
        <v>3</v>
      </c>
      <c r="B29" s="31" t="s">
        <v>151</v>
      </c>
      <c r="C29" s="31" t="s">
        <v>97</v>
      </c>
      <c r="D29" s="67"/>
      <c r="E29" s="31" t="s">
        <v>97</v>
      </c>
      <c r="F29" s="67"/>
      <c r="G29" s="31">
        <v>0.163153</v>
      </c>
    </row>
    <row r="30" spans="2:7" ht="15">
      <c r="B30" s="31" t="s">
        <v>5</v>
      </c>
      <c r="C30" s="31">
        <v>86.02177400000004</v>
      </c>
      <c r="D30" s="67">
        <f t="shared" si="0"/>
        <v>10.225595011381902</v>
      </c>
      <c r="E30" s="31">
        <v>86.02177400000004</v>
      </c>
      <c r="F30" s="67">
        <f t="shared" si="1"/>
        <v>100</v>
      </c>
      <c r="G30" s="31">
        <v>841.2397900000044</v>
      </c>
    </row>
    <row r="31" spans="2:7" ht="15">
      <c r="B31" s="31" t="s">
        <v>6</v>
      </c>
      <c r="C31" s="31">
        <v>451.5727659999983</v>
      </c>
      <c r="D31" s="67">
        <f t="shared" si="0"/>
        <v>4.997903783063648</v>
      </c>
      <c r="E31" s="31">
        <v>451.5727659999983</v>
      </c>
      <c r="F31" s="67">
        <f t="shared" si="1"/>
        <v>100</v>
      </c>
      <c r="G31" s="31">
        <v>9035.243286</v>
      </c>
    </row>
    <row r="32" spans="2:7" ht="15">
      <c r="B32" s="31" t="s">
        <v>152</v>
      </c>
      <c r="C32" s="31">
        <v>6.760396</v>
      </c>
      <c r="D32" s="67">
        <f t="shared" si="0"/>
        <v>24.117053610924813</v>
      </c>
      <c r="E32" s="31">
        <v>6.760396</v>
      </c>
      <c r="F32" s="67">
        <f t="shared" si="1"/>
        <v>100</v>
      </c>
      <c r="G32" s="31">
        <v>28.0316</v>
      </c>
    </row>
    <row r="33" spans="2:7" ht="15">
      <c r="B33" s="31" t="s">
        <v>153</v>
      </c>
      <c r="C33" s="31" t="s">
        <v>97</v>
      </c>
      <c r="D33" s="67"/>
      <c r="E33" s="31" t="s">
        <v>97</v>
      </c>
      <c r="F33" s="67"/>
      <c r="G33" s="31">
        <v>15.22986</v>
      </c>
    </row>
    <row r="34" spans="1:7" ht="15">
      <c r="A34" s="31" t="s">
        <v>2</v>
      </c>
      <c r="B34" s="31" t="s">
        <v>146</v>
      </c>
      <c r="C34" s="31">
        <v>345.19908099999896</v>
      </c>
      <c r="D34" s="67">
        <f t="shared" si="0"/>
        <v>5.322850213035423</v>
      </c>
      <c r="E34" s="31">
        <v>345.19908099999896</v>
      </c>
      <c r="F34" s="67">
        <f t="shared" si="1"/>
        <v>100</v>
      </c>
      <c r="G34" s="31">
        <v>6485.230040000408</v>
      </c>
    </row>
    <row r="35" spans="2:7" ht="15">
      <c r="B35" s="31" t="s">
        <v>147</v>
      </c>
      <c r="C35" s="31">
        <v>82.62094300000004</v>
      </c>
      <c r="D35" s="67">
        <f t="shared" si="0"/>
        <v>9.552995093287564</v>
      </c>
      <c r="E35" s="31">
        <v>82.62094300000004</v>
      </c>
      <c r="F35" s="67">
        <f t="shared" si="1"/>
        <v>100</v>
      </c>
      <c r="G35" s="31">
        <v>864.8695220000045</v>
      </c>
    </row>
    <row r="36" spans="2:7" ht="15">
      <c r="B36" s="31" t="s">
        <v>148</v>
      </c>
      <c r="C36" s="31">
        <v>76.01242900000004</v>
      </c>
      <c r="D36" s="67">
        <f t="shared" si="0"/>
        <v>3.734249757423251</v>
      </c>
      <c r="E36" s="31">
        <v>76.01242900000004</v>
      </c>
      <c r="F36" s="67">
        <f t="shared" si="1"/>
        <v>100</v>
      </c>
      <c r="G36" s="31">
        <v>2035.547538000002</v>
      </c>
    </row>
    <row r="37" spans="2:7" ht="15">
      <c r="B37" s="31" t="s">
        <v>149</v>
      </c>
      <c r="C37" s="31">
        <v>40.52248300000002</v>
      </c>
      <c r="D37" s="67">
        <f t="shared" si="0"/>
        <v>7.844059987191558</v>
      </c>
      <c r="E37" s="31">
        <v>40.52248300000002</v>
      </c>
      <c r="F37" s="67">
        <f t="shared" si="1"/>
        <v>100</v>
      </c>
      <c r="G37" s="31">
        <v>516.6008809999993</v>
      </c>
    </row>
    <row r="38" spans="2:7" ht="15">
      <c r="B38" s="31" t="s">
        <v>150</v>
      </c>
      <c r="C38" s="31">
        <v>0.440639</v>
      </c>
      <c r="D38" s="67">
        <f t="shared" si="0"/>
        <v>2.156130340097254</v>
      </c>
      <c r="E38" s="31">
        <v>0.440639</v>
      </c>
      <c r="F38" s="67">
        <f t="shared" si="1"/>
        <v>100</v>
      </c>
      <c r="G38" s="31">
        <v>20.43656600000001</v>
      </c>
    </row>
    <row r="39" spans="1:7" ht="15">
      <c r="A39" s="31" t="s">
        <v>168</v>
      </c>
      <c r="B39" s="31" t="s">
        <v>154</v>
      </c>
      <c r="C39" s="31">
        <v>9.142323000000001</v>
      </c>
      <c r="D39" s="67">
        <f t="shared" si="0"/>
        <v>8.256036939213251</v>
      </c>
      <c r="E39" s="31">
        <v>9.142323000000001</v>
      </c>
      <c r="F39" s="67">
        <f t="shared" si="1"/>
        <v>100</v>
      </c>
      <c r="G39" s="31">
        <v>110.73500599999988</v>
      </c>
    </row>
    <row r="40" spans="2:7" ht="15">
      <c r="B40" s="31" t="s">
        <v>155</v>
      </c>
      <c r="C40" s="31">
        <v>535.6532519999981</v>
      </c>
      <c r="D40" s="67">
        <f t="shared" si="0"/>
        <v>5.459192892928649</v>
      </c>
      <c r="E40" s="31">
        <v>535.6532519999981</v>
      </c>
      <c r="F40" s="67">
        <f t="shared" si="1"/>
        <v>100</v>
      </c>
      <c r="G40" s="31">
        <v>9811.94954099965</v>
      </c>
    </row>
    <row r="41" spans="1:7" ht="15">
      <c r="A41" s="31" t="s">
        <v>111</v>
      </c>
      <c r="B41" s="31" t="s">
        <v>154</v>
      </c>
      <c r="C41" s="31">
        <v>377.54268899999863</v>
      </c>
      <c r="D41" s="67">
        <f t="shared" si="0"/>
        <v>5.879890235120186</v>
      </c>
      <c r="E41" s="31">
        <v>377.54268899999863</v>
      </c>
      <c r="F41" s="67">
        <f t="shared" si="1"/>
        <v>100</v>
      </c>
      <c r="G41" s="31">
        <v>6420.913893000276</v>
      </c>
    </row>
    <row r="42" spans="2:7" ht="15">
      <c r="B42" s="31" t="s">
        <v>155</v>
      </c>
      <c r="C42" s="31">
        <v>60.633672999999995</v>
      </c>
      <c r="D42" s="67">
        <f t="shared" si="0"/>
        <v>3.7977514657139744</v>
      </c>
      <c r="E42" s="31">
        <v>60.633672999999995</v>
      </c>
      <c r="F42" s="67">
        <f t="shared" si="1"/>
        <v>100</v>
      </c>
      <c r="G42" s="31">
        <v>1596.567693999979</v>
      </c>
    </row>
    <row r="43" spans="1:6" ht="15">
      <c r="A43" s="31" t="s">
        <v>169</v>
      </c>
      <c r="B43" s="31" t="s">
        <v>145</v>
      </c>
      <c r="D43" s="67"/>
      <c r="F43" s="67"/>
    </row>
    <row r="44" spans="1:6" ht="15">
      <c r="A44" s="31" t="s">
        <v>170</v>
      </c>
      <c r="B44" s="31" t="s">
        <v>145</v>
      </c>
      <c r="D44" s="67"/>
      <c r="F44" s="67"/>
    </row>
    <row r="45" spans="1:7" ht="15">
      <c r="A45" s="31" t="s">
        <v>114</v>
      </c>
      <c r="B45" s="31" t="s">
        <v>154</v>
      </c>
      <c r="C45" s="31">
        <v>438.97775599999824</v>
      </c>
      <c r="D45" s="67">
        <f t="shared" si="0"/>
        <v>4.57632357175382</v>
      </c>
      <c r="E45" s="31">
        <v>438.97775599999824</v>
      </c>
      <c r="F45" s="67">
        <f t="shared" si="1"/>
        <v>100</v>
      </c>
      <c r="G45" s="31">
        <v>9592.367084999749</v>
      </c>
    </row>
    <row r="46" spans="2:7" ht="15">
      <c r="B46" s="31" t="s">
        <v>155</v>
      </c>
      <c r="C46" s="31">
        <v>105.81781900000006</v>
      </c>
      <c r="D46" s="67">
        <f t="shared" si="0"/>
        <v>32.03518771284341</v>
      </c>
      <c r="E46" s="31">
        <v>105.81781900000006</v>
      </c>
      <c r="F46" s="67">
        <f t="shared" si="1"/>
        <v>100</v>
      </c>
      <c r="G46" s="31">
        <v>330.3174619999995</v>
      </c>
    </row>
    <row r="47" spans="1:7" ht="15">
      <c r="A47" s="31" t="s">
        <v>115</v>
      </c>
      <c r="B47" s="31" t="s">
        <v>154</v>
      </c>
      <c r="C47" s="31" t="s">
        <v>97</v>
      </c>
      <c r="D47" s="67"/>
      <c r="E47" s="31" t="s">
        <v>97</v>
      </c>
      <c r="F47" s="67"/>
      <c r="G47" s="31">
        <v>9097.622900999968</v>
      </c>
    </row>
    <row r="48" spans="2:7" ht="15">
      <c r="B48" s="31" t="s">
        <v>155</v>
      </c>
      <c r="C48" s="31">
        <v>544.7955749999984</v>
      </c>
      <c r="D48" s="67">
        <f t="shared" si="0"/>
        <v>67.40046704572896</v>
      </c>
      <c r="E48" s="31">
        <v>544.7955749999984</v>
      </c>
      <c r="F48" s="67">
        <f t="shared" si="1"/>
        <v>100</v>
      </c>
      <c r="G48" s="31">
        <v>808.296439000004</v>
      </c>
    </row>
    <row r="49" spans="1:7" ht="15">
      <c r="A49" s="31" t="s">
        <v>116</v>
      </c>
      <c r="B49" s="31" t="s">
        <v>154</v>
      </c>
      <c r="C49" s="31">
        <v>519.6399219999978</v>
      </c>
      <c r="D49" s="67">
        <f t="shared" si="0"/>
        <v>5.2623999672711</v>
      </c>
      <c r="E49" s="31">
        <v>519.6399219999978</v>
      </c>
      <c r="F49" s="67">
        <f t="shared" si="1"/>
        <v>100</v>
      </c>
      <c r="G49" s="31">
        <v>9874.580518999685</v>
      </c>
    </row>
    <row r="50" spans="2:7" ht="15">
      <c r="B50" s="31" t="s">
        <v>155</v>
      </c>
      <c r="C50" s="31">
        <v>24.467777999999996</v>
      </c>
      <c r="D50" s="67">
        <f t="shared" si="0"/>
        <v>52.36182253495407</v>
      </c>
      <c r="E50" s="31">
        <v>24.467777999999996</v>
      </c>
      <c r="F50" s="67">
        <f t="shared" si="1"/>
        <v>100</v>
      </c>
      <c r="G50" s="31">
        <v>46.72827800000002</v>
      </c>
    </row>
    <row r="51" spans="1:7" ht="15">
      <c r="A51" s="31" t="s">
        <v>117</v>
      </c>
      <c r="B51" s="31" t="s">
        <v>154</v>
      </c>
      <c r="C51" s="31">
        <v>498.3555939999979</v>
      </c>
      <c r="D51" s="67">
        <f t="shared" si="0"/>
        <v>5.604733241543162</v>
      </c>
      <c r="E51" s="31">
        <v>498.3555939999979</v>
      </c>
      <c r="F51" s="67">
        <f t="shared" si="1"/>
        <v>100</v>
      </c>
      <c r="G51" s="31">
        <v>8891.691585000122</v>
      </c>
    </row>
    <row r="52" spans="2:7" ht="15">
      <c r="B52" s="31" t="s">
        <v>155</v>
      </c>
      <c r="C52" s="31">
        <v>46.439981000000024</v>
      </c>
      <c r="D52" s="67">
        <f t="shared" si="0"/>
        <v>4.504393600312465</v>
      </c>
      <c r="E52" s="31">
        <v>46.439981000000024</v>
      </c>
      <c r="F52" s="67">
        <f t="shared" si="1"/>
        <v>100</v>
      </c>
      <c r="G52" s="31">
        <v>1030.9929620000023</v>
      </c>
    </row>
    <row r="53" spans="1:7" ht="15">
      <c r="A53" s="31" t="s">
        <v>0</v>
      </c>
      <c r="B53" s="31" t="s">
        <v>120</v>
      </c>
      <c r="C53" s="31">
        <v>41.43462800000001</v>
      </c>
      <c r="D53" s="67">
        <f t="shared" si="0"/>
        <v>4.778826700538538</v>
      </c>
      <c r="E53" s="31">
        <v>41.43462800000001</v>
      </c>
      <c r="F53" s="67">
        <f t="shared" si="1"/>
        <v>100</v>
      </c>
      <c r="G53" s="31">
        <v>867.046047000002</v>
      </c>
    </row>
    <row r="54" spans="2:7" ht="15">
      <c r="B54" s="31" t="s">
        <v>121</v>
      </c>
      <c r="C54" s="31">
        <v>114.24562199999995</v>
      </c>
      <c r="D54" s="67">
        <f t="shared" si="0"/>
        <v>6.1571289469800154</v>
      </c>
      <c r="E54" s="31">
        <v>114.24562199999995</v>
      </c>
      <c r="F54" s="67">
        <f t="shared" si="1"/>
        <v>100</v>
      </c>
      <c r="G54" s="31">
        <v>1855.501532999984</v>
      </c>
    </row>
    <row r="55" spans="2:7" ht="15">
      <c r="B55" s="31" t="s">
        <v>122</v>
      </c>
      <c r="C55" s="31">
        <v>46.546322</v>
      </c>
      <c r="D55" s="67">
        <f t="shared" si="0"/>
        <v>5.819799258474967</v>
      </c>
      <c r="E55" s="31">
        <v>46.546322</v>
      </c>
      <c r="F55" s="67">
        <f t="shared" si="1"/>
        <v>100</v>
      </c>
      <c r="G55" s="31">
        <v>799.792569000002</v>
      </c>
    </row>
    <row r="56" spans="2:7" ht="15">
      <c r="B56" s="31" t="s">
        <v>123</v>
      </c>
      <c r="C56" s="31">
        <v>35.15832100000003</v>
      </c>
      <c r="D56" s="67">
        <f t="shared" si="0"/>
        <v>6.991551223587367</v>
      </c>
      <c r="E56" s="31">
        <v>35.15832100000003</v>
      </c>
      <c r="F56" s="67">
        <f t="shared" si="1"/>
        <v>100</v>
      </c>
      <c r="G56" s="31">
        <v>502.8686749999993</v>
      </c>
    </row>
    <row r="57" spans="2:7" ht="15">
      <c r="B57" s="31" t="s">
        <v>124</v>
      </c>
      <c r="C57" s="31">
        <v>87.6406629999999</v>
      </c>
      <c r="D57" s="67">
        <f t="shared" si="0"/>
        <v>3.419561186226419</v>
      </c>
      <c r="E57" s="31">
        <v>87.6406629999999</v>
      </c>
      <c r="F57" s="67">
        <f t="shared" si="1"/>
        <v>100</v>
      </c>
      <c r="G57" s="31">
        <v>2562.9213289999298</v>
      </c>
    </row>
    <row r="58" spans="2:7" ht="15">
      <c r="B58" s="31" t="s">
        <v>125</v>
      </c>
      <c r="C58" s="31">
        <v>23.024049000000023</v>
      </c>
      <c r="D58" s="67">
        <f t="shared" si="0"/>
        <v>5.415798796596782</v>
      </c>
      <c r="E58" s="31">
        <v>23.024049000000023</v>
      </c>
      <c r="F58" s="67">
        <f t="shared" si="1"/>
        <v>100</v>
      </c>
      <c r="G58" s="31">
        <v>425.12748099999646</v>
      </c>
    </row>
    <row r="59" spans="2:7" ht="15">
      <c r="B59" s="31" t="s">
        <v>126</v>
      </c>
      <c r="C59" s="31">
        <v>105.48062399999998</v>
      </c>
      <c r="D59" s="67">
        <f t="shared" si="0"/>
        <v>7.338544808456788</v>
      </c>
      <c r="E59" s="31">
        <v>105.48062399999998</v>
      </c>
      <c r="F59" s="67">
        <f t="shared" si="1"/>
        <v>100</v>
      </c>
      <c r="G59" s="31">
        <v>1437.3506839999977</v>
      </c>
    </row>
    <row r="60" spans="2:7" ht="15">
      <c r="B60" s="31" t="s">
        <v>127</v>
      </c>
      <c r="C60" s="31">
        <v>91.26534600000012</v>
      </c>
      <c r="D60" s="67">
        <f t="shared" si="0"/>
        <v>6.199770378874929</v>
      </c>
      <c r="E60" s="31">
        <v>91.26534600000012</v>
      </c>
      <c r="F60" s="67">
        <f t="shared" si="1"/>
        <v>100</v>
      </c>
      <c r="G60" s="31">
        <v>1472.0762289999848</v>
      </c>
    </row>
    <row r="61" spans="1:7" ht="15">
      <c r="A61" s="31" t="s">
        <v>92</v>
      </c>
      <c r="B61" s="31" t="s">
        <v>128</v>
      </c>
      <c r="C61" s="31">
        <v>247.15477499999957</v>
      </c>
      <c r="D61" s="67">
        <f t="shared" si="0"/>
        <v>7.207280680582828</v>
      </c>
      <c r="E61" s="31">
        <v>247.15477499999957</v>
      </c>
      <c r="F61" s="67">
        <f t="shared" si="1"/>
        <v>100</v>
      </c>
      <c r="G61" s="31">
        <v>3429.237543999924</v>
      </c>
    </row>
    <row r="62" spans="2:7" ht="15">
      <c r="B62" s="31" t="s">
        <v>4</v>
      </c>
      <c r="C62" s="31">
        <v>297.6407999999999</v>
      </c>
      <c r="D62" s="67">
        <f t="shared" si="0"/>
        <v>4.583710313836166</v>
      </c>
      <c r="E62" s="31">
        <v>297.6407999999999</v>
      </c>
      <c r="F62" s="67">
        <f t="shared" si="1"/>
        <v>100</v>
      </c>
      <c r="G62" s="31">
        <v>6493.447003000076</v>
      </c>
    </row>
    <row r="63" spans="1:7" s="59" customFormat="1" ht="15">
      <c r="A63" s="59" t="s">
        <v>212</v>
      </c>
      <c r="C63" s="57">
        <f>SUM(C61:C62)</f>
        <v>544.7955749999994</v>
      </c>
      <c r="D63" s="68">
        <f t="shared" si="0"/>
        <v>5.490405065479095</v>
      </c>
      <c r="E63" s="57">
        <f>SUM(E61:E62)</f>
        <v>544.7955749999994</v>
      </c>
      <c r="F63" s="68">
        <f t="shared" si="1"/>
        <v>100</v>
      </c>
      <c r="G63" s="57">
        <f>SUM(G61:G62)</f>
        <v>9922.684547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4.57421875" style="32" customWidth="1"/>
    <col min="2" max="2" width="35.8515625" style="32" bestFit="1" customWidth="1"/>
    <col min="3" max="4" width="12.7109375" style="31" customWidth="1"/>
    <col min="5" max="6" width="12.421875" style="31" customWidth="1"/>
    <col min="7" max="7" width="12.8515625" style="31" customWidth="1"/>
    <col min="8" max="8" width="8.00390625" style="35" customWidth="1"/>
    <col min="9" max="9" width="21.140625" style="35" customWidth="1"/>
    <col min="10" max="16384" width="9.140625" style="32" customWidth="1"/>
  </cols>
  <sheetData>
    <row r="1" spans="1:9" s="41" customFormat="1" ht="15.75">
      <c r="A1" s="39" t="s">
        <v>279</v>
      </c>
      <c r="B1" s="40"/>
      <c r="C1" s="40"/>
      <c r="D1" s="40"/>
      <c r="E1" s="40"/>
      <c r="F1" s="40"/>
      <c r="G1" s="40"/>
      <c r="H1" s="40"/>
      <c r="I1" s="40"/>
    </row>
    <row r="2" spans="1:7" s="45" customFormat="1" ht="30" customHeight="1">
      <c r="A2" s="45" t="s">
        <v>97</v>
      </c>
      <c r="B2" s="45" t="s">
        <v>97</v>
      </c>
      <c r="C2" s="116" t="s">
        <v>280</v>
      </c>
      <c r="D2" s="116"/>
      <c r="E2" s="116" t="s">
        <v>281</v>
      </c>
      <c r="F2" s="116"/>
      <c r="G2" s="45" t="s">
        <v>282</v>
      </c>
    </row>
    <row r="3" spans="3:7" s="42" customFormat="1" ht="15">
      <c r="C3" s="42" t="s">
        <v>157</v>
      </c>
      <c r="D3" s="42" t="s">
        <v>211</v>
      </c>
      <c r="E3" s="42" t="s">
        <v>157</v>
      </c>
      <c r="F3" s="42" t="s">
        <v>289</v>
      </c>
      <c r="G3" s="42" t="s">
        <v>157</v>
      </c>
    </row>
    <row r="4" spans="1:9" ht="15">
      <c r="A4" s="31" t="s">
        <v>283</v>
      </c>
      <c r="B4" s="31" t="s">
        <v>284</v>
      </c>
      <c r="C4" s="31">
        <v>176.427424</v>
      </c>
      <c r="D4" s="67">
        <f>(C4/G4)*100</f>
        <v>9.981088997017313</v>
      </c>
      <c r="E4" s="31">
        <v>0.41620999999999997</v>
      </c>
      <c r="F4" s="67">
        <f>(E4/G4)*100</f>
        <v>0.023546390675910883</v>
      </c>
      <c r="G4" s="31">
        <v>1767.6169809999938</v>
      </c>
      <c r="H4" s="31"/>
      <c r="I4" s="31"/>
    </row>
    <row r="5" spans="1:9" ht="15">
      <c r="A5" s="31"/>
      <c r="B5" s="31" t="s">
        <v>285</v>
      </c>
      <c r="C5" s="31">
        <v>158.74918800000003</v>
      </c>
      <c r="D5" s="67">
        <f aca="true" t="shared" si="0" ref="D5:D57">(C5/G5)*100</f>
        <v>18.662289026533816</v>
      </c>
      <c r="E5" s="31">
        <v>2.7033560000000003</v>
      </c>
      <c r="F5" s="67">
        <f aca="true" t="shared" si="1" ref="F5:F57">(E5/G5)*100</f>
        <v>0.31780200988249685</v>
      </c>
      <c r="G5" s="31">
        <v>850.6415680000046</v>
      </c>
      <c r="H5" s="31"/>
      <c r="I5" s="31"/>
    </row>
    <row r="6" spans="1:9" ht="15">
      <c r="A6" s="31"/>
      <c r="B6" s="31" t="s">
        <v>286</v>
      </c>
      <c r="C6" s="31">
        <v>196.31196699999967</v>
      </c>
      <c r="D6" s="67">
        <f t="shared" si="0"/>
        <v>11.414586925850246</v>
      </c>
      <c r="E6" s="31">
        <v>2.332865</v>
      </c>
      <c r="F6" s="67">
        <f t="shared" si="1"/>
        <v>0.1356447634635217</v>
      </c>
      <c r="G6" s="31">
        <v>1719.8341759999944</v>
      </c>
      <c r="H6" s="31"/>
      <c r="I6" s="31"/>
    </row>
    <row r="7" spans="1:9" ht="15">
      <c r="A7" s="31"/>
      <c r="B7" s="31" t="s">
        <v>287</v>
      </c>
      <c r="C7" s="31">
        <v>200.04955499999966</v>
      </c>
      <c r="D7" s="67">
        <f t="shared" si="0"/>
        <v>23.552909162089204</v>
      </c>
      <c r="E7" s="31">
        <v>2.780069</v>
      </c>
      <c r="F7" s="67">
        <f t="shared" si="1"/>
        <v>0.3273124632611169</v>
      </c>
      <c r="G7" s="31">
        <v>849.362402000003</v>
      </c>
      <c r="H7" s="31"/>
      <c r="I7" s="31"/>
    </row>
    <row r="8" spans="1:9" ht="15">
      <c r="A8" s="31" t="s">
        <v>288</v>
      </c>
      <c r="B8" s="31" t="s">
        <v>154</v>
      </c>
      <c r="C8" s="31">
        <v>33.13497399999999</v>
      </c>
      <c r="D8" s="67">
        <f t="shared" si="0"/>
        <v>32.592850276846654</v>
      </c>
      <c r="E8" s="31">
        <v>0.316729</v>
      </c>
      <c r="F8" s="67">
        <f t="shared" si="1"/>
        <v>0.3115469737605759</v>
      </c>
      <c r="G8" s="31">
        <v>101.66332099999998</v>
      </c>
      <c r="H8" s="31"/>
      <c r="I8" s="31"/>
    </row>
    <row r="9" spans="1:9" ht="15">
      <c r="A9" s="31"/>
      <c r="B9" s="31" t="s">
        <v>155</v>
      </c>
      <c r="C9" s="31">
        <v>658.0866910000001</v>
      </c>
      <c r="D9" s="67">
        <f t="shared" si="0"/>
        <v>15.107907960784392</v>
      </c>
      <c r="E9" s="31">
        <v>7.9157709999999994</v>
      </c>
      <c r="F9" s="67">
        <f t="shared" si="1"/>
        <v>0.18172490242117084</v>
      </c>
      <c r="G9" s="31">
        <v>4355.908791000026</v>
      </c>
      <c r="H9" s="31"/>
      <c r="I9" s="31"/>
    </row>
    <row r="10" spans="1:9" ht="15">
      <c r="A10" s="31" t="s">
        <v>106</v>
      </c>
      <c r="B10" s="31" t="s">
        <v>165</v>
      </c>
      <c r="C10" s="31">
        <v>1.9445890000000001</v>
      </c>
      <c r="D10" s="67">
        <f t="shared" si="0"/>
        <v>4.723878783603319</v>
      </c>
      <c r="E10" s="31" t="s">
        <v>97</v>
      </c>
      <c r="F10" s="67"/>
      <c r="G10" s="31">
        <v>41.16509100000002</v>
      </c>
      <c r="H10" s="31"/>
      <c r="I10" s="31"/>
    </row>
    <row r="11" spans="1:9" ht="15">
      <c r="A11" s="31"/>
      <c r="B11" s="31" t="s">
        <v>132</v>
      </c>
      <c r="C11" s="31">
        <v>168.625099</v>
      </c>
      <c r="D11" s="67">
        <f t="shared" si="0"/>
        <v>16.943632147574387</v>
      </c>
      <c r="E11" s="31">
        <v>2.207215</v>
      </c>
      <c r="F11" s="67">
        <f t="shared" si="1"/>
        <v>0.2217833481041183</v>
      </c>
      <c r="G11" s="31">
        <v>995.212228000004</v>
      </c>
      <c r="H11" s="31"/>
      <c r="I11" s="31"/>
    </row>
    <row r="12" spans="1:9" ht="15">
      <c r="A12" s="31"/>
      <c r="B12" s="31" t="s">
        <v>133</v>
      </c>
      <c r="C12" s="31">
        <v>374.52023100000014</v>
      </c>
      <c r="D12" s="67">
        <f t="shared" si="0"/>
        <v>15.174338486026986</v>
      </c>
      <c r="E12" s="31">
        <v>2.624046</v>
      </c>
      <c r="F12" s="67">
        <f t="shared" si="1"/>
        <v>0.10631778716088944</v>
      </c>
      <c r="G12" s="31">
        <v>2468.1157029999713</v>
      </c>
      <c r="H12" s="31"/>
      <c r="I12" s="31"/>
    </row>
    <row r="13" spans="1:9" ht="15">
      <c r="A13" s="31"/>
      <c r="B13" s="31" t="s">
        <v>166</v>
      </c>
      <c r="C13" s="31">
        <v>186.44821499999955</v>
      </c>
      <c r="D13" s="67">
        <f t="shared" si="0"/>
        <v>11.078574760897537</v>
      </c>
      <c r="E13" s="31">
        <v>3.4012389999999995</v>
      </c>
      <c r="F13" s="67">
        <f t="shared" si="1"/>
        <v>0.20209837107413692</v>
      </c>
      <c r="G13" s="31">
        <v>1682.9621049999969</v>
      </c>
      <c r="H13" s="31"/>
      <c r="I13" s="31"/>
    </row>
    <row r="14" spans="1:9" ht="15">
      <c r="A14" s="31" t="s">
        <v>167</v>
      </c>
      <c r="B14" s="31" t="s">
        <v>135</v>
      </c>
      <c r="C14" s="31">
        <v>63.189742000000024</v>
      </c>
      <c r="D14" s="67">
        <f t="shared" si="0"/>
        <v>9.243181125023503</v>
      </c>
      <c r="E14" s="31">
        <v>1.377841</v>
      </c>
      <c r="F14" s="67">
        <f t="shared" si="1"/>
        <v>0.20154590794948182</v>
      </c>
      <c r="G14" s="31">
        <v>683.6363060000011</v>
      </c>
      <c r="H14" s="31"/>
      <c r="I14" s="31"/>
    </row>
    <row r="15" spans="1:9" ht="15">
      <c r="A15" s="31"/>
      <c r="B15" s="31" t="s">
        <v>136</v>
      </c>
      <c r="C15" s="31">
        <v>535.720538999999</v>
      </c>
      <c r="D15" s="67">
        <f t="shared" si="0"/>
        <v>14.67410258454351</v>
      </c>
      <c r="E15" s="31">
        <v>6.166784</v>
      </c>
      <c r="F15" s="67">
        <f t="shared" si="1"/>
        <v>0.16891646753293837</v>
      </c>
      <c r="G15" s="31">
        <v>3650.7891089999794</v>
      </c>
      <c r="H15" s="31"/>
      <c r="I15" s="31"/>
    </row>
    <row r="16" spans="1:9" ht="15">
      <c r="A16" s="31"/>
      <c r="B16" s="31" t="s">
        <v>137</v>
      </c>
      <c r="C16" s="31">
        <v>132.62785300000004</v>
      </c>
      <c r="D16" s="67">
        <f t="shared" si="0"/>
        <v>15.547858548683152</v>
      </c>
      <c r="E16" s="31">
        <v>0.687875</v>
      </c>
      <c r="F16" s="67">
        <f t="shared" si="1"/>
        <v>0.08063904343814884</v>
      </c>
      <c r="G16" s="31">
        <v>853.0297120000049</v>
      </c>
      <c r="H16" s="31"/>
      <c r="I16" s="31"/>
    </row>
    <row r="17" spans="1:9" ht="15">
      <c r="A17" s="31" t="s">
        <v>108</v>
      </c>
      <c r="B17" s="31" t="s">
        <v>138</v>
      </c>
      <c r="C17" s="31">
        <v>603.0003839999994</v>
      </c>
      <c r="D17" s="67">
        <f t="shared" si="0"/>
        <v>14.374217409729685</v>
      </c>
      <c r="E17" s="31">
        <v>5.065079</v>
      </c>
      <c r="F17" s="67">
        <f t="shared" si="1"/>
        <v>0.12074046497366127</v>
      </c>
      <c r="G17" s="31">
        <v>4195.013660999992</v>
      </c>
      <c r="H17" s="31"/>
      <c r="I17" s="31"/>
    </row>
    <row r="18" spans="1:9" ht="15">
      <c r="A18" s="31"/>
      <c r="B18" s="31" t="s">
        <v>139</v>
      </c>
      <c r="C18" s="31">
        <v>128.53774999999996</v>
      </c>
      <c r="D18" s="67">
        <f t="shared" si="0"/>
        <v>12.95167064291118</v>
      </c>
      <c r="E18" s="31">
        <v>3.167421</v>
      </c>
      <c r="F18" s="67">
        <f t="shared" si="1"/>
        <v>0.3191544396835979</v>
      </c>
      <c r="G18" s="31">
        <v>992.4414660000048</v>
      </c>
      <c r="H18" s="31"/>
      <c r="I18" s="31"/>
    </row>
    <row r="19" spans="1:9" ht="15">
      <c r="A19" s="31" t="s">
        <v>72</v>
      </c>
      <c r="B19" s="31" t="s">
        <v>140</v>
      </c>
      <c r="C19" s="31">
        <v>152.1998979999999</v>
      </c>
      <c r="D19" s="67">
        <f t="shared" si="0"/>
        <v>13.005231382609505</v>
      </c>
      <c r="E19" s="31">
        <v>0.633458</v>
      </c>
      <c r="F19" s="67">
        <f t="shared" si="1"/>
        <v>0.05412794600667246</v>
      </c>
      <c r="G19" s="31">
        <v>1170.2975020000063</v>
      </c>
      <c r="H19" s="31"/>
      <c r="I19" s="31"/>
    </row>
    <row r="20" spans="1:9" ht="15">
      <c r="A20" s="31"/>
      <c r="B20" s="31" t="s">
        <v>141</v>
      </c>
      <c r="C20" s="31">
        <v>121.92924699999998</v>
      </c>
      <c r="D20" s="67">
        <f t="shared" si="0"/>
        <v>10.671604029606465</v>
      </c>
      <c r="E20" s="31">
        <v>4.10518</v>
      </c>
      <c r="F20" s="67">
        <f t="shared" si="1"/>
        <v>0.3592973507845897</v>
      </c>
      <c r="G20" s="31">
        <v>1142.5578259999995</v>
      </c>
      <c r="H20" s="31"/>
      <c r="I20" s="31"/>
    </row>
    <row r="21" spans="1:9" ht="15">
      <c r="A21" s="31"/>
      <c r="B21" s="31" t="s">
        <v>142</v>
      </c>
      <c r="C21" s="31">
        <v>152.55266599999982</v>
      </c>
      <c r="D21" s="67">
        <f t="shared" si="0"/>
        <v>14.808467085971083</v>
      </c>
      <c r="E21" s="31">
        <v>1.115888</v>
      </c>
      <c r="F21" s="67">
        <f t="shared" si="1"/>
        <v>0.10832056333666513</v>
      </c>
      <c r="G21" s="31">
        <v>1030.1718950000015</v>
      </c>
      <c r="H21" s="31"/>
      <c r="I21" s="31"/>
    </row>
    <row r="22" spans="1:9" ht="15">
      <c r="A22" s="31"/>
      <c r="B22" s="31" t="s">
        <v>143</v>
      </c>
      <c r="C22" s="31">
        <v>196.51238699999985</v>
      </c>
      <c r="D22" s="67">
        <f t="shared" si="0"/>
        <v>18.36876630079671</v>
      </c>
      <c r="E22" s="31">
        <v>0.687875</v>
      </c>
      <c r="F22" s="67">
        <f t="shared" si="1"/>
        <v>0.06429831377072706</v>
      </c>
      <c r="G22" s="31">
        <v>1069.8181020000047</v>
      </c>
      <c r="H22" s="31"/>
      <c r="I22" s="31"/>
    </row>
    <row r="23" spans="1:9" ht="15">
      <c r="A23" s="31"/>
      <c r="B23" s="31" t="s">
        <v>144</v>
      </c>
      <c r="C23" s="31">
        <v>108.34393599999997</v>
      </c>
      <c r="D23" s="67">
        <f t="shared" si="0"/>
        <v>13.986904854581205</v>
      </c>
      <c r="E23" s="31">
        <v>1.690099</v>
      </c>
      <c r="F23" s="67">
        <f t="shared" si="1"/>
        <v>0.21818714346710505</v>
      </c>
      <c r="G23" s="31">
        <v>774.6098020000007</v>
      </c>
      <c r="H23" s="31"/>
      <c r="I23" s="31"/>
    </row>
    <row r="24" spans="1:9" ht="15">
      <c r="A24" s="31" t="s">
        <v>1</v>
      </c>
      <c r="B24" s="31" t="s">
        <v>145</v>
      </c>
      <c r="D24" s="67"/>
      <c r="F24" s="67"/>
      <c r="H24" s="31"/>
      <c r="I24" s="31"/>
    </row>
    <row r="25" spans="1:9" ht="15">
      <c r="A25" s="31" t="s">
        <v>3</v>
      </c>
      <c r="B25" s="31" t="s">
        <v>5</v>
      </c>
      <c r="C25" s="31">
        <v>82.96427900000003</v>
      </c>
      <c r="D25" s="67">
        <f t="shared" si="0"/>
        <v>20.406434677886487</v>
      </c>
      <c r="E25" s="31">
        <v>2.377974</v>
      </c>
      <c r="F25" s="67">
        <f t="shared" si="1"/>
        <v>0.5849019804862333</v>
      </c>
      <c r="G25" s="31">
        <v>406.55940299999884</v>
      </c>
      <c r="H25" s="31"/>
      <c r="I25" s="31"/>
    </row>
    <row r="26" spans="1:9" ht="15">
      <c r="A26" s="31"/>
      <c r="B26" s="31" t="s">
        <v>6</v>
      </c>
      <c r="C26" s="31">
        <v>645.609624</v>
      </c>
      <c r="D26" s="67">
        <f t="shared" si="0"/>
        <v>13.58603586315564</v>
      </c>
      <c r="E26" s="31">
        <v>5.854525999999999</v>
      </c>
      <c r="F26" s="67">
        <f t="shared" si="1"/>
        <v>0.12320107575995043</v>
      </c>
      <c r="G26" s="31">
        <v>4752.008831000125</v>
      </c>
      <c r="H26" s="31"/>
      <c r="I26" s="31"/>
    </row>
    <row r="27" spans="1:9" ht="15">
      <c r="A27" s="31"/>
      <c r="B27" s="31" t="s">
        <v>152</v>
      </c>
      <c r="C27" s="31">
        <v>2.964231</v>
      </c>
      <c r="D27" s="67">
        <f t="shared" si="0"/>
        <v>17.457158941582616</v>
      </c>
      <c r="E27" s="31" t="s">
        <v>97</v>
      </c>
      <c r="F27" s="67"/>
      <c r="G27" s="31">
        <v>16.980031</v>
      </c>
      <c r="H27" s="31"/>
      <c r="I27" s="31"/>
    </row>
    <row r="28" spans="1:9" ht="15">
      <c r="A28" s="31"/>
      <c r="B28" s="31" t="s">
        <v>153</v>
      </c>
      <c r="C28" s="31" t="s">
        <v>97</v>
      </c>
      <c r="D28" s="67"/>
      <c r="E28" s="31" t="s">
        <v>97</v>
      </c>
      <c r="F28" s="67"/>
      <c r="G28" s="31">
        <v>11.422395</v>
      </c>
      <c r="H28" s="31"/>
      <c r="I28" s="31"/>
    </row>
    <row r="29" spans="1:9" ht="15">
      <c r="A29" s="31" t="s">
        <v>2</v>
      </c>
      <c r="B29" s="31" t="s">
        <v>146</v>
      </c>
      <c r="C29" s="31">
        <v>455.40096299999954</v>
      </c>
      <c r="D29" s="67">
        <f t="shared" si="0"/>
        <v>13.605320118483538</v>
      </c>
      <c r="E29" s="31">
        <v>3.944354</v>
      </c>
      <c r="F29" s="67">
        <f t="shared" si="1"/>
        <v>0.11783944960744643</v>
      </c>
      <c r="G29" s="31">
        <v>3347.227106999956</v>
      </c>
      <c r="H29" s="31"/>
      <c r="I29" s="31"/>
    </row>
    <row r="30" spans="1:9" ht="15">
      <c r="A30" s="31"/>
      <c r="B30" s="31" t="s">
        <v>147</v>
      </c>
      <c r="C30" s="31">
        <v>85.03474500000003</v>
      </c>
      <c r="D30" s="67">
        <f t="shared" si="0"/>
        <v>19.814629582302434</v>
      </c>
      <c r="E30" s="31">
        <v>2.377974</v>
      </c>
      <c r="F30" s="67">
        <f t="shared" si="1"/>
        <v>0.5541108398260738</v>
      </c>
      <c r="G30" s="31">
        <v>429.1513229999988</v>
      </c>
      <c r="H30" s="31"/>
      <c r="I30" s="31"/>
    </row>
    <row r="31" spans="1:9" ht="15">
      <c r="A31" s="31"/>
      <c r="B31" s="31" t="s">
        <v>148</v>
      </c>
      <c r="C31" s="31">
        <v>143.46119399999972</v>
      </c>
      <c r="D31" s="67">
        <f t="shared" si="0"/>
        <v>12.563264411595537</v>
      </c>
      <c r="E31" s="31">
        <v>0.517116</v>
      </c>
      <c r="F31" s="67">
        <f t="shared" si="1"/>
        <v>0.045285173351245434</v>
      </c>
      <c r="G31" s="31">
        <v>1141.910169999997</v>
      </c>
      <c r="H31" s="31"/>
      <c r="I31" s="31"/>
    </row>
    <row r="32" spans="1:9" ht="15">
      <c r="A32" s="31"/>
      <c r="B32" s="31" t="s">
        <v>149</v>
      </c>
      <c r="C32" s="31">
        <v>37.82039400000001</v>
      </c>
      <c r="D32" s="67">
        <f t="shared" si="0"/>
        <v>14.707880617337837</v>
      </c>
      <c r="E32" s="31">
        <v>1.393056</v>
      </c>
      <c r="F32" s="67">
        <f t="shared" si="1"/>
        <v>0.541742144232188</v>
      </c>
      <c r="G32" s="31">
        <v>257.1437380000001</v>
      </c>
      <c r="H32" s="31"/>
      <c r="I32" s="31"/>
    </row>
    <row r="33" spans="1:9" ht="15">
      <c r="A33" s="31"/>
      <c r="B33" s="31" t="s">
        <v>150</v>
      </c>
      <c r="C33" s="31">
        <v>9.820838</v>
      </c>
      <c r="D33" s="67">
        <f t="shared" si="0"/>
        <v>81.68518968435693</v>
      </c>
      <c r="E33" s="31" t="s">
        <v>97</v>
      </c>
      <c r="F33" s="67"/>
      <c r="G33" s="31">
        <v>12.022789000000001</v>
      </c>
      <c r="H33" s="31"/>
      <c r="I33" s="31"/>
    </row>
    <row r="34" spans="1:9" ht="15">
      <c r="A34" s="31" t="s">
        <v>168</v>
      </c>
      <c r="B34" s="31" t="s">
        <v>154</v>
      </c>
      <c r="C34" s="31">
        <v>11.967543000000001</v>
      </c>
      <c r="D34" s="67">
        <f t="shared" si="0"/>
        <v>17.22760635869206</v>
      </c>
      <c r="E34" s="31" t="s">
        <v>97</v>
      </c>
      <c r="F34" s="67"/>
      <c r="G34" s="31">
        <v>69.467242</v>
      </c>
      <c r="H34" s="31"/>
      <c r="I34" s="31"/>
    </row>
    <row r="35" spans="1:9" ht="15">
      <c r="A35" s="31"/>
      <c r="B35" s="31" t="s">
        <v>155</v>
      </c>
      <c r="C35" s="31">
        <v>719.5705910000016</v>
      </c>
      <c r="D35" s="67">
        <f t="shared" si="0"/>
        <v>14.059638419796178</v>
      </c>
      <c r="E35" s="31">
        <v>8.232499999999998</v>
      </c>
      <c r="F35" s="67">
        <f t="shared" si="1"/>
        <v>0.16085422992359585</v>
      </c>
      <c r="G35" s="31">
        <v>5117.987885000198</v>
      </c>
      <c r="H35" s="31"/>
      <c r="I35" s="31"/>
    </row>
    <row r="36" spans="1:9" ht="15">
      <c r="A36" s="31" t="s">
        <v>111</v>
      </c>
      <c r="B36" s="31" t="s">
        <v>154</v>
      </c>
      <c r="C36" s="31" t="s">
        <v>97</v>
      </c>
      <c r="D36" s="67"/>
      <c r="E36" s="31">
        <v>2.694703</v>
      </c>
      <c r="F36" s="67">
        <f t="shared" si="1"/>
        <v>0.06619856251977578</v>
      </c>
      <c r="G36" s="31">
        <v>4070.636728999969</v>
      </c>
      <c r="H36" s="31"/>
      <c r="I36" s="31"/>
    </row>
    <row r="37" spans="1:9" ht="15">
      <c r="A37" s="31"/>
      <c r="B37" s="31" t="s">
        <v>155</v>
      </c>
      <c r="C37" s="31">
        <v>731.5381340000015</v>
      </c>
      <c r="D37" s="67">
        <f t="shared" si="0"/>
        <v>65.50197734117172</v>
      </c>
      <c r="E37" s="31">
        <v>5.537796999999999</v>
      </c>
      <c r="F37" s="67">
        <f t="shared" si="1"/>
        <v>0.49585474325253426</v>
      </c>
      <c r="G37" s="31">
        <v>1116.8183980000067</v>
      </c>
      <c r="H37" s="31"/>
      <c r="I37" s="31"/>
    </row>
    <row r="38" spans="1:9" ht="15">
      <c r="A38" s="31" t="s">
        <v>169</v>
      </c>
      <c r="B38" s="31" t="s">
        <v>145</v>
      </c>
      <c r="D38" s="67"/>
      <c r="F38" s="67"/>
      <c r="H38" s="31"/>
      <c r="I38" s="31"/>
    </row>
    <row r="39" spans="1:9" ht="15">
      <c r="A39" s="31" t="s">
        <v>170</v>
      </c>
      <c r="B39" s="31" t="s">
        <v>145</v>
      </c>
      <c r="D39" s="67"/>
      <c r="F39" s="67"/>
      <c r="H39" s="31"/>
      <c r="I39" s="31"/>
    </row>
    <row r="40" spans="1:9" ht="15">
      <c r="A40" s="31" t="s">
        <v>114</v>
      </c>
      <c r="B40" s="31" t="s">
        <v>154</v>
      </c>
      <c r="C40" s="31">
        <v>699.7555730000009</v>
      </c>
      <c r="D40" s="67">
        <f t="shared" si="0"/>
        <v>14.002277139327798</v>
      </c>
      <c r="E40" s="31">
        <v>8.232499999999998</v>
      </c>
      <c r="F40" s="67">
        <f t="shared" si="1"/>
        <v>0.16473430294425953</v>
      </c>
      <c r="G40" s="31">
        <v>4997.4412450001955</v>
      </c>
      <c r="H40" s="31"/>
      <c r="I40" s="31"/>
    </row>
    <row r="41" spans="1:9" ht="15">
      <c r="A41" s="31"/>
      <c r="B41" s="31" t="s">
        <v>155</v>
      </c>
      <c r="C41" s="31">
        <v>31.782560999999994</v>
      </c>
      <c r="D41" s="67">
        <f t="shared" si="0"/>
        <v>16.726441597567085</v>
      </c>
      <c r="E41" s="31" t="s">
        <v>97</v>
      </c>
      <c r="F41" s="67"/>
      <c r="G41" s="31">
        <v>190.01388199999974</v>
      </c>
      <c r="H41" s="31"/>
      <c r="I41" s="31"/>
    </row>
    <row r="42" spans="1:9" ht="15">
      <c r="A42" s="31" t="s">
        <v>115</v>
      </c>
      <c r="B42" s="31" t="s">
        <v>154</v>
      </c>
      <c r="C42" s="31">
        <v>690.7676210000006</v>
      </c>
      <c r="D42" s="67">
        <f t="shared" si="0"/>
        <v>14.467242640847644</v>
      </c>
      <c r="E42" s="31">
        <v>6.0431099999999995</v>
      </c>
      <c r="F42" s="67">
        <f t="shared" si="1"/>
        <v>0.1265651950344278</v>
      </c>
      <c r="G42" s="31">
        <v>4774.7012900001255</v>
      </c>
      <c r="H42" s="31"/>
      <c r="I42" s="31"/>
    </row>
    <row r="43" spans="1:9" ht="15">
      <c r="A43" s="31"/>
      <c r="B43" s="31" t="s">
        <v>155</v>
      </c>
      <c r="C43" s="31">
        <v>39.971622999999994</v>
      </c>
      <c r="D43" s="67">
        <f t="shared" si="0"/>
        <v>9.813146496253749</v>
      </c>
      <c r="E43" s="31">
        <v>2.18939</v>
      </c>
      <c r="F43" s="67">
        <f t="shared" si="1"/>
        <v>0.5375014371428701</v>
      </c>
      <c r="G43" s="31">
        <v>407.32728299999894</v>
      </c>
      <c r="H43" s="31"/>
      <c r="I43" s="31"/>
    </row>
    <row r="44" spans="1:9" ht="15">
      <c r="A44" s="31" t="s">
        <v>116</v>
      </c>
      <c r="B44" s="31" t="s">
        <v>154</v>
      </c>
      <c r="C44" s="31">
        <v>727.3804820000014</v>
      </c>
      <c r="D44" s="67">
        <f t="shared" si="0"/>
        <v>14.10769404121439</v>
      </c>
      <c r="E44" s="31">
        <v>8.232499999999998</v>
      </c>
      <c r="F44" s="67">
        <f t="shared" si="1"/>
        <v>0.15967103059317067</v>
      </c>
      <c r="G44" s="31">
        <v>5155.913361000196</v>
      </c>
      <c r="H44" s="31"/>
      <c r="I44" s="31"/>
    </row>
    <row r="45" spans="1:9" ht="15">
      <c r="A45" s="31"/>
      <c r="B45" s="31" t="s">
        <v>155</v>
      </c>
      <c r="C45" s="31">
        <v>4.157652000000001</v>
      </c>
      <c r="D45" s="67">
        <f t="shared" si="0"/>
        <v>13.181417933288836</v>
      </c>
      <c r="E45" s="31" t="s">
        <v>97</v>
      </c>
      <c r="F45" s="67"/>
      <c r="G45" s="31">
        <v>31.541765999999996</v>
      </c>
      <c r="H45" s="31"/>
      <c r="I45" s="31"/>
    </row>
    <row r="46" spans="1:9" ht="15">
      <c r="A46" s="31" t="s">
        <v>117</v>
      </c>
      <c r="B46" s="31" t="s">
        <v>154</v>
      </c>
      <c r="C46" s="31">
        <v>664.7850830000007</v>
      </c>
      <c r="D46" s="67">
        <f t="shared" si="0"/>
        <v>14.481069384279364</v>
      </c>
      <c r="E46" s="31">
        <v>7.037221</v>
      </c>
      <c r="F46" s="67">
        <f t="shared" si="1"/>
        <v>0.15329237700946985</v>
      </c>
      <c r="G46" s="31">
        <v>4590.718167000089</v>
      </c>
      <c r="H46" s="31"/>
      <c r="I46" s="31"/>
    </row>
    <row r="47" spans="1:9" ht="15">
      <c r="A47" s="31"/>
      <c r="B47" s="31" t="s">
        <v>155</v>
      </c>
      <c r="C47" s="31">
        <v>66.753051</v>
      </c>
      <c r="D47" s="67">
        <f t="shared" si="0"/>
        <v>11.18634431492226</v>
      </c>
      <c r="E47" s="31">
        <v>1.195279</v>
      </c>
      <c r="F47" s="67">
        <f t="shared" si="1"/>
        <v>0.20030249173773296</v>
      </c>
      <c r="G47" s="31">
        <v>596.7369600000006</v>
      </c>
      <c r="H47" s="31"/>
      <c r="I47" s="31"/>
    </row>
    <row r="48" spans="1:9" ht="15">
      <c r="A48" s="31" t="s">
        <v>0</v>
      </c>
      <c r="B48" s="31" t="s">
        <v>120</v>
      </c>
      <c r="C48" s="31">
        <v>54.37968200000002</v>
      </c>
      <c r="D48" s="67">
        <f t="shared" si="0"/>
        <v>12.068889071262271</v>
      </c>
      <c r="E48" s="31">
        <v>2.5158169999999997</v>
      </c>
      <c r="F48" s="67">
        <f t="shared" si="1"/>
        <v>0.5583540612943604</v>
      </c>
      <c r="G48" s="31">
        <v>450.5773620000014</v>
      </c>
      <c r="H48" s="31"/>
      <c r="I48" s="31"/>
    </row>
    <row r="49" spans="2:7" ht="15">
      <c r="B49" s="32" t="s">
        <v>121</v>
      </c>
      <c r="C49" s="31">
        <v>144.264599</v>
      </c>
      <c r="D49" s="67">
        <f t="shared" si="0"/>
        <v>13.7236555131147</v>
      </c>
      <c r="E49" s="31" t="s">
        <v>97</v>
      </c>
      <c r="F49" s="67"/>
      <c r="G49" s="31">
        <v>1051.2111650000018</v>
      </c>
    </row>
    <row r="50" spans="2:7" ht="15">
      <c r="B50" s="32" t="s">
        <v>122</v>
      </c>
      <c r="C50" s="31">
        <v>34.99171599999998</v>
      </c>
      <c r="D50" s="67">
        <f t="shared" si="0"/>
        <v>8.068033925454166</v>
      </c>
      <c r="E50" s="31">
        <v>1.132749</v>
      </c>
      <c r="F50" s="67">
        <f t="shared" si="1"/>
        <v>0.26117774164102975</v>
      </c>
      <c r="G50" s="31">
        <v>433.7080920000002</v>
      </c>
    </row>
    <row r="51" spans="2:7" ht="15">
      <c r="B51" s="32" t="s">
        <v>123</v>
      </c>
      <c r="C51" s="31">
        <v>84.55641199999988</v>
      </c>
      <c r="D51" s="67">
        <f t="shared" si="0"/>
        <v>30.441601016498666</v>
      </c>
      <c r="E51" s="31" t="s">
        <v>97</v>
      </c>
      <c r="F51" s="67"/>
      <c r="G51" s="31">
        <v>277.76598200000126</v>
      </c>
    </row>
    <row r="52" spans="2:7" ht="15">
      <c r="B52" s="32" t="s">
        <v>124</v>
      </c>
      <c r="C52" s="31">
        <v>104.71652299999987</v>
      </c>
      <c r="D52" s="67">
        <f t="shared" si="0"/>
        <v>7.688274382584423</v>
      </c>
      <c r="E52" s="31" t="s">
        <v>97</v>
      </c>
      <c r="F52" s="67"/>
      <c r="G52" s="31">
        <v>1362.0289520000101</v>
      </c>
    </row>
    <row r="53" spans="2:7" ht="15">
      <c r="B53" s="32" t="s">
        <v>125</v>
      </c>
      <c r="C53" s="31">
        <v>24.216520000000006</v>
      </c>
      <c r="D53" s="67">
        <f t="shared" si="0"/>
        <v>12.166625003469122</v>
      </c>
      <c r="E53" s="31">
        <v>0.8129040000000001</v>
      </c>
      <c r="F53" s="67">
        <f t="shared" si="1"/>
        <v>0.40841120573146195</v>
      </c>
      <c r="G53" s="31">
        <v>199.04057200000037</v>
      </c>
    </row>
    <row r="54" spans="2:7" ht="15">
      <c r="B54" s="32" t="s">
        <v>126</v>
      </c>
      <c r="C54" s="31">
        <v>210.04832599999983</v>
      </c>
      <c r="D54" s="67">
        <f t="shared" si="0"/>
        <v>26.213209545197568</v>
      </c>
      <c r="E54" s="31">
        <v>2.080931</v>
      </c>
      <c r="F54" s="67">
        <f t="shared" si="1"/>
        <v>0.25969204987664396</v>
      </c>
      <c r="G54" s="31">
        <v>801.3071639999996</v>
      </c>
    </row>
    <row r="55" spans="2:7" ht="15">
      <c r="B55" s="32" t="s">
        <v>127</v>
      </c>
      <c r="C55" s="31">
        <v>74.36435600000009</v>
      </c>
      <c r="D55" s="67">
        <f t="shared" si="0"/>
        <v>12.154696132596726</v>
      </c>
      <c r="E55" s="31">
        <v>1.690099</v>
      </c>
      <c r="F55" s="67">
        <f t="shared" si="1"/>
        <v>0.27624309392265256</v>
      </c>
      <c r="G55" s="31">
        <v>611.8158379999986</v>
      </c>
    </row>
    <row r="56" spans="1:7" ht="15">
      <c r="A56" s="32" t="s">
        <v>92</v>
      </c>
      <c r="B56" s="32" t="s">
        <v>128</v>
      </c>
      <c r="C56" s="31">
        <v>254.78386399999926</v>
      </c>
      <c r="D56" s="67">
        <f t="shared" si="0"/>
        <v>15.461825795317703</v>
      </c>
      <c r="E56" s="31">
        <v>4.787437</v>
      </c>
      <c r="F56" s="67">
        <f t="shared" si="1"/>
        <v>0.29053063148480474</v>
      </c>
      <c r="G56" s="31">
        <v>1647.825213999988</v>
      </c>
    </row>
    <row r="57" spans="2:7" ht="15">
      <c r="B57" s="32" t="s">
        <v>4</v>
      </c>
      <c r="C57" s="31">
        <v>476.7542699999998</v>
      </c>
      <c r="D57" s="67">
        <f t="shared" si="0"/>
        <v>13.469042858097255</v>
      </c>
      <c r="E57" s="31">
        <v>3.445063</v>
      </c>
      <c r="F57" s="67">
        <f t="shared" si="1"/>
        <v>0.09732833896976975</v>
      </c>
      <c r="G57" s="31">
        <v>3539.629912999994</v>
      </c>
    </row>
    <row r="58" spans="1:7" s="58" customFormat="1" ht="15">
      <c r="A58" s="58" t="s">
        <v>212</v>
      </c>
      <c r="C58" s="57">
        <f>SUM(C56:C57)</f>
        <v>731.538133999999</v>
      </c>
      <c r="D58" s="68">
        <f>(C58/G58)*100</f>
        <v>14.102061918424022</v>
      </c>
      <c r="E58" s="57">
        <f>SUM(E56:E57)</f>
        <v>8.2325</v>
      </c>
      <c r="F58" s="68">
        <f>(E58/G58)*100</f>
        <v>0.1587001679715933</v>
      </c>
      <c r="G58" s="57">
        <f>SUM(G56:G57)</f>
        <v>5187.455126999982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1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46.7109375" style="32" customWidth="1"/>
    <col min="2" max="2" width="35.8515625" style="32" bestFit="1" customWidth="1"/>
    <col min="3" max="4" width="15.140625" style="31" customWidth="1"/>
    <col min="5" max="6" width="15.00390625" style="31" customWidth="1"/>
    <col min="7" max="7" width="19.140625" style="31" customWidth="1"/>
    <col min="8" max="8" width="13.8515625" style="36" customWidth="1"/>
    <col min="9" max="9" width="14.421875" style="36" customWidth="1"/>
    <col min="10" max="16384" width="9.140625" style="32" customWidth="1"/>
  </cols>
  <sheetData>
    <row r="1" spans="1:9" s="41" customFormat="1" ht="15.75">
      <c r="A1" s="39" t="s">
        <v>290</v>
      </c>
      <c r="B1" s="40"/>
      <c r="C1" s="40"/>
      <c r="D1" s="40"/>
      <c r="E1" s="40"/>
      <c r="F1" s="40"/>
      <c r="G1" s="40"/>
      <c r="H1" s="40"/>
      <c r="I1" s="40"/>
    </row>
    <row r="2" spans="1:7" s="45" customFormat="1" ht="30" customHeight="1">
      <c r="A2" s="45" t="s">
        <v>97</v>
      </c>
      <c r="B2" s="45" t="s">
        <v>97</v>
      </c>
      <c r="C2" s="116" t="s">
        <v>291</v>
      </c>
      <c r="D2" s="116"/>
      <c r="E2" s="116"/>
      <c r="F2" s="116"/>
      <c r="G2" s="45" t="s">
        <v>292</v>
      </c>
    </row>
    <row r="3" spans="3:6" s="45" customFormat="1" ht="30" customHeight="1">
      <c r="C3" s="116" t="s">
        <v>293</v>
      </c>
      <c r="D3" s="116"/>
      <c r="E3" s="116" t="s">
        <v>294</v>
      </c>
      <c r="F3" s="116"/>
    </row>
    <row r="4" spans="3:7" s="43" customFormat="1" ht="15">
      <c r="C4" s="43" t="s">
        <v>157</v>
      </c>
      <c r="D4" s="43" t="s">
        <v>211</v>
      </c>
      <c r="E4" s="43" t="s">
        <v>157</v>
      </c>
      <c r="F4" s="43" t="s">
        <v>211</v>
      </c>
      <c r="G4" s="43" t="s">
        <v>157</v>
      </c>
    </row>
    <row r="5" spans="1:9" ht="15">
      <c r="A5" s="31" t="s">
        <v>295</v>
      </c>
      <c r="B5" s="31" t="s">
        <v>296</v>
      </c>
      <c r="C5" s="31">
        <v>5.013396</v>
      </c>
      <c r="D5" s="67">
        <f>(C5/G5)*100</f>
        <v>0.3147412771996182</v>
      </c>
      <c r="E5" s="31">
        <v>57.164541</v>
      </c>
      <c r="F5" s="67">
        <f>(E5/G5)*100</f>
        <v>3.588793034675485</v>
      </c>
      <c r="G5" s="31">
        <v>1592.8625709999762</v>
      </c>
      <c r="H5" s="31"/>
      <c r="I5" s="31"/>
    </row>
    <row r="6" spans="1:9" ht="15">
      <c r="A6" s="31"/>
      <c r="B6" s="31" t="s">
        <v>297</v>
      </c>
      <c r="C6" s="31">
        <v>6.644787</v>
      </c>
      <c r="D6" s="67">
        <f aca="true" t="shared" si="0" ref="D6:D61">(C6/G6)*100</f>
        <v>0.5027672032474945</v>
      </c>
      <c r="E6" s="31">
        <v>127.655618</v>
      </c>
      <c r="F6" s="67">
        <f aca="true" t="shared" si="1" ref="F6:F61">(E6/G6)*100</f>
        <v>9.65885859707625</v>
      </c>
      <c r="G6" s="31">
        <v>1321.6428909999938</v>
      </c>
      <c r="H6" s="31"/>
      <c r="I6" s="31"/>
    </row>
    <row r="7" spans="1:9" ht="15">
      <c r="A7" s="31"/>
      <c r="B7" s="31" t="s">
        <v>298</v>
      </c>
      <c r="C7" s="31">
        <v>23.778695</v>
      </c>
      <c r="D7" s="67">
        <f t="shared" si="0"/>
        <v>2.150807202761196</v>
      </c>
      <c r="E7" s="31">
        <v>127.37199300000005</v>
      </c>
      <c r="F7" s="67">
        <f t="shared" si="1"/>
        <v>11.520926609910626</v>
      </c>
      <c r="G7" s="31">
        <v>1105.5707350000048</v>
      </c>
      <c r="H7" s="31"/>
      <c r="I7" s="31"/>
    </row>
    <row r="8" spans="1:9" ht="15">
      <c r="A8" s="31"/>
      <c r="B8" s="31" t="s">
        <v>299</v>
      </c>
      <c r="C8" s="31">
        <v>6.835273999999999</v>
      </c>
      <c r="D8" s="67">
        <f t="shared" si="0"/>
        <v>0.7386503246460617</v>
      </c>
      <c r="E8" s="31">
        <v>150.78666699999997</v>
      </c>
      <c r="F8" s="67">
        <f t="shared" si="1"/>
        <v>16.294682631866344</v>
      </c>
      <c r="G8" s="31">
        <v>925.3734510000046</v>
      </c>
      <c r="H8" s="31"/>
      <c r="I8" s="31"/>
    </row>
    <row r="9" spans="1:9" ht="15">
      <c r="A9" s="31"/>
      <c r="B9" s="31" t="s">
        <v>300</v>
      </c>
      <c r="C9" s="31">
        <v>0.992303</v>
      </c>
      <c r="D9" s="67">
        <f t="shared" si="0"/>
        <v>0.12211025923783152</v>
      </c>
      <c r="E9" s="31">
        <v>77.09162</v>
      </c>
      <c r="F9" s="67">
        <f t="shared" si="1"/>
        <v>9.486696808600193</v>
      </c>
      <c r="G9" s="31">
        <v>812.6286900000048</v>
      </c>
      <c r="H9" s="31"/>
      <c r="I9" s="31"/>
    </row>
    <row r="10" spans="1:9" ht="15">
      <c r="A10" s="31"/>
      <c r="B10" s="31" t="s">
        <v>301</v>
      </c>
      <c r="C10" s="31">
        <v>7.339129</v>
      </c>
      <c r="D10" s="67">
        <f t="shared" si="0"/>
        <v>0.9044175592233407</v>
      </c>
      <c r="E10" s="31">
        <v>76.16744899999998</v>
      </c>
      <c r="F10" s="67">
        <f t="shared" si="1"/>
        <v>9.386287980065246</v>
      </c>
      <c r="G10" s="31">
        <v>811.4757310000042</v>
      </c>
      <c r="H10" s="31"/>
      <c r="I10" s="31"/>
    </row>
    <row r="11" spans="1:9" ht="15">
      <c r="A11" s="31"/>
      <c r="B11" s="31" t="s">
        <v>302</v>
      </c>
      <c r="C11" s="31">
        <v>5.834487</v>
      </c>
      <c r="D11" s="67">
        <f t="shared" si="0"/>
        <v>0.8468924265161253</v>
      </c>
      <c r="E11" s="31">
        <v>75.250172</v>
      </c>
      <c r="F11" s="67">
        <f t="shared" si="1"/>
        <v>10.922777060063</v>
      </c>
      <c r="G11" s="31">
        <v>688.9289380000033</v>
      </c>
      <c r="H11" s="31"/>
      <c r="I11" s="31"/>
    </row>
    <row r="12" spans="1:9" ht="15">
      <c r="A12" s="31" t="s">
        <v>106</v>
      </c>
      <c r="B12" s="31" t="s">
        <v>165</v>
      </c>
      <c r="C12" s="31">
        <v>2.070836</v>
      </c>
      <c r="D12" s="67">
        <f t="shared" si="0"/>
        <v>0.6122473735944539</v>
      </c>
      <c r="E12" s="31">
        <v>31.803468000000006</v>
      </c>
      <c r="F12" s="67">
        <f t="shared" si="1"/>
        <v>9.402767652385444</v>
      </c>
      <c r="G12" s="31">
        <v>338.235179</v>
      </c>
      <c r="H12" s="31"/>
      <c r="I12" s="31"/>
    </row>
    <row r="13" spans="1:9" ht="15">
      <c r="A13" s="31"/>
      <c r="B13" s="31" t="s">
        <v>132</v>
      </c>
      <c r="C13" s="31">
        <v>10.594008000000002</v>
      </c>
      <c r="D13" s="67">
        <f t="shared" si="0"/>
        <v>0.49526434912190165</v>
      </c>
      <c r="E13" s="31">
        <v>198.06544700000003</v>
      </c>
      <c r="F13" s="67">
        <f t="shared" si="1"/>
        <v>9.259456354195079</v>
      </c>
      <c r="G13" s="31">
        <v>2139.061294999946</v>
      </c>
      <c r="H13" s="31"/>
      <c r="I13" s="31"/>
    </row>
    <row r="14" spans="1:9" ht="15">
      <c r="A14" s="31"/>
      <c r="B14" s="31" t="s">
        <v>133</v>
      </c>
      <c r="C14" s="31">
        <v>32.342209</v>
      </c>
      <c r="D14" s="67">
        <f t="shared" si="0"/>
        <v>1.172009839928397</v>
      </c>
      <c r="E14" s="31">
        <v>243.2515579999999</v>
      </c>
      <c r="F14" s="67">
        <f t="shared" si="1"/>
        <v>8.814896334196376</v>
      </c>
      <c r="G14" s="31">
        <v>2759.5509779999734</v>
      </c>
      <c r="H14" s="31"/>
      <c r="I14" s="31"/>
    </row>
    <row r="15" spans="1:9" ht="15">
      <c r="A15" s="31"/>
      <c r="B15" s="31" t="s">
        <v>166</v>
      </c>
      <c r="C15" s="31">
        <v>11.431018000000002</v>
      </c>
      <c r="D15" s="67">
        <f t="shared" si="0"/>
        <v>0.5654341590762175</v>
      </c>
      <c r="E15" s="31">
        <v>218.36758700000007</v>
      </c>
      <c r="F15" s="67">
        <f t="shared" si="1"/>
        <v>10.801530793219625</v>
      </c>
      <c r="G15" s="31">
        <v>2021.6355549999873</v>
      </c>
      <c r="H15" s="31"/>
      <c r="I15" s="31"/>
    </row>
    <row r="16" spans="1:9" ht="15">
      <c r="A16" s="31" t="s">
        <v>167</v>
      </c>
      <c r="B16" s="31" t="s">
        <v>135</v>
      </c>
      <c r="C16" s="31">
        <v>4.329416999999999</v>
      </c>
      <c r="D16" s="67">
        <f t="shared" si="0"/>
        <v>0.5233903718440762</v>
      </c>
      <c r="E16" s="31">
        <v>83.96759599999996</v>
      </c>
      <c r="F16" s="67">
        <f t="shared" si="1"/>
        <v>10.150981366150027</v>
      </c>
      <c r="G16" s="31">
        <v>827.1869780000043</v>
      </c>
      <c r="H16" s="31"/>
      <c r="I16" s="31"/>
    </row>
    <row r="17" spans="1:9" ht="15">
      <c r="A17" s="31"/>
      <c r="B17" s="31" t="s">
        <v>136</v>
      </c>
      <c r="C17" s="31">
        <v>41.69382099999999</v>
      </c>
      <c r="D17" s="67">
        <f t="shared" si="0"/>
        <v>0.8685084412732471</v>
      </c>
      <c r="E17" s="31">
        <v>487.34033199999936</v>
      </c>
      <c r="F17" s="67">
        <f t="shared" si="1"/>
        <v>10.151604769323162</v>
      </c>
      <c r="G17" s="31">
        <v>4800.623577000149</v>
      </c>
      <c r="H17" s="31"/>
      <c r="I17" s="31"/>
    </row>
    <row r="18" spans="1:9" ht="15">
      <c r="A18" s="31"/>
      <c r="B18" s="31" t="s">
        <v>137</v>
      </c>
      <c r="C18" s="31">
        <v>10.414833</v>
      </c>
      <c r="D18" s="67">
        <f t="shared" si="0"/>
        <v>0.6386833227743826</v>
      </c>
      <c r="E18" s="31">
        <v>120.18013200000007</v>
      </c>
      <c r="F18" s="67">
        <f t="shared" si="1"/>
        <v>7.36997377079632</v>
      </c>
      <c r="G18" s="31">
        <v>1630.6724519999846</v>
      </c>
      <c r="H18" s="31"/>
      <c r="I18" s="31"/>
    </row>
    <row r="19" spans="1:9" ht="15">
      <c r="A19" s="31" t="s">
        <v>108</v>
      </c>
      <c r="B19" s="31" t="s">
        <v>138</v>
      </c>
      <c r="C19" s="31">
        <v>43.485586</v>
      </c>
      <c r="D19" s="67">
        <f t="shared" si="0"/>
        <v>0.7896406216402055</v>
      </c>
      <c r="E19" s="31">
        <v>528.8716749999992</v>
      </c>
      <c r="F19" s="67">
        <f t="shared" si="1"/>
        <v>9.603608842132108</v>
      </c>
      <c r="G19" s="31">
        <v>5507.009747000315</v>
      </c>
      <c r="H19" s="31"/>
      <c r="I19" s="31"/>
    </row>
    <row r="20" spans="1:9" ht="15">
      <c r="A20" s="31"/>
      <c r="B20" s="31" t="s">
        <v>139</v>
      </c>
      <c r="C20" s="31">
        <v>12.952485000000001</v>
      </c>
      <c r="D20" s="67">
        <f t="shared" si="0"/>
        <v>0.7395194260630708</v>
      </c>
      <c r="E20" s="31">
        <v>162.61638500000004</v>
      </c>
      <c r="F20" s="67">
        <f t="shared" si="1"/>
        <v>9.284548540581316</v>
      </c>
      <c r="G20" s="31">
        <v>1751.473259999979</v>
      </c>
      <c r="H20" s="31"/>
      <c r="I20" s="31"/>
    </row>
    <row r="21" spans="1:9" ht="15">
      <c r="A21" s="31" t="s">
        <v>72</v>
      </c>
      <c r="B21" s="31" t="s">
        <v>140</v>
      </c>
      <c r="C21" s="31">
        <v>11.603280000000002</v>
      </c>
      <c r="D21" s="67">
        <f t="shared" si="0"/>
        <v>0.9235790709154013</v>
      </c>
      <c r="E21" s="31">
        <v>153.31627400000002</v>
      </c>
      <c r="F21" s="67">
        <f t="shared" si="1"/>
        <v>12.203420230928762</v>
      </c>
      <c r="G21" s="31">
        <v>1256.3385600000076</v>
      </c>
      <c r="H21" s="31"/>
      <c r="I21" s="31"/>
    </row>
    <row r="22" spans="1:9" ht="15">
      <c r="A22" s="31"/>
      <c r="B22" s="31" t="s">
        <v>141</v>
      </c>
      <c r="C22" s="31">
        <v>13.526572999999999</v>
      </c>
      <c r="D22" s="67">
        <f t="shared" si="0"/>
        <v>0.9915504480127159</v>
      </c>
      <c r="E22" s="31">
        <v>133.62427099999994</v>
      </c>
      <c r="F22" s="67">
        <f t="shared" si="1"/>
        <v>9.795179146663571</v>
      </c>
      <c r="G22" s="31">
        <v>1364.1840440000014</v>
      </c>
      <c r="H22" s="31"/>
      <c r="I22" s="31"/>
    </row>
    <row r="23" spans="1:9" ht="15">
      <c r="A23" s="31"/>
      <c r="B23" s="31" t="s">
        <v>142</v>
      </c>
      <c r="C23" s="31">
        <v>7.815625</v>
      </c>
      <c r="D23" s="67">
        <f t="shared" si="0"/>
        <v>0.5898646670055795</v>
      </c>
      <c r="E23" s="31">
        <v>141.630049</v>
      </c>
      <c r="F23" s="67">
        <f t="shared" si="1"/>
        <v>10.68917222760418</v>
      </c>
      <c r="G23" s="31">
        <v>1324.9861259999952</v>
      </c>
      <c r="H23" s="31"/>
      <c r="I23" s="31"/>
    </row>
    <row r="24" spans="1:9" ht="15">
      <c r="A24" s="31"/>
      <c r="B24" s="31" t="s">
        <v>143</v>
      </c>
      <c r="C24" s="31">
        <v>14.919594999999997</v>
      </c>
      <c r="D24" s="67">
        <f t="shared" si="0"/>
        <v>1.0073291803867892</v>
      </c>
      <c r="E24" s="31">
        <v>136.05581499999997</v>
      </c>
      <c r="F24" s="67">
        <f t="shared" si="1"/>
        <v>9.186106768367814</v>
      </c>
      <c r="G24" s="31">
        <v>1481.1042199999852</v>
      </c>
      <c r="H24" s="31"/>
      <c r="I24" s="31"/>
    </row>
    <row r="25" spans="1:9" ht="15">
      <c r="A25" s="31"/>
      <c r="B25" s="31" t="s">
        <v>144</v>
      </c>
      <c r="C25" s="31">
        <v>8.572998</v>
      </c>
      <c r="D25" s="67">
        <f t="shared" si="0"/>
        <v>0.46799160056362543</v>
      </c>
      <c r="E25" s="31">
        <v>126.86165100000014</v>
      </c>
      <c r="F25" s="67">
        <f t="shared" si="1"/>
        <v>6.925253814550536</v>
      </c>
      <c r="G25" s="31">
        <v>1831.8700569999792</v>
      </c>
      <c r="H25" s="31"/>
      <c r="I25" s="31"/>
    </row>
    <row r="26" spans="1:9" ht="15">
      <c r="A26" s="31" t="s">
        <v>1</v>
      </c>
      <c r="B26" s="31" t="s">
        <v>145</v>
      </c>
      <c r="D26" s="67"/>
      <c r="F26" s="67"/>
      <c r="H26" s="31"/>
      <c r="I26" s="31"/>
    </row>
    <row r="27" spans="1:9" ht="15">
      <c r="A27" s="31" t="s">
        <v>3</v>
      </c>
      <c r="B27" s="31" t="s">
        <v>151</v>
      </c>
      <c r="C27" s="31" t="s">
        <v>97</v>
      </c>
      <c r="D27" s="67"/>
      <c r="E27" s="31">
        <v>1.382961</v>
      </c>
      <c r="F27" s="67">
        <f t="shared" si="1"/>
        <v>36.65519712729652</v>
      </c>
      <c r="G27" s="31">
        <v>3.7728919999999997</v>
      </c>
      <c r="H27" s="31"/>
      <c r="I27" s="31"/>
    </row>
    <row r="28" spans="1:9" ht="15">
      <c r="A28" s="31"/>
      <c r="B28" s="31" t="s">
        <v>5</v>
      </c>
      <c r="C28" s="31">
        <v>8.466509</v>
      </c>
      <c r="D28" s="67">
        <f t="shared" si="0"/>
        <v>0.8701739674016995</v>
      </c>
      <c r="E28" s="31">
        <v>132.21221100000002</v>
      </c>
      <c r="F28" s="67">
        <f t="shared" si="1"/>
        <v>13.588555115788651</v>
      </c>
      <c r="G28" s="31">
        <v>972.9673970000064</v>
      </c>
      <c r="H28" s="31"/>
      <c r="I28" s="31"/>
    </row>
    <row r="29" spans="1:9" ht="15">
      <c r="A29" s="31"/>
      <c r="B29" s="31" t="s">
        <v>6</v>
      </c>
      <c r="C29" s="31">
        <v>47.971562</v>
      </c>
      <c r="D29" s="67">
        <f t="shared" si="0"/>
        <v>0.767983720456046</v>
      </c>
      <c r="E29" s="31">
        <v>557.892888</v>
      </c>
      <c r="F29" s="67">
        <f t="shared" si="1"/>
        <v>8.931388470156719</v>
      </c>
      <c r="G29" s="31">
        <v>6246.429543000391</v>
      </c>
      <c r="H29" s="31"/>
      <c r="I29" s="31"/>
    </row>
    <row r="30" spans="1:9" ht="15">
      <c r="A30" s="31"/>
      <c r="B30" s="31" t="s">
        <v>152</v>
      </c>
      <c r="C30" s="31" t="s">
        <v>97</v>
      </c>
      <c r="D30" s="67"/>
      <c r="F30" s="67"/>
      <c r="G30" s="31">
        <v>24.156394</v>
      </c>
      <c r="H30" s="31"/>
      <c r="I30" s="31"/>
    </row>
    <row r="31" spans="1:9" ht="15">
      <c r="A31" s="31"/>
      <c r="B31" s="31" t="s">
        <v>153</v>
      </c>
      <c r="C31" s="31" t="s">
        <v>97</v>
      </c>
      <c r="D31" s="67"/>
      <c r="F31" s="67"/>
      <c r="G31" s="31">
        <v>9.305029000000001</v>
      </c>
      <c r="H31" s="31"/>
      <c r="I31" s="31"/>
    </row>
    <row r="32" spans="1:9" ht="15">
      <c r="A32" s="31" t="s">
        <v>2</v>
      </c>
      <c r="B32" s="31" t="s">
        <v>146</v>
      </c>
      <c r="C32" s="31">
        <v>30.320614000000003</v>
      </c>
      <c r="D32" s="67">
        <f t="shared" si="0"/>
        <v>0.6791869483912504</v>
      </c>
      <c r="E32" s="31">
        <v>430.40086999999863</v>
      </c>
      <c r="F32" s="67">
        <f t="shared" si="1"/>
        <v>9.641053228019667</v>
      </c>
      <c r="G32" s="31">
        <v>4464.251569000057</v>
      </c>
      <c r="H32" s="31"/>
      <c r="I32" s="31"/>
    </row>
    <row r="33" spans="1:9" ht="15">
      <c r="A33" s="31"/>
      <c r="B33" s="31" t="s">
        <v>147</v>
      </c>
      <c r="C33" s="31">
        <v>8.466509</v>
      </c>
      <c r="D33" s="67">
        <f t="shared" si="0"/>
        <v>0.8597159133243292</v>
      </c>
      <c r="E33" s="31">
        <v>132.01441100000002</v>
      </c>
      <c r="F33" s="67">
        <f t="shared" si="1"/>
        <v>13.405157890322727</v>
      </c>
      <c r="G33" s="31">
        <v>984.8031040000067</v>
      </c>
      <c r="H33" s="31"/>
      <c r="I33" s="31"/>
    </row>
    <row r="34" spans="1:9" ht="15">
      <c r="A34" s="31"/>
      <c r="B34" s="31" t="s">
        <v>148</v>
      </c>
      <c r="C34" s="31">
        <v>15.056788000000001</v>
      </c>
      <c r="D34" s="67">
        <f t="shared" si="0"/>
        <v>1.1079391480170617</v>
      </c>
      <c r="E34" s="31">
        <v>88.87793199999994</v>
      </c>
      <c r="F34" s="67">
        <f t="shared" si="1"/>
        <v>6.539996462565474</v>
      </c>
      <c r="G34" s="31">
        <v>1358.9905209999974</v>
      </c>
      <c r="H34" s="31"/>
      <c r="I34" s="31"/>
    </row>
    <row r="35" spans="1:9" ht="15">
      <c r="A35" s="31"/>
      <c r="B35" s="31" t="s">
        <v>149</v>
      </c>
      <c r="C35" s="31">
        <v>2.5941599999999996</v>
      </c>
      <c r="D35" s="67">
        <f t="shared" si="0"/>
        <v>0.6009981634823531</v>
      </c>
      <c r="E35" s="31">
        <v>40.19484700000002</v>
      </c>
      <c r="F35" s="67">
        <f t="shared" si="1"/>
        <v>9.312081455443838</v>
      </c>
      <c r="G35" s="31">
        <v>431.6419179999991</v>
      </c>
      <c r="H35" s="31"/>
      <c r="I35" s="31"/>
    </row>
    <row r="36" spans="1:9" ht="15">
      <c r="A36" s="31"/>
      <c r="B36" s="31" t="s">
        <v>150</v>
      </c>
      <c r="C36" s="31" t="s">
        <v>97</v>
      </c>
      <c r="D36" s="67"/>
      <c r="F36" s="67"/>
      <c r="G36" s="31">
        <v>18.79589500000001</v>
      </c>
      <c r="H36" s="31"/>
      <c r="I36" s="31"/>
    </row>
    <row r="37" spans="1:9" ht="15">
      <c r="A37" s="31" t="s">
        <v>168</v>
      </c>
      <c r="B37" s="31" t="s">
        <v>154</v>
      </c>
      <c r="C37" s="31">
        <v>0.687875</v>
      </c>
      <c r="D37" s="67">
        <f t="shared" si="0"/>
        <v>3.666924535266125</v>
      </c>
      <c r="E37" s="31" t="s">
        <v>97</v>
      </c>
      <c r="F37" s="67"/>
      <c r="G37" s="31">
        <v>18.758908</v>
      </c>
      <c r="H37" s="31"/>
      <c r="I37" s="31"/>
    </row>
    <row r="38" spans="1:9" ht="15">
      <c r="A38" s="31"/>
      <c r="B38" s="31" t="s">
        <v>155</v>
      </c>
      <c r="C38" s="31">
        <v>55.750195999999995</v>
      </c>
      <c r="D38" s="67">
        <f t="shared" si="0"/>
        <v>0.7700596768279764</v>
      </c>
      <c r="E38" s="31">
        <v>691.4880600000018</v>
      </c>
      <c r="F38" s="67">
        <f t="shared" si="1"/>
        <v>9.551304035128517</v>
      </c>
      <c r="G38" s="31">
        <v>7239.724099000451</v>
      </c>
      <c r="H38" s="31"/>
      <c r="I38" s="31"/>
    </row>
    <row r="39" spans="1:9" ht="15">
      <c r="A39" s="31" t="s">
        <v>111</v>
      </c>
      <c r="B39" s="31" t="s">
        <v>154</v>
      </c>
      <c r="C39" s="31">
        <v>38.97952800000001</v>
      </c>
      <c r="D39" s="67">
        <f t="shared" si="0"/>
        <v>1.1054023020458759</v>
      </c>
      <c r="E39" s="31">
        <v>361.1045459999992</v>
      </c>
      <c r="F39" s="67">
        <f t="shared" si="1"/>
        <v>10.240395841315213</v>
      </c>
      <c r="G39" s="31">
        <v>3526.2752689999643</v>
      </c>
      <c r="H39" s="31"/>
      <c r="I39" s="31"/>
    </row>
    <row r="40" spans="1:9" ht="15">
      <c r="A40" s="31"/>
      <c r="B40" s="31" t="s">
        <v>155</v>
      </c>
      <c r="C40" s="31">
        <v>1.511828</v>
      </c>
      <c r="D40" s="67">
        <f t="shared" si="0"/>
        <v>0.19576099294932012</v>
      </c>
      <c r="E40" s="31">
        <v>79.810929</v>
      </c>
      <c r="F40" s="67">
        <f t="shared" si="1"/>
        <v>10.334420786787708</v>
      </c>
      <c r="G40" s="31">
        <v>772.2825560000056</v>
      </c>
      <c r="H40" s="31"/>
      <c r="I40" s="31"/>
    </row>
    <row r="41" spans="1:9" ht="15">
      <c r="A41" s="31" t="s">
        <v>169</v>
      </c>
      <c r="B41" s="31" t="s">
        <v>145</v>
      </c>
      <c r="D41" s="67"/>
      <c r="F41" s="67"/>
      <c r="H41" s="31"/>
      <c r="I41" s="31"/>
    </row>
    <row r="42" spans="1:9" ht="15">
      <c r="A42" s="31" t="s">
        <v>170</v>
      </c>
      <c r="B42" s="31" t="s">
        <v>145</v>
      </c>
      <c r="C42" s="31" t="s">
        <v>97</v>
      </c>
      <c r="D42" s="67"/>
      <c r="F42" s="67"/>
      <c r="G42" s="31" t="s">
        <v>97</v>
      </c>
      <c r="H42" s="31"/>
      <c r="I42" s="31"/>
    </row>
    <row r="43" spans="1:9" ht="15">
      <c r="A43" s="31" t="s">
        <v>114</v>
      </c>
      <c r="B43" s="31" t="s">
        <v>154</v>
      </c>
      <c r="C43" s="31">
        <v>54.148852000000005</v>
      </c>
      <c r="D43" s="67">
        <f t="shared" si="0"/>
        <v>0.7668527914827259</v>
      </c>
      <c r="E43" s="31">
        <v>672.0242240000019</v>
      </c>
      <c r="F43" s="67">
        <f t="shared" si="1"/>
        <v>9.517166718851474</v>
      </c>
      <c r="G43" s="31">
        <v>7061.179486000445</v>
      </c>
      <c r="H43" s="31"/>
      <c r="I43" s="31"/>
    </row>
    <row r="44" spans="1:9" ht="15">
      <c r="A44" s="31"/>
      <c r="B44" s="31" t="s">
        <v>155</v>
      </c>
      <c r="C44" s="31">
        <v>2.289219</v>
      </c>
      <c r="D44" s="67">
        <f t="shared" si="0"/>
        <v>1.1602524822656375</v>
      </c>
      <c r="E44" s="31">
        <v>19.463836</v>
      </c>
      <c r="F44" s="67">
        <f t="shared" si="1"/>
        <v>9.86492075830721</v>
      </c>
      <c r="G44" s="31">
        <v>197.30352099999973</v>
      </c>
      <c r="H44" s="31"/>
      <c r="I44" s="31"/>
    </row>
    <row r="45" spans="1:9" ht="15">
      <c r="A45" s="31" t="s">
        <v>115</v>
      </c>
      <c r="B45" s="31" t="s">
        <v>154</v>
      </c>
      <c r="C45" s="31">
        <v>45.068302</v>
      </c>
      <c r="D45" s="67">
        <f t="shared" si="0"/>
        <v>0.7772642815093814</v>
      </c>
      <c r="E45" s="31">
        <v>565.7539429999998</v>
      </c>
      <c r="F45" s="67">
        <f t="shared" si="1"/>
        <v>9.757197686679971</v>
      </c>
      <c r="G45" s="31">
        <v>5798.324080000329</v>
      </c>
      <c r="H45" s="31"/>
      <c r="I45" s="31"/>
    </row>
    <row r="46" spans="1:9" ht="15">
      <c r="A46" s="31"/>
      <c r="B46" s="31" t="s">
        <v>155</v>
      </c>
      <c r="C46" s="31">
        <v>5.0316980000000004</v>
      </c>
      <c r="D46" s="67">
        <f t="shared" si="0"/>
        <v>0.8400489205605823</v>
      </c>
      <c r="E46" s="31">
        <v>50.32399600000001</v>
      </c>
      <c r="F46" s="67">
        <f t="shared" si="1"/>
        <v>8.40166053648193</v>
      </c>
      <c r="G46" s="31">
        <v>598.976783</v>
      </c>
      <c r="H46" s="31"/>
      <c r="I46" s="31"/>
    </row>
    <row r="47" spans="1:9" ht="15">
      <c r="A47" s="31" t="s">
        <v>116</v>
      </c>
      <c r="B47" s="31" t="s">
        <v>154</v>
      </c>
      <c r="C47" s="31">
        <v>54.843938</v>
      </c>
      <c r="D47" s="67">
        <f t="shared" si="0"/>
        <v>0.7570963714700767</v>
      </c>
      <c r="E47" s="31">
        <v>690.8994110000019</v>
      </c>
      <c r="F47" s="67">
        <f t="shared" si="1"/>
        <v>9.5375616010454</v>
      </c>
      <c r="G47" s="31">
        <v>7243.983734000453</v>
      </c>
      <c r="H47" s="31"/>
      <c r="I47" s="31"/>
    </row>
    <row r="48" spans="1:9" ht="15">
      <c r="A48" s="31"/>
      <c r="B48" s="31" t="s">
        <v>155</v>
      </c>
      <c r="C48" s="31">
        <v>0.906258</v>
      </c>
      <c r="D48" s="67">
        <f t="shared" si="0"/>
        <v>6.561667399636155</v>
      </c>
      <c r="E48" s="31">
        <v>0.588649</v>
      </c>
      <c r="F48" s="67">
        <f t="shared" si="1"/>
        <v>4.262052255680417</v>
      </c>
      <c r="G48" s="31">
        <v>13.811398</v>
      </c>
      <c r="H48" s="31"/>
      <c r="I48" s="31"/>
    </row>
    <row r="49" spans="1:9" ht="15">
      <c r="A49" s="31" t="s">
        <v>117</v>
      </c>
      <c r="B49" s="31" t="s">
        <v>154</v>
      </c>
      <c r="C49" s="31">
        <v>54.86133800000001</v>
      </c>
      <c r="D49" s="67">
        <f t="shared" si="0"/>
        <v>0.8326504495062648</v>
      </c>
      <c r="E49" s="31">
        <v>619.0099230000019</v>
      </c>
      <c r="F49" s="67">
        <f t="shared" si="1"/>
        <v>9.394938392402857</v>
      </c>
      <c r="G49" s="31">
        <v>6588.759789000419</v>
      </c>
      <c r="H49" s="31"/>
      <c r="I49" s="31"/>
    </row>
    <row r="50" spans="1:9" ht="15">
      <c r="A50" s="31"/>
      <c r="B50" s="31" t="s">
        <v>155</v>
      </c>
      <c r="C50" s="31">
        <v>1.576733</v>
      </c>
      <c r="D50" s="67">
        <f t="shared" si="0"/>
        <v>0.23543054169580788</v>
      </c>
      <c r="E50" s="31">
        <v>72.478137</v>
      </c>
      <c r="F50" s="67">
        <f t="shared" si="1"/>
        <v>10.822103079603824</v>
      </c>
      <c r="G50" s="31">
        <v>669.7232180000016</v>
      </c>
      <c r="H50" s="31"/>
      <c r="I50" s="31"/>
    </row>
    <row r="51" spans="1:9" ht="15">
      <c r="A51" s="31" t="s">
        <v>0</v>
      </c>
      <c r="B51" s="31" t="s">
        <v>120</v>
      </c>
      <c r="C51" s="31">
        <v>0.994622</v>
      </c>
      <c r="D51" s="67">
        <f t="shared" si="0"/>
        <v>0.19638363914373685</v>
      </c>
      <c r="E51" s="31">
        <v>51.37486299999999</v>
      </c>
      <c r="F51" s="67">
        <f t="shared" si="1"/>
        <v>10.14373556632662</v>
      </c>
      <c r="G51" s="31">
        <v>506.46887100000095</v>
      </c>
      <c r="H51" s="31"/>
      <c r="I51" s="31"/>
    </row>
    <row r="52" spans="2:7" ht="15">
      <c r="B52" s="32" t="s">
        <v>121</v>
      </c>
      <c r="C52" s="31">
        <v>15.982875000000002</v>
      </c>
      <c r="D52" s="67">
        <f t="shared" si="0"/>
        <v>1.257883657415682</v>
      </c>
      <c r="E52" s="31">
        <v>79.51018699999999</v>
      </c>
      <c r="F52" s="67">
        <f t="shared" si="1"/>
        <v>6.257607897538133</v>
      </c>
      <c r="G52" s="31">
        <v>1270.6163169999973</v>
      </c>
    </row>
    <row r="53" spans="2:7" ht="15">
      <c r="B53" s="32" t="s">
        <v>122</v>
      </c>
      <c r="C53" s="31">
        <v>3.851142</v>
      </c>
      <c r="D53" s="67">
        <f t="shared" si="0"/>
        <v>0.7096481933724345</v>
      </c>
      <c r="E53" s="31">
        <v>64.09126399999998</v>
      </c>
      <c r="F53" s="67">
        <f t="shared" si="1"/>
        <v>11.81006821056085</v>
      </c>
      <c r="G53" s="31">
        <v>542.6832669999993</v>
      </c>
    </row>
    <row r="54" spans="2:7" ht="15">
      <c r="B54" s="32" t="s">
        <v>123</v>
      </c>
      <c r="C54" s="31">
        <v>0.597663</v>
      </c>
      <c r="D54" s="67">
        <f t="shared" si="0"/>
        <v>0.21332492782749787</v>
      </c>
      <c r="E54" s="31">
        <v>19.526964999999983</v>
      </c>
      <c r="F54" s="67">
        <f t="shared" si="1"/>
        <v>6.969794682480049</v>
      </c>
      <c r="G54" s="31">
        <v>280.1655700000009</v>
      </c>
    </row>
    <row r="55" spans="2:7" ht="15">
      <c r="B55" s="32" t="s">
        <v>124</v>
      </c>
      <c r="C55" s="31">
        <v>19.720396</v>
      </c>
      <c r="D55" s="67">
        <f t="shared" si="0"/>
        <v>1.2468684203839093</v>
      </c>
      <c r="E55" s="31">
        <v>160.45145300000001</v>
      </c>
      <c r="F55" s="67">
        <f t="shared" si="1"/>
        <v>10.14492050516699</v>
      </c>
      <c r="G55" s="31">
        <v>1581.5939900000124</v>
      </c>
    </row>
    <row r="56" spans="2:7" ht="15">
      <c r="B56" s="32" t="s">
        <v>125</v>
      </c>
      <c r="C56" s="31">
        <v>2.476261</v>
      </c>
      <c r="D56" s="67">
        <f t="shared" si="0"/>
        <v>0.8470012243418852</v>
      </c>
      <c r="E56" s="31">
        <v>42.372706</v>
      </c>
      <c r="F56" s="67">
        <f t="shared" si="1"/>
        <v>14.493518195650113</v>
      </c>
      <c r="G56" s="31">
        <v>292.3562480000002</v>
      </c>
    </row>
    <row r="57" spans="2:7" ht="15">
      <c r="B57" s="32" t="s">
        <v>126</v>
      </c>
      <c r="C57" s="31">
        <v>7.744814999999999</v>
      </c>
      <c r="D57" s="67">
        <f t="shared" si="0"/>
        <v>0.6654799999824381</v>
      </c>
      <c r="E57" s="31">
        <v>179.5150779999999</v>
      </c>
      <c r="F57" s="67">
        <f t="shared" si="1"/>
        <v>15.424990022910468</v>
      </c>
      <c r="G57" s="31">
        <v>1163.7938029999975</v>
      </c>
    </row>
    <row r="58" spans="2:7" ht="15">
      <c r="B58" s="32" t="s">
        <v>127</v>
      </c>
      <c r="C58" s="31">
        <v>5.070297</v>
      </c>
      <c r="D58" s="67">
        <f t="shared" si="0"/>
        <v>0.3128258602711201</v>
      </c>
      <c r="E58" s="31">
        <v>94.64554400000013</v>
      </c>
      <c r="F58" s="67">
        <f t="shared" si="1"/>
        <v>5.839416058394249</v>
      </c>
      <c r="G58" s="31">
        <v>1620.8049409999776</v>
      </c>
    </row>
    <row r="59" spans="1:7" ht="15">
      <c r="A59" s="32" t="s">
        <v>92</v>
      </c>
      <c r="B59" s="32" t="s">
        <v>128</v>
      </c>
      <c r="C59" s="31">
        <v>19.182076000000006</v>
      </c>
      <c r="D59" s="67">
        <f t="shared" si="0"/>
        <v>0.6081650687201012</v>
      </c>
      <c r="E59" s="31">
        <v>233.88025700000003</v>
      </c>
      <c r="F59" s="67">
        <f t="shared" si="1"/>
        <v>7.415141227189377</v>
      </c>
      <c r="G59" s="31">
        <v>3154.0903919998514</v>
      </c>
    </row>
    <row r="60" spans="2:7" ht="15">
      <c r="B60" s="32" t="s">
        <v>4</v>
      </c>
      <c r="C60" s="31">
        <v>37.255995</v>
      </c>
      <c r="D60" s="67">
        <f t="shared" si="0"/>
        <v>0.9077103117241645</v>
      </c>
      <c r="E60" s="31">
        <v>457.60780299999976</v>
      </c>
      <c r="F60" s="67">
        <f t="shared" si="1"/>
        <v>11.149220991374403</v>
      </c>
      <c r="G60" s="31">
        <v>4104.392614999991</v>
      </c>
    </row>
    <row r="61" spans="1:7" s="58" customFormat="1" ht="15">
      <c r="A61" s="58" t="s">
        <v>212</v>
      </c>
      <c r="C61" s="57">
        <f>SUM(C59:C60)</f>
        <v>56.43807100000001</v>
      </c>
      <c r="D61" s="68">
        <f t="shared" si="0"/>
        <v>0.7775463680988574</v>
      </c>
      <c r="E61" s="57">
        <f>SUM(E59:E60)</f>
        <v>691.4880599999998</v>
      </c>
      <c r="F61" s="68">
        <f t="shared" si="1"/>
        <v>9.526619533766924</v>
      </c>
      <c r="G61" s="57">
        <f>SUM(G59:G60)</f>
        <v>7258.4830069998425</v>
      </c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2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9.8515625" style="31" customWidth="1"/>
    <col min="2" max="2" width="37.00390625" style="31" bestFit="1" customWidth="1"/>
    <col min="3" max="16384" width="9.140625" style="31" customWidth="1"/>
  </cols>
  <sheetData>
    <row r="1" s="40" customFormat="1" ht="15.75">
      <c r="A1" s="39" t="s">
        <v>96</v>
      </c>
    </row>
    <row r="2" spans="1:67" ht="15">
      <c r="A2" s="31" t="s">
        <v>97</v>
      </c>
      <c r="B2" s="31" t="s">
        <v>97</v>
      </c>
      <c r="C2" s="31" t="s">
        <v>0</v>
      </c>
      <c r="K2" s="31" t="s">
        <v>98</v>
      </c>
      <c r="M2" s="31" t="s">
        <v>99</v>
      </c>
      <c r="O2" s="31" t="s">
        <v>100</v>
      </c>
      <c r="Q2" s="31" t="s">
        <v>101</v>
      </c>
      <c r="S2" s="31" t="s">
        <v>102</v>
      </c>
      <c r="U2" s="31" t="s">
        <v>103</v>
      </c>
      <c r="W2" s="31" t="s">
        <v>104</v>
      </c>
      <c r="Y2" s="31" t="s">
        <v>105</v>
      </c>
      <c r="AA2" s="31" t="s">
        <v>106</v>
      </c>
      <c r="AE2" s="31" t="s">
        <v>107</v>
      </c>
      <c r="AH2" s="31" t="s">
        <v>108</v>
      </c>
      <c r="AJ2" s="31" t="s">
        <v>109</v>
      </c>
      <c r="AO2" s="31" t="s">
        <v>1</v>
      </c>
      <c r="AP2" s="31" t="s">
        <v>2</v>
      </c>
      <c r="AU2" s="31" t="s">
        <v>3</v>
      </c>
      <c r="AZ2" s="31" t="s">
        <v>110</v>
      </c>
      <c r="BB2" s="31" t="s">
        <v>111</v>
      </c>
      <c r="BD2" s="31" t="s">
        <v>112</v>
      </c>
      <c r="BE2" s="31" t="s">
        <v>113</v>
      </c>
      <c r="BF2" s="31" t="s">
        <v>114</v>
      </c>
      <c r="BH2" s="31" t="s">
        <v>115</v>
      </c>
      <c r="BJ2" s="31" t="s">
        <v>116</v>
      </c>
      <c r="BL2" s="31" t="s">
        <v>117</v>
      </c>
      <c r="BN2" s="31" t="s">
        <v>118</v>
      </c>
      <c r="BO2" s="31" t="s">
        <v>119</v>
      </c>
    </row>
    <row r="3" spans="3:67" ht="15">
      <c r="C3" s="31" t="s">
        <v>120</v>
      </c>
      <c r="D3" s="31" t="s">
        <v>121</v>
      </c>
      <c r="E3" s="31" t="s">
        <v>122</v>
      </c>
      <c r="F3" s="31" t="s">
        <v>123</v>
      </c>
      <c r="G3" s="31" t="s">
        <v>124</v>
      </c>
      <c r="H3" s="31" t="s">
        <v>125</v>
      </c>
      <c r="I3" s="31" t="s">
        <v>126</v>
      </c>
      <c r="J3" s="31" t="s">
        <v>127</v>
      </c>
      <c r="K3" s="31" t="s">
        <v>128</v>
      </c>
      <c r="L3" s="31" t="s">
        <v>4</v>
      </c>
      <c r="M3" s="31" t="s">
        <v>129</v>
      </c>
      <c r="N3" s="31" t="s">
        <v>130</v>
      </c>
      <c r="O3" s="31" t="s">
        <v>129</v>
      </c>
      <c r="P3" s="31" t="s">
        <v>130</v>
      </c>
      <c r="Q3" s="31" t="s">
        <v>129</v>
      </c>
      <c r="R3" s="31" t="s">
        <v>130</v>
      </c>
      <c r="S3" s="31" t="s">
        <v>129</v>
      </c>
      <c r="T3" s="31" t="s">
        <v>130</v>
      </c>
      <c r="U3" s="31" t="s">
        <v>129</v>
      </c>
      <c r="V3" s="31" t="s">
        <v>130</v>
      </c>
      <c r="W3" s="31" t="s">
        <v>129</v>
      </c>
      <c r="X3" s="31" t="s">
        <v>130</v>
      </c>
      <c r="Y3" s="31" t="s">
        <v>129</v>
      </c>
      <c r="Z3" s="31" t="s">
        <v>130</v>
      </c>
      <c r="AA3" s="31" t="s">
        <v>131</v>
      </c>
      <c r="AB3" s="31" t="s">
        <v>132</v>
      </c>
      <c r="AC3" s="31" t="s">
        <v>133</v>
      </c>
      <c r="AD3" s="31" t="s">
        <v>134</v>
      </c>
      <c r="AE3" s="31" t="s">
        <v>135</v>
      </c>
      <c r="AF3" s="31" t="s">
        <v>136</v>
      </c>
      <c r="AG3" s="31" t="s">
        <v>137</v>
      </c>
      <c r="AH3" s="31" t="s">
        <v>138</v>
      </c>
      <c r="AI3" s="31" t="s">
        <v>139</v>
      </c>
      <c r="AJ3" s="31" t="s">
        <v>140</v>
      </c>
      <c r="AK3" s="31" t="s">
        <v>141</v>
      </c>
      <c r="AL3" s="31" t="s">
        <v>142</v>
      </c>
      <c r="AM3" s="31" t="s">
        <v>143</v>
      </c>
      <c r="AN3" s="31" t="s">
        <v>144</v>
      </c>
      <c r="AO3" s="31" t="s">
        <v>145</v>
      </c>
      <c r="AP3" s="31" t="s">
        <v>146</v>
      </c>
      <c r="AQ3" s="31" t="s">
        <v>147</v>
      </c>
      <c r="AR3" s="31" t="s">
        <v>148</v>
      </c>
      <c r="AS3" s="31" t="s">
        <v>149</v>
      </c>
      <c r="AT3" s="31" t="s">
        <v>150</v>
      </c>
      <c r="AU3" s="31" t="s">
        <v>151</v>
      </c>
      <c r="AV3" s="31" t="s">
        <v>5</v>
      </c>
      <c r="AW3" s="31" t="s">
        <v>6</v>
      </c>
      <c r="AX3" s="31" t="s">
        <v>152</v>
      </c>
      <c r="AY3" s="31" t="s">
        <v>153</v>
      </c>
      <c r="AZ3" s="31" t="s">
        <v>154</v>
      </c>
      <c r="BA3" s="31" t="s">
        <v>155</v>
      </c>
      <c r="BB3" s="31" t="s">
        <v>154</v>
      </c>
      <c r="BC3" s="31" t="s">
        <v>155</v>
      </c>
      <c r="BD3" s="31" t="s">
        <v>145</v>
      </c>
      <c r="BE3" s="31" t="s">
        <v>145</v>
      </c>
      <c r="BF3" s="31" t="s">
        <v>154</v>
      </c>
      <c r="BG3" s="31" t="s">
        <v>155</v>
      </c>
      <c r="BH3" s="31" t="s">
        <v>154</v>
      </c>
      <c r="BI3" s="31" t="s">
        <v>155</v>
      </c>
      <c r="BJ3" s="31" t="s">
        <v>154</v>
      </c>
      <c r="BK3" s="31" t="s">
        <v>155</v>
      </c>
      <c r="BL3" s="31" t="s">
        <v>154</v>
      </c>
      <c r="BM3" s="31" t="s">
        <v>155</v>
      </c>
      <c r="BN3" s="31" t="s">
        <v>156</v>
      </c>
      <c r="BO3" s="31" t="s">
        <v>155</v>
      </c>
    </row>
    <row r="4" spans="3:67" ht="15">
      <c r="C4" s="31" t="s">
        <v>157</v>
      </c>
      <c r="D4" s="31" t="s">
        <v>157</v>
      </c>
      <c r="E4" s="31" t="s">
        <v>157</v>
      </c>
      <c r="F4" s="31" t="s">
        <v>157</v>
      </c>
      <c r="G4" s="31" t="s">
        <v>157</v>
      </c>
      <c r="H4" s="31" t="s">
        <v>157</v>
      </c>
      <c r="I4" s="31" t="s">
        <v>157</v>
      </c>
      <c r="J4" s="31" t="s">
        <v>157</v>
      </c>
      <c r="K4" s="31" t="s">
        <v>157</v>
      </c>
      <c r="L4" s="31" t="s">
        <v>157</v>
      </c>
      <c r="M4" s="31" t="s">
        <v>157</v>
      </c>
      <c r="N4" s="31" t="s">
        <v>157</v>
      </c>
      <c r="O4" s="31" t="s">
        <v>157</v>
      </c>
      <c r="P4" s="31" t="s">
        <v>157</v>
      </c>
      <c r="Q4" s="31" t="s">
        <v>157</v>
      </c>
      <c r="R4" s="31" t="s">
        <v>157</v>
      </c>
      <c r="S4" s="31" t="s">
        <v>157</v>
      </c>
      <c r="T4" s="31" t="s">
        <v>157</v>
      </c>
      <c r="U4" s="31" t="s">
        <v>157</v>
      </c>
      <c r="V4" s="31" t="s">
        <v>157</v>
      </c>
      <c r="W4" s="31" t="s">
        <v>157</v>
      </c>
      <c r="X4" s="31" t="s">
        <v>157</v>
      </c>
      <c r="Y4" s="31" t="s">
        <v>157</v>
      </c>
      <c r="Z4" s="31" t="s">
        <v>157</v>
      </c>
      <c r="AA4" s="31" t="s">
        <v>157</v>
      </c>
      <c r="AB4" s="31" t="s">
        <v>157</v>
      </c>
      <c r="AC4" s="31" t="s">
        <v>157</v>
      </c>
      <c r="AD4" s="31" t="s">
        <v>157</v>
      </c>
      <c r="AE4" s="31" t="s">
        <v>157</v>
      </c>
      <c r="AF4" s="31" t="s">
        <v>157</v>
      </c>
      <c r="AG4" s="31" t="s">
        <v>157</v>
      </c>
      <c r="AH4" s="31" t="s">
        <v>157</v>
      </c>
      <c r="AI4" s="31" t="s">
        <v>157</v>
      </c>
      <c r="AJ4" s="31" t="s">
        <v>157</v>
      </c>
      <c r="AK4" s="31" t="s">
        <v>157</v>
      </c>
      <c r="AL4" s="31" t="s">
        <v>157</v>
      </c>
      <c r="AM4" s="31" t="s">
        <v>157</v>
      </c>
      <c r="AN4" s="31" t="s">
        <v>157</v>
      </c>
      <c r="AO4" s="31" t="s">
        <v>157</v>
      </c>
      <c r="AP4" s="31" t="s">
        <v>157</v>
      </c>
      <c r="AQ4" s="31" t="s">
        <v>157</v>
      </c>
      <c r="AR4" s="31" t="s">
        <v>157</v>
      </c>
      <c r="AS4" s="31" t="s">
        <v>157</v>
      </c>
      <c r="AT4" s="31" t="s">
        <v>157</v>
      </c>
      <c r="AU4" s="31" t="s">
        <v>157</v>
      </c>
      <c r="AV4" s="31" t="s">
        <v>157</v>
      </c>
      <c r="AW4" s="31" t="s">
        <v>157</v>
      </c>
      <c r="AX4" s="31" t="s">
        <v>157</v>
      </c>
      <c r="AY4" s="31" t="s">
        <v>157</v>
      </c>
      <c r="AZ4" s="31" t="s">
        <v>157</v>
      </c>
      <c r="BA4" s="31" t="s">
        <v>157</v>
      </c>
      <c r="BB4" s="31" t="s">
        <v>157</v>
      </c>
      <c r="BC4" s="31" t="s">
        <v>157</v>
      </c>
      <c r="BD4" s="31" t="s">
        <v>157</v>
      </c>
      <c r="BE4" s="31" t="s">
        <v>157</v>
      </c>
      <c r="BF4" s="31" t="s">
        <v>157</v>
      </c>
      <c r="BG4" s="31" t="s">
        <v>157</v>
      </c>
      <c r="BH4" s="31" t="s">
        <v>157</v>
      </c>
      <c r="BI4" s="31" t="s">
        <v>157</v>
      </c>
      <c r="BJ4" s="31" t="s">
        <v>157</v>
      </c>
      <c r="BK4" s="31" t="s">
        <v>157</v>
      </c>
      <c r="BL4" s="31" t="s">
        <v>157</v>
      </c>
      <c r="BM4" s="31" t="s">
        <v>157</v>
      </c>
      <c r="BN4" s="31" t="s">
        <v>157</v>
      </c>
      <c r="BO4" s="31" t="s">
        <v>157</v>
      </c>
    </row>
    <row r="5" spans="1:67" ht="15">
      <c r="A5" s="31" t="s">
        <v>158</v>
      </c>
      <c r="B5" s="31" t="s">
        <v>158</v>
      </c>
      <c r="C5" s="31">
        <v>174.81475376013873</v>
      </c>
      <c r="D5" s="31">
        <v>375.3815209813861</v>
      </c>
      <c r="E5" s="31">
        <v>158.65180478083002</v>
      </c>
      <c r="F5" s="31">
        <v>101.32522759213991</v>
      </c>
      <c r="G5" s="31">
        <v>516.0182316530869</v>
      </c>
      <c r="H5" s="31">
        <v>82.95840786809724</v>
      </c>
      <c r="I5" s="31">
        <v>286.98498828219743</v>
      </c>
      <c r="J5" s="31">
        <v>280.6947955819319</v>
      </c>
      <c r="K5" s="31">
        <v>671.5192100725127</v>
      </c>
      <c r="L5" s="31">
        <v>1305.3105204273131</v>
      </c>
      <c r="M5" s="31">
        <v>1621.0601286163503</v>
      </c>
      <c r="N5" s="31">
        <v>355.7696018834783</v>
      </c>
      <c r="O5" s="31">
        <v>1975.7667267811046</v>
      </c>
      <c r="P5" s="31">
        <v>1.0630037186848138</v>
      </c>
      <c r="Q5" s="31">
        <v>1703.0331861293944</v>
      </c>
      <c r="R5" s="31">
        <v>273.7965443704339</v>
      </c>
      <c r="S5" s="31">
        <v>1941.5802738196585</v>
      </c>
      <c r="T5" s="31">
        <v>35.24945668013421</v>
      </c>
      <c r="U5" s="31">
        <v>460.15588466478414</v>
      </c>
      <c r="V5" s="31">
        <v>20.014388530132887</v>
      </c>
      <c r="W5" s="31">
        <v>1250.3470260944844</v>
      </c>
      <c r="X5" s="31">
        <v>23.132160111687693</v>
      </c>
      <c r="Y5" s="31">
        <v>432.2220808714998</v>
      </c>
      <c r="Z5" s="31">
        <v>65.25671894809145</v>
      </c>
      <c r="AA5" s="31">
        <v>20.16892990236361</v>
      </c>
      <c r="AB5" s="31">
        <v>420.79690991865715</v>
      </c>
      <c r="AC5" s="31">
        <v>881.8101900772604</v>
      </c>
      <c r="AD5" s="31">
        <v>654.0537006015461</v>
      </c>
      <c r="AE5" s="31">
        <v>243.1252626115749</v>
      </c>
      <c r="AF5" s="31">
        <v>1379.9723584858984</v>
      </c>
      <c r="AG5" s="31">
        <v>353.73210940234816</v>
      </c>
      <c r="AH5" s="31">
        <v>1608.1572575005669</v>
      </c>
      <c r="AI5" s="31">
        <v>368.6724729992412</v>
      </c>
      <c r="AJ5" s="31">
        <v>432.65236318652626</v>
      </c>
      <c r="AK5" s="31">
        <v>435.7822157416834</v>
      </c>
      <c r="AL5" s="31">
        <v>392.39734006781174</v>
      </c>
      <c r="AM5" s="31">
        <v>382.3359429855938</v>
      </c>
      <c r="AN5" s="31">
        <v>333.66186851819344</v>
      </c>
      <c r="AO5" s="31">
        <v>1976.8297304997895</v>
      </c>
      <c r="AP5" s="31">
        <v>1288.9492055249314</v>
      </c>
      <c r="AQ5" s="31">
        <v>169.95333261288408</v>
      </c>
      <c r="AR5" s="31">
        <v>411.59423089996505</v>
      </c>
      <c r="AS5" s="31">
        <v>102.24281035847396</v>
      </c>
      <c r="AT5" s="31">
        <v>4.090151103566363</v>
      </c>
      <c r="AU5" s="31">
        <v>0.02990626239799121</v>
      </c>
      <c r="AV5" s="31">
        <v>164.38808319006066</v>
      </c>
      <c r="AW5" s="31">
        <v>1803.1282403089176</v>
      </c>
      <c r="AX5" s="31">
        <v>5.657316187422211</v>
      </c>
      <c r="AY5" s="31">
        <v>3.1242053857527514</v>
      </c>
      <c r="AZ5" s="31">
        <v>22.920765826682658</v>
      </c>
      <c r="BA5" s="31">
        <v>1953.9089646731077</v>
      </c>
      <c r="BB5" s="31">
        <v>1306.8247631926088</v>
      </c>
      <c r="BC5" s="31">
        <v>328.29454515451937</v>
      </c>
      <c r="BD5" s="31">
        <v>1976.8297304997895</v>
      </c>
      <c r="BE5" s="31">
        <v>817.9898397325146</v>
      </c>
      <c r="BF5" s="31">
        <v>1909.6489356863765</v>
      </c>
      <c r="BG5" s="31">
        <v>67.1807948134214</v>
      </c>
      <c r="BH5" s="31">
        <v>1858.835072540995</v>
      </c>
      <c r="BI5" s="31">
        <v>111.13506343177797</v>
      </c>
      <c r="BJ5" s="31">
        <v>1967.1699790505338</v>
      </c>
      <c r="BK5" s="31">
        <v>9.421318914975588</v>
      </c>
      <c r="BL5" s="31">
        <v>1769.0803333073056</v>
      </c>
      <c r="BM5" s="31">
        <v>207.7493971924996</v>
      </c>
      <c r="BN5" s="31" t="s">
        <v>97</v>
      </c>
      <c r="BO5" s="31">
        <v>30.026074219638776</v>
      </c>
    </row>
    <row r="6" spans="1:67" ht="15">
      <c r="A6" s="31" t="s">
        <v>0</v>
      </c>
      <c r="B6" s="31" t="s">
        <v>120</v>
      </c>
      <c r="C6" s="31">
        <v>174.81475376013873</v>
      </c>
      <c r="D6" s="31" t="s">
        <v>97</v>
      </c>
      <c r="E6" s="31" t="s">
        <v>97</v>
      </c>
      <c r="F6" s="31" t="s">
        <v>97</v>
      </c>
      <c r="G6" s="31" t="s">
        <v>97</v>
      </c>
      <c r="H6" s="31" t="s">
        <v>97</v>
      </c>
      <c r="I6" s="31" t="s">
        <v>97</v>
      </c>
      <c r="J6" s="31" t="s">
        <v>97</v>
      </c>
      <c r="K6" s="31">
        <v>41.386898149372826</v>
      </c>
      <c r="L6" s="31">
        <v>133.4278556107658</v>
      </c>
      <c r="M6" s="31">
        <v>135.00426179273012</v>
      </c>
      <c r="N6" s="31">
        <v>39.81049196740902</v>
      </c>
      <c r="O6" s="31">
        <v>174.81475376013873</v>
      </c>
      <c r="P6" s="31" t="s">
        <v>97</v>
      </c>
      <c r="Q6" s="31">
        <v>111.76797834043089</v>
      </c>
      <c r="R6" s="31">
        <v>63.04677541970839</v>
      </c>
      <c r="S6" s="31">
        <v>170.69056570018364</v>
      </c>
      <c r="T6" s="31">
        <v>4.124188059955163</v>
      </c>
      <c r="U6" s="31">
        <v>35.69918519530587</v>
      </c>
      <c r="V6" s="31">
        <v>2.7318908650955027</v>
      </c>
      <c r="W6" s="31">
        <v>112.36064012694743</v>
      </c>
      <c r="X6" s="31">
        <v>3.6178751180621704</v>
      </c>
      <c r="Y6" s="31">
        <v>33.01199251613028</v>
      </c>
      <c r="Z6" s="31">
        <v>6.301294944724851</v>
      </c>
      <c r="AA6" s="31">
        <v>0.5924321673306773</v>
      </c>
      <c r="AB6" s="31">
        <v>24.710668089916997</v>
      </c>
      <c r="AC6" s="31">
        <v>85.83344569909501</v>
      </c>
      <c r="AD6" s="31">
        <v>63.67820780379674</v>
      </c>
      <c r="AE6" s="31">
        <v>33.40055478589275</v>
      </c>
      <c r="AF6" s="31">
        <v>129.71045965558068</v>
      </c>
      <c r="AG6" s="31">
        <v>11.703739318665372</v>
      </c>
      <c r="AH6" s="31">
        <v>144.54302683405265</v>
      </c>
      <c r="AI6" s="31">
        <v>30.271726926085915</v>
      </c>
      <c r="AJ6" s="31">
        <v>52.99292006573811</v>
      </c>
      <c r="AK6" s="31">
        <v>56.54482299032193</v>
      </c>
      <c r="AL6" s="31">
        <v>45.81366540277087</v>
      </c>
      <c r="AM6" s="31">
        <v>16.380954586108377</v>
      </c>
      <c r="AN6" s="31">
        <v>3.0823907152003387</v>
      </c>
      <c r="AO6" s="31">
        <v>174.81475376013873</v>
      </c>
      <c r="AP6" s="31">
        <v>126.52994305374982</v>
      </c>
      <c r="AQ6" s="31">
        <v>0.21129807395320557</v>
      </c>
      <c r="AR6" s="31">
        <v>21.348110873831082</v>
      </c>
      <c r="AS6" s="31">
        <v>26.72540175860482</v>
      </c>
      <c r="AT6" s="31" t="s">
        <v>97</v>
      </c>
      <c r="AU6" s="31" t="s">
        <v>97</v>
      </c>
      <c r="AV6" s="31">
        <v>0.21129807395320557</v>
      </c>
      <c r="AW6" s="31">
        <v>174.4202322145801</v>
      </c>
      <c r="AX6" s="31" t="s">
        <v>97</v>
      </c>
      <c r="AY6" s="31" t="s">
        <v>97</v>
      </c>
      <c r="AZ6" s="31">
        <v>3.024339633765594</v>
      </c>
      <c r="BA6" s="31">
        <v>171.79041412637312</v>
      </c>
      <c r="BB6" s="31">
        <v>116.84071738454897</v>
      </c>
      <c r="BC6" s="31">
        <v>31.584981441055053</v>
      </c>
      <c r="BD6" s="31">
        <v>174.81475376013873</v>
      </c>
      <c r="BE6" s="31">
        <v>70.35259764620223</v>
      </c>
      <c r="BF6" s="31">
        <v>168.63190084116388</v>
      </c>
      <c r="BG6" s="31">
        <v>6.182852918974867</v>
      </c>
      <c r="BH6" s="31">
        <v>165.6694507855251</v>
      </c>
      <c r="BI6" s="31">
        <v>8.799267920666324</v>
      </c>
      <c r="BJ6" s="31">
        <v>172.37629043247537</v>
      </c>
      <c r="BK6" s="31">
        <v>2.4384633276633454</v>
      </c>
      <c r="BL6" s="31">
        <v>142.84231203170336</v>
      </c>
      <c r="BM6" s="31">
        <v>31.97244172843547</v>
      </c>
      <c r="BN6" s="31" t="s">
        <v>97</v>
      </c>
      <c r="BO6" s="31">
        <v>0.6685128450240406</v>
      </c>
    </row>
    <row r="7" spans="2:67" ht="15">
      <c r="B7" s="31" t="s">
        <v>121</v>
      </c>
      <c r="C7" s="31" t="s">
        <v>97</v>
      </c>
      <c r="D7" s="31">
        <v>375.3815209813861</v>
      </c>
      <c r="E7" s="31" t="s">
        <v>97</v>
      </c>
      <c r="F7" s="31" t="s">
        <v>97</v>
      </c>
      <c r="G7" s="31" t="s">
        <v>97</v>
      </c>
      <c r="H7" s="31" t="s">
        <v>97</v>
      </c>
      <c r="I7" s="31" t="s">
        <v>97</v>
      </c>
      <c r="J7" s="31" t="s">
        <v>97</v>
      </c>
      <c r="K7" s="31">
        <v>91.30956548014025</v>
      </c>
      <c r="L7" s="31">
        <v>284.07195550124635</v>
      </c>
      <c r="M7" s="31">
        <v>269.77738278361346</v>
      </c>
      <c r="N7" s="31">
        <v>105.60413819777358</v>
      </c>
      <c r="O7" s="31">
        <v>375.3815209813861</v>
      </c>
      <c r="P7" s="31" t="s">
        <v>97</v>
      </c>
      <c r="Q7" s="31">
        <v>309.2111652285128</v>
      </c>
      <c r="R7" s="31">
        <v>66.1703557528742</v>
      </c>
      <c r="S7" s="31">
        <v>371.46542979379296</v>
      </c>
      <c r="T7" s="31">
        <v>3.916091187593187</v>
      </c>
      <c r="U7" s="31">
        <v>67.72061012736762</v>
      </c>
      <c r="V7" s="31">
        <v>2.50361820540224</v>
      </c>
      <c r="W7" s="31">
        <v>257.84449309753825</v>
      </c>
      <c r="X7" s="31">
        <v>1.3354824513852148</v>
      </c>
      <c r="Y7" s="31">
        <v>50.45808398045388</v>
      </c>
      <c r="Z7" s="31">
        <v>22.571271296008664</v>
      </c>
      <c r="AA7" s="31">
        <v>1.4483962796194376</v>
      </c>
      <c r="AB7" s="31">
        <v>57.74350354075138</v>
      </c>
      <c r="AC7" s="31">
        <v>167.91039971557635</v>
      </c>
      <c r="AD7" s="31">
        <v>148.2792214454399</v>
      </c>
      <c r="AE7" s="31">
        <v>53.92140171434244</v>
      </c>
      <c r="AF7" s="31">
        <v>266.3810068930853</v>
      </c>
      <c r="AG7" s="31">
        <v>55.07911237395892</v>
      </c>
      <c r="AH7" s="31">
        <v>307.4619294516639</v>
      </c>
      <c r="AI7" s="31">
        <v>67.91959152972285</v>
      </c>
      <c r="AJ7" s="31">
        <v>93.09293561888208</v>
      </c>
      <c r="AK7" s="31">
        <v>114.93202135091757</v>
      </c>
      <c r="AL7" s="31">
        <v>81.57142017516794</v>
      </c>
      <c r="AM7" s="31">
        <v>71.73837382832751</v>
      </c>
      <c r="AN7" s="31">
        <v>14.046770008091721</v>
      </c>
      <c r="AO7" s="31">
        <v>375.3815209813861</v>
      </c>
      <c r="AP7" s="31">
        <v>198.44234893881642</v>
      </c>
      <c r="AQ7" s="31">
        <v>3.980119067599586</v>
      </c>
      <c r="AR7" s="31">
        <v>164.11489123699374</v>
      </c>
      <c r="AS7" s="31">
        <v>5.286703603981626</v>
      </c>
      <c r="AT7" s="31">
        <v>3.5574581339952815</v>
      </c>
      <c r="AU7" s="31" t="s">
        <v>97</v>
      </c>
      <c r="AV7" s="31">
        <v>3.635329489920529</v>
      </c>
      <c r="AW7" s="31">
        <v>371.3868240240067</v>
      </c>
      <c r="AX7" s="31">
        <v>0.3593674674590406</v>
      </c>
      <c r="AY7" s="31" t="s">
        <v>97</v>
      </c>
      <c r="AZ7" s="31">
        <v>5.592210524953854</v>
      </c>
      <c r="BA7" s="31">
        <v>369.7893104564323</v>
      </c>
      <c r="BB7" s="31">
        <v>252.89656049848733</v>
      </c>
      <c r="BC7" s="31">
        <v>72.38005178042886</v>
      </c>
      <c r="BD7" s="31">
        <v>375.3815209813861</v>
      </c>
      <c r="BE7" s="31">
        <v>150.9979925285878</v>
      </c>
      <c r="BF7" s="31">
        <v>361.92959521893175</v>
      </c>
      <c r="BG7" s="31">
        <v>13.451925762454733</v>
      </c>
      <c r="BH7" s="31">
        <v>351.34053874600045</v>
      </c>
      <c r="BI7" s="31">
        <v>23.406927457650493</v>
      </c>
      <c r="BJ7" s="31">
        <v>373.5087670379747</v>
      </c>
      <c r="BK7" s="31">
        <v>1.8727539434113962</v>
      </c>
      <c r="BL7" s="31">
        <v>335.48153780551945</v>
      </c>
      <c r="BM7" s="31">
        <v>39.89998317586727</v>
      </c>
      <c r="BN7" s="31" t="s">
        <v>97</v>
      </c>
      <c r="BO7" s="31">
        <v>7.608314428512195</v>
      </c>
    </row>
    <row r="8" spans="2:67" ht="15">
      <c r="B8" s="31" t="s">
        <v>122</v>
      </c>
      <c r="C8" s="31" t="s">
        <v>97</v>
      </c>
      <c r="D8" s="31" t="s">
        <v>97</v>
      </c>
      <c r="E8" s="31">
        <v>158.65180478083002</v>
      </c>
      <c r="F8" s="31" t="s">
        <v>97</v>
      </c>
      <c r="G8" s="31" t="s">
        <v>97</v>
      </c>
      <c r="H8" s="31" t="s">
        <v>97</v>
      </c>
      <c r="I8" s="31" t="s">
        <v>97</v>
      </c>
      <c r="J8" s="31" t="s">
        <v>97</v>
      </c>
      <c r="K8" s="31">
        <v>44.53638670072599</v>
      </c>
      <c r="L8" s="31">
        <v>114.11541808010428</v>
      </c>
      <c r="M8" s="31">
        <v>130.16220818189873</v>
      </c>
      <c r="N8" s="31">
        <v>28.489596598931556</v>
      </c>
      <c r="O8" s="31">
        <v>158.65180478083002</v>
      </c>
      <c r="P8" s="31" t="s">
        <v>97</v>
      </c>
      <c r="Q8" s="31">
        <v>142.56093928711994</v>
      </c>
      <c r="R8" s="31">
        <v>16.09086549371016</v>
      </c>
      <c r="S8" s="31">
        <v>152.78213171200164</v>
      </c>
      <c r="T8" s="31">
        <v>5.869673068828342</v>
      </c>
      <c r="U8" s="31">
        <v>33.487462040486655</v>
      </c>
      <c r="V8" s="31">
        <v>4.657012470730925</v>
      </c>
      <c r="W8" s="31">
        <v>102.16441976428271</v>
      </c>
      <c r="X8" s="31">
        <v>2.782221469559689</v>
      </c>
      <c r="Y8" s="31">
        <v>38.15042466901278</v>
      </c>
      <c r="Z8" s="31">
        <v>1.6933300990965845</v>
      </c>
      <c r="AA8" s="31">
        <v>2.3961692593138877</v>
      </c>
      <c r="AB8" s="31">
        <v>44.04522229700692</v>
      </c>
      <c r="AC8" s="31">
        <v>74.02283300856745</v>
      </c>
      <c r="AD8" s="31">
        <v>38.187580215942106</v>
      </c>
      <c r="AE8" s="31">
        <v>18.071754288919113</v>
      </c>
      <c r="AF8" s="31">
        <v>114.79523705730638</v>
      </c>
      <c r="AG8" s="31">
        <v>25.78481343460473</v>
      </c>
      <c r="AH8" s="31">
        <v>132.60458633282784</v>
      </c>
      <c r="AI8" s="31">
        <v>26.04721844800248</v>
      </c>
      <c r="AJ8" s="31">
        <v>36.65039874174375</v>
      </c>
      <c r="AK8" s="31">
        <v>21.53447614324654</v>
      </c>
      <c r="AL8" s="31">
        <v>47.21944405886961</v>
      </c>
      <c r="AM8" s="31">
        <v>37.75910694240803</v>
      </c>
      <c r="AN8" s="31">
        <v>15.488378894562429</v>
      </c>
      <c r="AO8" s="31">
        <v>158.65180478083002</v>
      </c>
      <c r="AP8" s="31">
        <v>140.47152775188874</v>
      </c>
      <c r="AQ8" s="31">
        <v>13.886996331969153</v>
      </c>
      <c r="AR8" s="31">
        <v>1.2352549660676495</v>
      </c>
      <c r="AS8" s="31">
        <v>3.0580257309047423</v>
      </c>
      <c r="AT8" s="31" t="s">
        <v>97</v>
      </c>
      <c r="AU8" s="31" t="s">
        <v>97</v>
      </c>
      <c r="AV8" s="31">
        <v>10.836229538133301</v>
      </c>
      <c r="AW8" s="31">
        <v>147.81557524269684</v>
      </c>
      <c r="AX8" s="31" t="s">
        <v>97</v>
      </c>
      <c r="AY8" s="31" t="s">
        <v>97</v>
      </c>
      <c r="AZ8" s="31">
        <v>3.4928242579294455</v>
      </c>
      <c r="BA8" s="31">
        <v>155.1589805229006</v>
      </c>
      <c r="BB8" s="31">
        <v>115.7707003331484</v>
      </c>
      <c r="BC8" s="31">
        <v>16.686608886339478</v>
      </c>
      <c r="BD8" s="31">
        <v>158.65180478083002</v>
      </c>
      <c r="BE8" s="31">
        <v>65.09042752947234</v>
      </c>
      <c r="BF8" s="31">
        <v>149.84842820197315</v>
      </c>
      <c r="BG8" s="31">
        <v>8.803376578857025</v>
      </c>
      <c r="BH8" s="31">
        <v>148.94526255746467</v>
      </c>
      <c r="BI8" s="31">
        <v>9.185309540938393</v>
      </c>
      <c r="BJ8" s="31">
        <v>158.14925799889357</v>
      </c>
      <c r="BK8" s="31">
        <v>0.5025467819364353</v>
      </c>
      <c r="BL8" s="31">
        <v>138.13161984944733</v>
      </c>
      <c r="BM8" s="31">
        <v>20.520184931382957</v>
      </c>
      <c r="BN8" s="31" t="s">
        <v>97</v>
      </c>
      <c r="BO8" s="31">
        <v>0.8584133914568488</v>
      </c>
    </row>
    <row r="9" spans="2:67" ht="15">
      <c r="B9" s="31" t="s">
        <v>123</v>
      </c>
      <c r="C9" s="31" t="s">
        <v>97</v>
      </c>
      <c r="D9" s="31" t="s">
        <v>97</v>
      </c>
      <c r="E9" s="31" t="s">
        <v>97</v>
      </c>
      <c r="F9" s="31">
        <v>101.32522759213991</v>
      </c>
      <c r="G9" s="31" t="s">
        <v>97</v>
      </c>
      <c r="H9" s="31" t="s">
        <v>97</v>
      </c>
      <c r="I9" s="31" t="s">
        <v>97</v>
      </c>
      <c r="J9" s="31" t="s">
        <v>97</v>
      </c>
      <c r="K9" s="31">
        <v>18.69062395563505</v>
      </c>
      <c r="L9" s="31">
        <v>82.63460363650493</v>
      </c>
      <c r="M9" s="31">
        <v>82.63185089418917</v>
      </c>
      <c r="N9" s="31">
        <v>18.69337669795083</v>
      </c>
      <c r="O9" s="31">
        <v>101.0954208302735</v>
      </c>
      <c r="P9" s="31">
        <v>0.2298067618664042</v>
      </c>
      <c r="Q9" s="31">
        <v>86.75085082340618</v>
      </c>
      <c r="R9" s="31">
        <v>14.574376768733867</v>
      </c>
      <c r="S9" s="31">
        <v>98.42491998911542</v>
      </c>
      <c r="T9" s="31">
        <v>2.9003076030245114</v>
      </c>
      <c r="U9" s="31">
        <v>19.138714822554252</v>
      </c>
      <c r="V9" s="31">
        <v>0.5201450116787467</v>
      </c>
      <c r="W9" s="31">
        <v>67.73044969177107</v>
      </c>
      <c r="X9" s="31">
        <v>3.4988189924856696</v>
      </c>
      <c r="Y9" s="31">
        <v>19.739504264405493</v>
      </c>
      <c r="Z9" s="31">
        <v>0.6194684441520771</v>
      </c>
      <c r="AA9" s="31">
        <v>1.002777608662859</v>
      </c>
      <c r="AB9" s="31">
        <v>25.155442713273686</v>
      </c>
      <c r="AC9" s="31">
        <v>48.76967692237118</v>
      </c>
      <c r="AD9" s="31">
        <v>26.397330347832185</v>
      </c>
      <c r="AE9" s="31">
        <v>9.584124088664254</v>
      </c>
      <c r="AF9" s="31">
        <v>78.68818268510404</v>
      </c>
      <c r="AG9" s="31">
        <v>13.052920818371652</v>
      </c>
      <c r="AH9" s="31">
        <v>86.82596383346582</v>
      </c>
      <c r="AI9" s="31">
        <v>14.499263758674168</v>
      </c>
      <c r="AJ9" s="31">
        <v>45.189159483280896</v>
      </c>
      <c r="AK9" s="31">
        <v>25.510137832710875</v>
      </c>
      <c r="AL9" s="31">
        <v>16.174939131096306</v>
      </c>
      <c r="AM9" s="31">
        <v>10.084912217546094</v>
      </c>
      <c r="AN9" s="31">
        <v>4.36607892750564</v>
      </c>
      <c r="AO9" s="31">
        <v>101.32522759213991</v>
      </c>
      <c r="AP9" s="31">
        <v>99.49002305985637</v>
      </c>
      <c r="AQ9" s="31">
        <v>0.048999503257328984</v>
      </c>
      <c r="AR9" s="31" t="s">
        <v>97</v>
      </c>
      <c r="AS9" s="31">
        <v>1.5722677530880336</v>
      </c>
      <c r="AT9" s="31">
        <v>0.21393727593818984</v>
      </c>
      <c r="AU9" s="31">
        <v>0.02990626239799121</v>
      </c>
      <c r="AV9" s="31">
        <v>0.048999503257328984</v>
      </c>
      <c r="AW9" s="31">
        <v>101.24632182648459</v>
      </c>
      <c r="AX9" s="31" t="s">
        <v>97</v>
      </c>
      <c r="AY9" s="31" t="s">
        <v>97</v>
      </c>
      <c r="AZ9" s="31">
        <v>1.505195564865089</v>
      </c>
      <c r="BA9" s="31">
        <v>99.82003202727483</v>
      </c>
      <c r="BB9" s="31">
        <v>52.97352670453521</v>
      </c>
      <c r="BC9" s="31">
        <v>32.67779398051241</v>
      </c>
      <c r="BD9" s="31">
        <v>101.32522759213991</v>
      </c>
      <c r="BE9" s="31">
        <v>39.06454609308336</v>
      </c>
      <c r="BF9" s="31">
        <v>97.35561210723648</v>
      </c>
      <c r="BG9" s="31">
        <v>3.9696154849035037</v>
      </c>
      <c r="BH9" s="31">
        <v>93.8487513555838</v>
      </c>
      <c r="BI9" s="31">
        <v>7.32742844160936</v>
      </c>
      <c r="BJ9" s="31">
        <v>100.78497764938103</v>
      </c>
      <c r="BK9" s="31">
        <v>0.5402499427588878</v>
      </c>
      <c r="BL9" s="31">
        <v>85.80653754073819</v>
      </c>
      <c r="BM9" s="31">
        <v>15.518690051401778</v>
      </c>
      <c r="BN9" s="31" t="s">
        <v>97</v>
      </c>
      <c r="BO9" s="31">
        <v>1.9164703956704825</v>
      </c>
    </row>
    <row r="10" spans="2:67" ht="15">
      <c r="B10" s="31" t="s">
        <v>124</v>
      </c>
      <c r="C10" s="31" t="s">
        <v>97</v>
      </c>
      <c r="D10" s="31" t="s">
        <v>97</v>
      </c>
      <c r="E10" s="31" t="s">
        <v>97</v>
      </c>
      <c r="F10" s="31" t="s">
        <v>97</v>
      </c>
      <c r="G10" s="31">
        <v>516.0182316530869</v>
      </c>
      <c r="H10" s="31" t="s">
        <v>97</v>
      </c>
      <c r="I10" s="31" t="s">
        <v>97</v>
      </c>
      <c r="J10" s="31" t="s">
        <v>97</v>
      </c>
      <c r="K10" s="31">
        <v>116.77625689625009</v>
      </c>
      <c r="L10" s="31">
        <v>399.2419747568389</v>
      </c>
      <c r="M10" s="31">
        <v>428.83098188832923</v>
      </c>
      <c r="N10" s="31">
        <v>87.1872497647577</v>
      </c>
      <c r="O10" s="31">
        <v>515.1850346962686</v>
      </c>
      <c r="P10" s="31">
        <v>0.8331969568184097</v>
      </c>
      <c r="Q10" s="31">
        <v>417.65715660225055</v>
      </c>
      <c r="R10" s="31">
        <v>98.36107505083591</v>
      </c>
      <c r="S10" s="31">
        <v>504.29587191988804</v>
      </c>
      <c r="T10" s="31">
        <v>11.72235973319876</v>
      </c>
      <c r="U10" s="31">
        <v>114.4866635367036</v>
      </c>
      <c r="V10" s="31">
        <v>2.2462048716525045</v>
      </c>
      <c r="W10" s="31">
        <v>336.4568952592109</v>
      </c>
      <c r="X10" s="31">
        <v>2.5763853401054666</v>
      </c>
      <c r="Y10" s="31">
        <v>108.80720294530735</v>
      </c>
      <c r="Z10" s="31">
        <v>13.046479874796779</v>
      </c>
      <c r="AA10" s="31">
        <v>2.642432933357204</v>
      </c>
      <c r="AB10" s="31">
        <v>60.02701496886599</v>
      </c>
      <c r="AC10" s="31">
        <v>230.02126340958503</v>
      </c>
      <c r="AD10" s="31">
        <v>223.32752034127827</v>
      </c>
      <c r="AE10" s="31">
        <v>92.35218388463731</v>
      </c>
      <c r="AF10" s="31">
        <v>358.43074006913133</v>
      </c>
      <c r="AG10" s="31">
        <v>65.2353076993182</v>
      </c>
      <c r="AH10" s="31">
        <v>432.6828259778467</v>
      </c>
      <c r="AI10" s="31">
        <v>83.33540567524085</v>
      </c>
      <c r="AJ10" s="31">
        <v>155.30106106458229</v>
      </c>
      <c r="AK10" s="31">
        <v>153.31930696018938</v>
      </c>
      <c r="AL10" s="31">
        <v>104.29359356320434</v>
      </c>
      <c r="AM10" s="31">
        <v>64.67565542300588</v>
      </c>
      <c r="AN10" s="31">
        <v>38.42861464210607</v>
      </c>
      <c r="AO10" s="31">
        <v>516.0182316530869</v>
      </c>
      <c r="AP10" s="31">
        <v>290.050937413513</v>
      </c>
      <c r="AQ10" s="31">
        <v>3.7180922922608586</v>
      </c>
      <c r="AR10" s="31">
        <v>215.80091480474763</v>
      </c>
      <c r="AS10" s="31">
        <v>6.183157789207903</v>
      </c>
      <c r="AT10" s="31">
        <v>0.26512935335640747</v>
      </c>
      <c r="AU10" s="31" t="s">
        <v>97</v>
      </c>
      <c r="AV10" s="31">
        <v>3.985593791639135</v>
      </c>
      <c r="AW10" s="31">
        <v>511.76750850809157</v>
      </c>
      <c r="AX10" s="31" t="s">
        <v>97</v>
      </c>
      <c r="AY10" s="31" t="s">
        <v>97</v>
      </c>
      <c r="AZ10" s="31">
        <v>4.229227284977989</v>
      </c>
      <c r="BA10" s="31">
        <v>511.7890043681089</v>
      </c>
      <c r="BB10" s="31">
        <v>390.9076871144796</v>
      </c>
      <c r="BC10" s="31">
        <v>49.98843854708093</v>
      </c>
      <c r="BD10" s="31">
        <v>516.0182316530869</v>
      </c>
      <c r="BE10" s="31">
        <v>214.0898111987135</v>
      </c>
      <c r="BF10" s="31">
        <v>506.92444578678186</v>
      </c>
      <c r="BG10" s="31">
        <v>9.093785866305323</v>
      </c>
      <c r="BH10" s="31">
        <v>496.5906860828935</v>
      </c>
      <c r="BI10" s="31">
        <v>17.514116503040277</v>
      </c>
      <c r="BJ10" s="31">
        <v>513.440854874963</v>
      </c>
      <c r="BK10" s="31">
        <v>2.5773767781240933</v>
      </c>
      <c r="BL10" s="31">
        <v>460.91355179078573</v>
      </c>
      <c r="BM10" s="31">
        <v>55.10467986230121</v>
      </c>
      <c r="BN10" s="31" t="s">
        <v>97</v>
      </c>
      <c r="BO10" s="31">
        <v>5.661304156513989</v>
      </c>
    </row>
    <row r="11" spans="2:67" ht="15">
      <c r="B11" s="31" t="s">
        <v>125</v>
      </c>
      <c r="C11" s="31" t="s">
        <v>97</v>
      </c>
      <c r="D11" s="31" t="s">
        <v>97</v>
      </c>
      <c r="E11" s="31" t="s">
        <v>97</v>
      </c>
      <c r="F11" s="31" t="s">
        <v>97</v>
      </c>
      <c r="G11" s="31" t="s">
        <v>97</v>
      </c>
      <c r="H11" s="31">
        <v>82.95840786809724</v>
      </c>
      <c r="I11" s="31" t="s">
        <v>97</v>
      </c>
      <c r="J11" s="31" t="s">
        <v>97</v>
      </c>
      <c r="K11" s="31">
        <v>14.631997825196779</v>
      </c>
      <c r="L11" s="31">
        <v>68.32641004290018</v>
      </c>
      <c r="M11" s="31">
        <v>75.80685075712769</v>
      </c>
      <c r="N11" s="31">
        <v>7.151557110969627</v>
      </c>
      <c r="O11" s="31">
        <v>82.95840786809724</v>
      </c>
      <c r="P11" s="31" t="s">
        <v>97</v>
      </c>
      <c r="Q11" s="31">
        <v>72.72162578755908</v>
      </c>
      <c r="R11" s="31">
        <v>10.236782080538411</v>
      </c>
      <c r="S11" s="31">
        <v>81.64549534591347</v>
      </c>
      <c r="T11" s="31">
        <v>1.312912522183725</v>
      </c>
      <c r="U11" s="31">
        <v>21.00488765232383</v>
      </c>
      <c r="V11" s="31">
        <v>2.8580931072093354</v>
      </c>
      <c r="W11" s="31">
        <v>48.3873665387186</v>
      </c>
      <c r="X11" s="31">
        <v>0.5404214088368323</v>
      </c>
      <c r="Y11" s="31">
        <v>23.247641063692633</v>
      </c>
      <c r="Z11" s="31">
        <v>2.338345861434709</v>
      </c>
      <c r="AA11" s="31">
        <v>0.3330257705435469</v>
      </c>
      <c r="AB11" s="31">
        <v>13.452748454835918</v>
      </c>
      <c r="AC11" s="31">
        <v>38.355982476114505</v>
      </c>
      <c r="AD11" s="31">
        <v>30.816651166602913</v>
      </c>
      <c r="AE11" s="31">
        <v>9.795257975377368</v>
      </c>
      <c r="AF11" s="31">
        <v>59.93518510811969</v>
      </c>
      <c r="AG11" s="31">
        <v>13.227964784600287</v>
      </c>
      <c r="AH11" s="31">
        <v>72.79673339111157</v>
      </c>
      <c r="AI11" s="31">
        <v>10.161674476985663</v>
      </c>
      <c r="AJ11" s="31">
        <v>28.95638257076072</v>
      </c>
      <c r="AK11" s="31">
        <v>27.1276858922411</v>
      </c>
      <c r="AL11" s="31">
        <v>15.848716978840539</v>
      </c>
      <c r="AM11" s="31">
        <v>8.035253494069012</v>
      </c>
      <c r="AN11" s="31">
        <v>2.990368932185428</v>
      </c>
      <c r="AO11" s="31">
        <v>82.95840786809724</v>
      </c>
      <c r="AP11" s="31">
        <v>75.2878819529481</v>
      </c>
      <c r="AQ11" s="31">
        <v>3.8309439404980377</v>
      </c>
      <c r="AR11" s="31">
        <v>0.6390601377627408</v>
      </c>
      <c r="AS11" s="31">
        <v>3.146895496611892</v>
      </c>
      <c r="AT11" s="31">
        <v>0.05362634027648506</v>
      </c>
      <c r="AU11" s="31" t="s">
        <v>97</v>
      </c>
      <c r="AV11" s="31">
        <v>2.973658608984846</v>
      </c>
      <c r="AW11" s="31">
        <v>79.93112291883588</v>
      </c>
      <c r="AX11" s="31" t="s">
        <v>97</v>
      </c>
      <c r="AY11" s="31" t="s">
        <v>97</v>
      </c>
      <c r="AZ11" s="31">
        <v>0.16248369933735157</v>
      </c>
      <c r="BA11" s="31">
        <v>82.79592416875987</v>
      </c>
      <c r="BB11" s="31">
        <v>53.74949754263057</v>
      </c>
      <c r="BC11" s="31">
        <v>12.282931466001896</v>
      </c>
      <c r="BD11" s="31">
        <v>82.95840786809724</v>
      </c>
      <c r="BE11" s="31">
        <v>38.61235710115704</v>
      </c>
      <c r="BF11" s="31">
        <v>79.92338670446426</v>
      </c>
      <c r="BG11" s="31">
        <v>3.035021163632916</v>
      </c>
      <c r="BH11" s="31">
        <v>78.0737546931781</v>
      </c>
      <c r="BI11" s="31">
        <v>4.603801795224695</v>
      </c>
      <c r="BJ11" s="31">
        <v>81.90857799606279</v>
      </c>
      <c r="BK11" s="31">
        <v>1.0498298720344283</v>
      </c>
      <c r="BL11" s="31">
        <v>73.15793177991489</v>
      </c>
      <c r="BM11" s="31">
        <v>9.80047608818247</v>
      </c>
      <c r="BN11" s="31" t="s">
        <v>97</v>
      </c>
      <c r="BO11" s="31">
        <v>0.16938951359552484</v>
      </c>
    </row>
    <row r="12" spans="2:67" ht="15">
      <c r="B12" s="31" t="s">
        <v>126</v>
      </c>
      <c r="C12" s="31" t="s">
        <v>97</v>
      </c>
      <c r="D12" s="31" t="s">
        <v>97</v>
      </c>
      <c r="E12" s="31" t="s">
        <v>97</v>
      </c>
      <c r="F12" s="31" t="s">
        <v>97</v>
      </c>
      <c r="G12" s="31" t="s">
        <v>97</v>
      </c>
      <c r="H12" s="31" t="s">
        <v>97</v>
      </c>
      <c r="I12" s="31">
        <v>286.98498828219743</v>
      </c>
      <c r="J12" s="31" t="s">
        <v>97</v>
      </c>
      <c r="K12" s="31">
        <v>63.49268548325337</v>
      </c>
      <c r="L12" s="31">
        <v>223.49230279894422</v>
      </c>
      <c r="M12" s="31">
        <v>249.20784571157236</v>
      </c>
      <c r="N12" s="31">
        <v>37.77714257062528</v>
      </c>
      <c r="O12" s="31">
        <v>286.98498828219743</v>
      </c>
      <c r="P12" s="31" t="s">
        <v>97</v>
      </c>
      <c r="Q12" s="31">
        <v>282.04027604982576</v>
      </c>
      <c r="R12" s="31">
        <v>4.944712232371572</v>
      </c>
      <c r="S12" s="31">
        <v>283.25062414747</v>
      </c>
      <c r="T12" s="31">
        <v>3.734364134727147</v>
      </c>
      <c r="U12" s="31">
        <v>65.59641480279909</v>
      </c>
      <c r="V12" s="31">
        <v>2.2340191698672034</v>
      </c>
      <c r="W12" s="31">
        <v>174.0811752275394</v>
      </c>
      <c r="X12" s="31">
        <v>6.568225507417623</v>
      </c>
      <c r="Y12" s="31">
        <v>59.68645444180782</v>
      </c>
      <c r="Z12" s="31">
        <v>9.69729721746372</v>
      </c>
      <c r="AA12" s="31">
        <v>7.561478547319782</v>
      </c>
      <c r="AB12" s="31">
        <v>90.72963836454484</v>
      </c>
      <c r="AC12" s="31">
        <v>119.04646441559017</v>
      </c>
      <c r="AD12" s="31">
        <v>69.6474069547424</v>
      </c>
      <c r="AE12" s="31">
        <v>22.331869221900607</v>
      </c>
      <c r="AF12" s="31">
        <v>215.85981487158298</v>
      </c>
      <c r="AG12" s="31">
        <v>48.79330418871414</v>
      </c>
      <c r="AH12" s="31">
        <v>204.29148714776915</v>
      </c>
      <c r="AI12" s="31">
        <v>82.69350113442844</v>
      </c>
      <c r="AJ12" s="31">
        <v>18.14544998102474</v>
      </c>
      <c r="AK12" s="31">
        <v>34.46854417306371</v>
      </c>
      <c r="AL12" s="31">
        <v>68.44049220856857</v>
      </c>
      <c r="AM12" s="31">
        <v>113.36346858657996</v>
      </c>
      <c r="AN12" s="31">
        <v>52.5670333329603</v>
      </c>
      <c r="AO12" s="31">
        <v>286.98498828219743</v>
      </c>
      <c r="AP12" s="31">
        <v>147.91647096860805</v>
      </c>
      <c r="AQ12" s="31">
        <v>89.63504798381747</v>
      </c>
      <c r="AR12" s="31">
        <v>8.084397308899522</v>
      </c>
      <c r="AS12" s="31">
        <v>41.34907202087246</v>
      </c>
      <c r="AT12" s="31" t="s">
        <v>97</v>
      </c>
      <c r="AU12" s="31" t="s">
        <v>97</v>
      </c>
      <c r="AV12" s="31">
        <v>91.53402214978802</v>
      </c>
      <c r="AW12" s="31">
        <v>191.02327154470274</v>
      </c>
      <c r="AX12" s="31">
        <v>1.3034892019543973</v>
      </c>
      <c r="AY12" s="31">
        <v>3.1242053857527514</v>
      </c>
      <c r="AZ12" s="31">
        <v>2.635710823821024</v>
      </c>
      <c r="BA12" s="31">
        <v>284.34927745837626</v>
      </c>
      <c r="BB12" s="31">
        <v>158.50003116220847</v>
      </c>
      <c r="BC12" s="31">
        <v>80.49806663438366</v>
      </c>
      <c r="BD12" s="31">
        <v>286.98498828219743</v>
      </c>
      <c r="BE12" s="31">
        <v>118.12679981652067</v>
      </c>
      <c r="BF12" s="31">
        <v>271.5428587445176</v>
      </c>
      <c r="BG12" s="31">
        <v>15.442129537679591</v>
      </c>
      <c r="BH12" s="31">
        <v>264.13910355279864</v>
      </c>
      <c r="BI12" s="31">
        <v>21.999530007865438</v>
      </c>
      <c r="BJ12" s="31">
        <v>286.30645747887</v>
      </c>
      <c r="BK12" s="31">
        <v>0.44009826904700183</v>
      </c>
      <c r="BL12" s="31">
        <v>258.7544776362539</v>
      </c>
      <c r="BM12" s="31">
        <v>28.230510645943102</v>
      </c>
      <c r="BN12" s="31" t="s">
        <v>97</v>
      </c>
      <c r="BO12" s="31">
        <v>5.5805641718995975</v>
      </c>
    </row>
    <row r="13" spans="2:67" ht="15">
      <c r="B13" s="31" t="s">
        <v>127</v>
      </c>
      <c r="C13" s="31" t="s">
        <v>97</v>
      </c>
      <c r="D13" s="31" t="s">
        <v>97</v>
      </c>
      <c r="E13" s="31" t="s">
        <v>97</v>
      </c>
      <c r="F13" s="31" t="s">
        <v>97</v>
      </c>
      <c r="G13" s="31" t="s">
        <v>97</v>
      </c>
      <c r="H13" s="31" t="s">
        <v>97</v>
      </c>
      <c r="I13" s="31" t="s">
        <v>97</v>
      </c>
      <c r="J13" s="31">
        <v>280.6947955819319</v>
      </c>
      <c r="K13" s="31">
        <v>280.6947955819319</v>
      </c>
      <c r="L13" s="31" t="s">
        <v>97</v>
      </c>
      <c r="M13" s="31">
        <v>249.63874660687094</v>
      </c>
      <c r="N13" s="31">
        <v>31.05604897506208</v>
      </c>
      <c r="O13" s="31">
        <v>280.6947955819319</v>
      </c>
      <c r="P13" s="31" t="s">
        <v>97</v>
      </c>
      <c r="Q13" s="31">
        <v>280.3231940102707</v>
      </c>
      <c r="R13" s="31">
        <v>0.37160157166123775</v>
      </c>
      <c r="S13" s="31">
        <v>279.0252352113086</v>
      </c>
      <c r="T13" s="31">
        <v>1.669560370623354</v>
      </c>
      <c r="U13" s="31">
        <v>103.02194648724638</v>
      </c>
      <c r="V13" s="31">
        <v>2.263404828496425</v>
      </c>
      <c r="W13" s="31">
        <v>151.3215863884765</v>
      </c>
      <c r="X13" s="31">
        <v>2.2127298238350335</v>
      </c>
      <c r="Y13" s="31">
        <v>99.12077699069415</v>
      </c>
      <c r="Z13" s="31">
        <v>8.989231210414122</v>
      </c>
      <c r="AA13" s="31">
        <v>4.1922173362162205</v>
      </c>
      <c r="AB13" s="31">
        <v>104.93267148946485</v>
      </c>
      <c r="AC13" s="31">
        <v>117.85012443034499</v>
      </c>
      <c r="AD13" s="31">
        <v>53.71978232590582</v>
      </c>
      <c r="AE13" s="31">
        <v>3.6681166518409314</v>
      </c>
      <c r="AF13" s="31">
        <v>156.17173214597432</v>
      </c>
      <c r="AG13" s="31">
        <v>120.85494678411675</v>
      </c>
      <c r="AH13" s="31">
        <v>226.95070453183047</v>
      </c>
      <c r="AI13" s="31">
        <v>53.74409105010215</v>
      </c>
      <c r="AJ13" s="31">
        <v>2.3240556605123763</v>
      </c>
      <c r="AK13" s="31">
        <v>2.345220398992608</v>
      </c>
      <c r="AL13" s="31">
        <v>13.035068549293412</v>
      </c>
      <c r="AM13" s="31">
        <v>60.29821790755051</v>
      </c>
      <c r="AN13" s="31">
        <v>202.6922330655837</v>
      </c>
      <c r="AO13" s="31">
        <v>280.6947955819319</v>
      </c>
      <c r="AP13" s="31">
        <v>210.76007238554052</v>
      </c>
      <c r="AQ13" s="31">
        <v>54.64183541952821</v>
      </c>
      <c r="AR13" s="31">
        <v>0.37160157166123775</v>
      </c>
      <c r="AS13" s="31">
        <v>14.92128620520256</v>
      </c>
      <c r="AT13" s="31" t="s">
        <v>97</v>
      </c>
      <c r="AU13" s="31" t="s">
        <v>97</v>
      </c>
      <c r="AV13" s="31">
        <v>51.16295203438417</v>
      </c>
      <c r="AW13" s="31">
        <v>225.53738402953974</v>
      </c>
      <c r="AX13" s="31">
        <v>3.9944595180087723</v>
      </c>
      <c r="AY13" s="31" t="s">
        <v>97</v>
      </c>
      <c r="AZ13" s="31">
        <v>2.278774037032304</v>
      </c>
      <c r="BA13" s="31">
        <v>278.4160215448997</v>
      </c>
      <c r="BB13" s="31">
        <v>165.18604245256068</v>
      </c>
      <c r="BC13" s="31">
        <v>32.1956724187188</v>
      </c>
      <c r="BD13" s="31">
        <v>280.6947955819319</v>
      </c>
      <c r="BE13" s="31">
        <v>121.65530781876244</v>
      </c>
      <c r="BF13" s="31">
        <v>273.4927080813188</v>
      </c>
      <c r="BG13" s="31">
        <v>7.202087500613503</v>
      </c>
      <c r="BH13" s="31">
        <v>260.2275247675577</v>
      </c>
      <c r="BI13" s="31">
        <v>18.298681764783193</v>
      </c>
      <c r="BJ13" s="31">
        <v>280.6947955819319</v>
      </c>
      <c r="BK13" s="31" t="s">
        <v>97</v>
      </c>
      <c r="BL13" s="31">
        <v>273.99236487294746</v>
      </c>
      <c r="BM13" s="31">
        <v>6.702430708984765</v>
      </c>
      <c r="BN13" s="31" t="s">
        <v>97</v>
      </c>
      <c r="BO13" s="31">
        <v>7.563105316966076</v>
      </c>
    </row>
    <row r="14" spans="1:67" ht="15">
      <c r="A14" s="31" t="s">
        <v>92</v>
      </c>
      <c r="B14" s="31" t="s">
        <v>128</v>
      </c>
      <c r="C14" s="31">
        <v>41.386898149372826</v>
      </c>
      <c r="D14" s="31">
        <v>91.30956548014025</v>
      </c>
      <c r="E14" s="31">
        <v>44.53638670072599</v>
      </c>
      <c r="F14" s="31">
        <v>18.69062395563505</v>
      </c>
      <c r="G14" s="31">
        <v>116.77625689625009</v>
      </c>
      <c r="H14" s="31">
        <v>14.631997825196779</v>
      </c>
      <c r="I14" s="31">
        <v>63.49268548325337</v>
      </c>
      <c r="J14" s="31">
        <v>280.6947955819319</v>
      </c>
      <c r="K14" s="31">
        <v>671.5192100725127</v>
      </c>
      <c r="L14" s="31" t="s">
        <v>97</v>
      </c>
      <c r="M14" s="31">
        <v>603.1302057396493</v>
      </c>
      <c r="N14" s="31">
        <v>68.38900433285713</v>
      </c>
      <c r="O14" s="31">
        <v>671.5192100725127</v>
      </c>
      <c r="P14" s="31" t="s">
        <v>97</v>
      </c>
      <c r="Q14" s="31">
        <v>661.9990390827737</v>
      </c>
      <c r="R14" s="31">
        <v>9.520170989738128</v>
      </c>
      <c r="S14" s="31">
        <v>665.5764526125721</v>
      </c>
      <c r="T14" s="31">
        <v>5.942757459940125</v>
      </c>
      <c r="U14" s="31">
        <v>189.00683017743071</v>
      </c>
      <c r="V14" s="31">
        <v>6.369887548108164</v>
      </c>
      <c r="W14" s="31">
        <v>399.72623657566197</v>
      </c>
      <c r="X14" s="31">
        <v>4.9870421505870075</v>
      </c>
      <c r="Y14" s="31">
        <v>183.35177950459146</v>
      </c>
      <c r="Z14" s="31">
        <v>18.359398325522683</v>
      </c>
      <c r="AA14" s="31">
        <v>11.441474076902358</v>
      </c>
      <c r="AB14" s="31">
        <v>215.62164353165895</v>
      </c>
      <c r="AC14" s="31">
        <v>292.171465779275</v>
      </c>
      <c r="AD14" s="31">
        <v>152.2846266846687</v>
      </c>
      <c r="AE14" s="31">
        <v>48.84651804817785</v>
      </c>
      <c r="AF14" s="31">
        <v>414.86945425075425</v>
      </c>
      <c r="AG14" s="31">
        <v>207.80323777357134</v>
      </c>
      <c r="AH14" s="31">
        <v>522.7167685030109</v>
      </c>
      <c r="AI14" s="31">
        <v>148.80244156949033</v>
      </c>
      <c r="AJ14" s="31">
        <v>29.74464506744135</v>
      </c>
      <c r="AK14" s="31">
        <v>64.19881157272393</v>
      </c>
      <c r="AL14" s="31">
        <v>85.90652690451641</v>
      </c>
      <c r="AM14" s="31">
        <v>192.06511813218407</v>
      </c>
      <c r="AN14" s="31">
        <v>299.60410839563895</v>
      </c>
      <c r="AO14" s="31">
        <v>671.5192100725127</v>
      </c>
      <c r="AP14" s="31">
        <v>438.87230724826355</v>
      </c>
      <c r="AQ14" s="31">
        <v>89.25425685303892</v>
      </c>
      <c r="AR14" s="31">
        <v>110.00033968491685</v>
      </c>
      <c r="AS14" s="31">
        <v>33.07355059265042</v>
      </c>
      <c r="AT14" s="31">
        <v>0.3187556936328925</v>
      </c>
      <c r="AU14" s="31">
        <v>0.02990626239799121</v>
      </c>
      <c r="AV14" s="31">
        <v>85.47612859554677</v>
      </c>
      <c r="AW14" s="31">
        <v>581.1573690638543</v>
      </c>
      <c r="AX14" s="31">
        <v>4.353826985467813</v>
      </c>
      <c r="AY14" s="31" t="s">
        <v>97</v>
      </c>
      <c r="AZ14" s="31">
        <v>8.554718283561417</v>
      </c>
      <c r="BA14" s="31">
        <v>662.9644917889508</v>
      </c>
      <c r="BB14" s="31">
        <v>402.3958942437334</v>
      </c>
      <c r="BC14" s="31">
        <v>114.7908783956285</v>
      </c>
      <c r="BD14" s="31">
        <v>671.5192100725127</v>
      </c>
      <c r="BE14" s="31">
        <v>286.8547622754797</v>
      </c>
      <c r="BF14" s="31">
        <v>638.3533405736542</v>
      </c>
      <c r="BG14" s="31">
        <v>33.16586949885606</v>
      </c>
      <c r="BH14" s="31">
        <v>616.533434314118</v>
      </c>
      <c r="BI14" s="31">
        <v>50.5555657499504</v>
      </c>
      <c r="BJ14" s="31">
        <v>669.1600749873568</v>
      </c>
      <c r="BK14" s="31">
        <v>2.1207025508755226</v>
      </c>
      <c r="BL14" s="31">
        <v>634.1702658191173</v>
      </c>
      <c r="BM14" s="31">
        <v>37.34894425339245</v>
      </c>
      <c r="BN14" s="31" t="s">
        <v>97</v>
      </c>
      <c r="BO14" s="31">
        <v>11.321551458161784</v>
      </c>
    </row>
    <row r="15" spans="2:67" ht="15">
      <c r="B15" s="31" t="s">
        <v>4</v>
      </c>
      <c r="C15" s="31">
        <v>133.4278556107658</v>
      </c>
      <c r="D15" s="31">
        <v>284.07195550124635</v>
      </c>
      <c r="E15" s="31">
        <v>114.11541808010428</v>
      </c>
      <c r="F15" s="31">
        <v>82.63460363650493</v>
      </c>
      <c r="G15" s="31">
        <v>399.2419747568389</v>
      </c>
      <c r="H15" s="31">
        <v>68.32641004290018</v>
      </c>
      <c r="I15" s="31">
        <v>223.49230279894422</v>
      </c>
      <c r="J15" s="31" t="s">
        <v>97</v>
      </c>
      <c r="K15" s="31" t="s">
        <v>97</v>
      </c>
      <c r="L15" s="31">
        <v>1305.3105204273131</v>
      </c>
      <c r="M15" s="31">
        <v>1017.9299228766779</v>
      </c>
      <c r="N15" s="31">
        <v>287.3805975506223</v>
      </c>
      <c r="O15" s="31">
        <v>1304.2475167086286</v>
      </c>
      <c r="P15" s="31">
        <v>1.0630037186848138</v>
      </c>
      <c r="Q15" s="31">
        <v>1041.034147046605</v>
      </c>
      <c r="R15" s="31">
        <v>264.27637338069536</v>
      </c>
      <c r="S15" s="31">
        <v>1276.00382120712</v>
      </c>
      <c r="T15" s="31">
        <v>29.306699220194062</v>
      </c>
      <c r="U15" s="31">
        <v>271.14905448735476</v>
      </c>
      <c r="V15" s="31">
        <v>13.644500982024722</v>
      </c>
      <c r="W15" s="31">
        <v>850.62078951882</v>
      </c>
      <c r="X15" s="31">
        <v>18.145117961100688</v>
      </c>
      <c r="Y15" s="31">
        <v>248.87030136691118</v>
      </c>
      <c r="Z15" s="31">
        <v>46.89732062256882</v>
      </c>
      <c r="AA15" s="31">
        <v>8.727455825461256</v>
      </c>
      <c r="AB15" s="31">
        <v>205.17526638700153</v>
      </c>
      <c r="AC15" s="31">
        <v>589.6387242979706</v>
      </c>
      <c r="AD15" s="31">
        <v>501.7690739168704</v>
      </c>
      <c r="AE15" s="31">
        <v>194.278744563397</v>
      </c>
      <c r="AF15" s="31">
        <v>965.1029042351242</v>
      </c>
      <c r="AG15" s="31">
        <v>145.9288716287783</v>
      </c>
      <c r="AH15" s="31">
        <v>1085.4404889975517</v>
      </c>
      <c r="AI15" s="31">
        <v>219.87003142975186</v>
      </c>
      <c r="AJ15" s="31">
        <v>402.90771811908456</v>
      </c>
      <c r="AK15" s="31">
        <v>371.5834041689599</v>
      </c>
      <c r="AL15" s="31">
        <v>306.4908131632953</v>
      </c>
      <c r="AM15" s="31">
        <v>190.2708248534108</v>
      </c>
      <c r="AN15" s="31">
        <v>34.057760122555706</v>
      </c>
      <c r="AO15" s="31">
        <v>1305.3105204273131</v>
      </c>
      <c r="AP15" s="31">
        <v>850.0768982766505</v>
      </c>
      <c r="AQ15" s="31">
        <v>80.6990757598449</v>
      </c>
      <c r="AR15" s="31">
        <v>301.5938912150476</v>
      </c>
      <c r="AS15" s="31">
        <v>69.1692597658236</v>
      </c>
      <c r="AT15" s="31">
        <v>3.771395409933471</v>
      </c>
      <c r="AU15" s="31" t="s">
        <v>97</v>
      </c>
      <c r="AV15" s="31">
        <v>78.9119545945137</v>
      </c>
      <c r="AW15" s="31">
        <v>1221.970871245092</v>
      </c>
      <c r="AX15" s="31">
        <v>1.3034892019543973</v>
      </c>
      <c r="AY15" s="31">
        <v>3.1242053857527514</v>
      </c>
      <c r="AZ15" s="31">
        <v>14.366047543121235</v>
      </c>
      <c r="BA15" s="31">
        <v>1290.9444728841916</v>
      </c>
      <c r="BB15" s="31">
        <v>904.4288689488611</v>
      </c>
      <c r="BC15" s="31">
        <v>213.50366675889316</v>
      </c>
      <c r="BD15" s="31">
        <v>1305.3105204273131</v>
      </c>
      <c r="BE15" s="31">
        <v>531.1350774570185</v>
      </c>
      <c r="BF15" s="31">
        <v>1271.29559511275</v>
      </c>
      <c r="BG15" s="31">
        <v>34.01492531456543</v>
      </c>
      <c r="BH15" s="31">
        <v>1242.3016382268936</v>
      </c>
      <c r="BI15" s="31">
        <v>60.579497681827796</v>
      </c>
      <c r="BJ15" s="31">
        <v>1298.009904063213</v>
      </c>
      <c r="BK15" s="31">
        <v>7.300616364100064</v>
      </c>
      <c r="BL15" s="31">
        <v>1134.9100674881977</v>
      </c>
      <c r="BM15" s="31">
        <v>170.40045293910677</v>
      </c>
      <c r="BN15" s="31" t="s">
        <v>97</v>
      </c>
      <c r="BO15" s="31">
        <v>18.704522761476966</v>
      </c>
    </row>
    <row r="16" spans="1:67" ht="15">
      <c r="A16" s="31" t="s">
        <v>99</v>
      </c>
      <c r="B16" s="31" t="s">
        <v>129</v>
      </c>
      <c r="C16" s="31">
        <v>135.00426179273012</v>
      </c>
      <c r="D16" s="31">
        <v>269.77738278361346</v>
      </c>
      <c r="E16" s="31">
        <v>130.16220818189873</v>
      </c>
      <c r="F16" s="31">
        <v>82.63185089418917</v>
      </c>
      <c r="G16" s="31">
        <v>428.83098188832923</v>
      </c>
      <c r="H16" s="31">
        <v>75.80685075712769</v>
      </c>
      <c r="I16" s="31">
        <v>249.20784571157236</v>
      </c>
      <c r="J16" s="31">
        <v>249.63874660687094</v>
      </c>
      <c r="K16" s="31">
        <v>603.1302057396493</v>
      </c>
      <c r="L16" s="31">
        <v>1017.9299228766779</v>
      </c>
      <c r="M16" s="31">
        <v>1621.0601286163503</v>
      </c>
      <c r="N16" s="31" t="s">
        <v>97</v>
      </c>
      <c r="O16" s="31">
        <v>1619.997124897665</v>
      </c>
      <c r="P16" s="31">
        <v>1.0630037186848138</v>
      </c>
      <c r="Q16" s="31">
        <v>1416.918236980844</v>
      </c>
      <c r="R16" s="31">
        <v>204.1418916354991</v>
      </c>
      <c r="S16" s="31">
        <v>1597.3144359762657</v>
      </c>
      <c r="T16" s="31">
        <v>23.745692640079415</v>
      </c>
      <c r="U16" s="31">
        <v>381.3232047682431</v>
      </c>
      <c r="V16" s="31">
        <v>16.51922581724205</v>
      </c>
      <c r="W16" s="31">
        <v>1028.5089537465087</v>
      </c>
      <c r="X16" s="31">
        <v>20.475978585008622</v>
      </c>
      <c r="Y16" s="31">
        <v>360.20910224345465</v>
      </c>
      <c r="Z16" s="31">
        <v>51.9980803739396</v>
      </c>
      <c r="AA16" s="31">
        <v>19.81444369045381</v>
      </c>
      <c r="AB16" s="31">
        <v>395.26499125775405</v>
      </c>
      <c r="AC16" s="31">
        <v>666.5915479224146</v>
      </c>
      <c r="AD16" s="31">
        <v>539.3891457457163</v>
      </c>
      <c r="AE16" s="31">
        <v>197.80213848249883</v>
      </c>
      <c r="AF16" s="31">
        <v>1103.34311807232</v>
      </c>
      <c r="AG16" s="31">
        <v>319.9148720615274</v>
      </c>
      <c r="AH16" s="31">
        <v>1305.4905598442601</v>
      </c>
      <c r="AI16" s="31">
        <v>315.5695687720787</v>
      </c>
      <c r="AJ16" s="31">
        <v>331.30918965672527</v>
      </c>
      <c r="AK16" s="31">
        <v>343.7650980322024</v>
      </c>
      <c r="AL16" s="31">
        <v>294.68493257060845</v>
      </c>
      <c r="AM16" s="31">
        <v>349.9540779640717</v>
      </c>
      <c r="AN16" s="31">
        <v>301.3468303927231</v>
      </c>
      <c r="AO16" s="31">
        <v>1621.0601286163503</v>
      </c>
      <c r="AP16" s="31">
        <v>1040.1613804830445</v>
      </c>
      <c r="AQ16" s="31">
        <v>166.8019020695275</v>
      </c>
      <c r="AR16" s="31">
        <v>322.3072814641187</v>
      </c>
      <c r="AS16" s="31">
        <v>89.01632483222168</v>
      </c>
      <c r="AT16" s="31">
        <v>2.7732397674407125</v>
      </c>
      <c r="AU16" s="31">
        <v>0.02990626239799121</v>
      </c>
      <c r="AV16" s="31">
        <v>162.14316726520406</v>
      </c>
      <c r="AW16" s="31">
        <v>1449.6035543503285</v>
      </c>
      <c r="AX16" s="31">
        <v>5.657316187422211</v>
      </c>
      <c r="AY16" s="31">
        <v>3.1242053857527514</v>
      </c>
      <c r="AZ16" s="31">
        <v>17.044006328185162</v>
      </c>
      <c r="BA16" s="31">
        <v>1604.0161222881616</v>
      </c>
      <c r="BB16" s="31">
        <v>1050.5316561297484</v>
      </c>
      <c r="BC16" s="31">
        <v>261.8007072661462</v>
      </c>
      <c r="BD16" s="31">
        <v>1621.0601286163503</v>
      </c>
      <c r="BE16" s="31">
        <v>658.8876402419551</v>
      </c>
      <c r="BF16" s="31">
        <v>1563.2341139069356</v>
      </c>
      <c r="BG16" s="31">
        <v>57.82601470941294</v>
      </c>
      <c r="BH16" s="31">
        <v>1523.547935205617</v>
      </c>
      <c r="BI16" s="31">
        <v>92.63008484667571</v>
      </c>
      <c r="BJ16" s="31">
        <v>1615.7040221370476</v>
      </c>
      <c r="BK16" s="31">
        <v>5.117673945018263</v>
      </c>
      <c r="BL16" s="31">
        <v>1449.0202371467344</v>
      </c>
      <c r="BM16" s="31">
        <v>172.03989146961095</v>
      </c>
      <c r="BN16" s="31" t="s">
        <v>97</v>
      </c>
      <c r="BO16" s="31">
        <v>18.859732926833736</v>
      </c>
    </row>
    <row r="17" spans="2:67" ht="15">
      <c r="B17" s="31" t="s">
        <v>130</v>
      </c>
      <c r="C17" s="31">
        <v>39.81049196740902</v>
      </c>
      <c r="D17" s="31">
        <v>105.60413819777358</v>
      </c>
      <c r="E17" s="31">
        <v>28.489596598931556</v>
      </c>
      <c r="F17" s="31">
        <v>18.69337669795083</v>
      </c>
      <c r="G17" s="31">
        <v>87.1872497647577</v>
      </c>
      <c r="H17" s="31">
        <v>7.151557110969627</v>
      </c>
      <c r="I17" s="31">
        <v>37.77714257062528</v>
      </c>
      <c r="J17" s="31">
        <v>31.05604897506208</v>
      </c>
      <c r="K17" s="31">
        <v>68.38900433285713</v>
      </c>
      <c r="L17" s="31">
        <v>287.3805975506223</v>
      </c>
      <c r="M17" s="31" t="s">
        <v>97</v>
      </c>
      <c r="N17" s="31">
        <v>355.7696018834783</v>
      </c>
      <c r="O17" s="31">
        <v>355.7696018834783</v>
      </c>
      <c r="P17" s="31" t="s">
        <v>97</v>
      </c>
      <c r="Q17" s="31">
        <v>286.1149491485441</v>
      </c>
      <c r="R17" s="31">
        <v>69.65465273493453</v>
      </c>
      <c r="S17" s="31">
        <v>344.2658378434234</v>
      </c>
      <c r="T17" s="31">
        <v>11.503764040054772</v>
      </c>
      <c r="U17" s="31">
        <v>78.8326798965401</v>
      </c>
      <c r="V17" s="31">
        <v>3.4951627128908314</v>
      </c>
      <c r="W17" s="31">
        <v>221.83807234799238</v>
      </c>
      <c r="X17" s="31">
        <v>2.656181526679071</v>
      </c>
      <c r="Y17" s="31">
        <v>72.0129786280459</v>
      </c>
      <c r="Z17" s="31">
        <v>13.258638574151886</v>
      </c>
      <c r="AA17" s="31">
        <v>0.35448621190980145</v>
      </c>
      <c r="AB17" s="31">
        <v>25.531918660903333</v>
      </c>
      <c r="AC17" s="31">
        <v>215.21864215484104</v>
      </c>
      <c r="AD17" s="31">
        <v>114.66455485582529</v>
      </c>
      <c r="AE17" s="31">
        <v>45.32312412907615</v>
      </c>
      <c r="AF17" s="31">
        <v>276.6292404135804</v>
      </c>
      <c r="AG17" s="31">
        <v>33.817237340821976</v>
      </c>
      <c r="AH17" s="31">
        <v>302.6666976563155</v>
      </c>
      <c r="AI17" s="31">
        <v>53.10290422716276</v>
      </c>
      <c r="AJ17" s="31">
        <v>101.34317352980058</v>
      </c>
      <c r="AK17" s="31">
        <v>92.01711770948125</v>
      </c>
      <c r="AL17" s="31">
        <v>97.71240749720388</v>
      </c>
      <c r="AM17" s="31">
        <v>32.38186502152182</v>
      </c>
      <c r="AN17" s="31">
        <v>32.31503812547165</v>
      </c>
      <c r="AO17" s="31">
        <v>355.7696018834783</v>
      </c>
      <c r="AP17" s="31">
        <v>248.78782504189908</v>
      </c>
      <c r="AQ17" s="31">
        <v>3.1514305433566028</v>
      </c>
      <c r="AR17" s="31">
        <v>89.2869494358457</v>
      </c>
      <c r="AS17" s="31">
        <v>13.226485526252286</v>
      </c>
      <c r="AT17" s="31">
        <v>1.3169113361256515</v>
      </c>
      <c r="AU17" s="31" t="s">
        <v>97</v>
      </c>
      <c r="AV17" s="31">
        <v>2.244915924856629</v>
      </c>
      <c r="AW17" s="31">
        <v>353.5246859586218</v>
      </c>
      <c r="AX17" s="31" t="s">
        <v>97</v>
      </c>
      <c r="AY17" s="31" t="s">
        <v>97</v>
      </c>
      <c r="AZ17" s="31">
        <v>5.876759498497495</v>
      </c>
      <c r="BA17" s="31">
        <v>349.89284238498084</v>
      </c>
      <c r="BB17" s="31">
        <v>256.29310706287094</v>
      </c>
      <c r="BC17" s="31">
        <v>66.49383788837515</v>
      </c>
      <c r="BD17" s="31">
        <v>355.7696018834783</v>
      </c>
      <c r="BE17" s="31">
        <v>159.10219949056042</v>
      </c>
      <c r="BF17" s="31">
        <v>346.41482177946983</v>
      </c>
      <c r="BG17" s="31">
        <v>9.354780104008492</v>
      </c>
      <c r="BH17" s="31">
        <v>335.28713733540167</v>
      </c>
      <c r="BI17" s="31">
        <v>18.504978585102236</v>
      </c>
      <c r="BJ17" s="31">
        <v>351.46595691352104</v>
      </c>
      <c r="BK17" s="31">
        <v>4.3036449699573245</v>
      </c>
      <c r="BL17" s="31">
        <v>320.06009616058986</v>
      </c>
      <c r="BM17" s="31">
        <v>35.70950572288835</v>
      </c>
      <c r="BN17" s="31" t="s">
        <v>97</v>
      </c>
      <c r="BO17" s="31">
        <v>11.166341292805013</v>
      </c>
    </row>
    <row r="18" spans="1:67" ht="15">
      <c r="A18" s="31" t="s">
        <v>159</v>
      </c>
      <c r="B18" s="31" t="s">
        <v>129</v>
      </c>
      <c r="C18" s="31">
        <v>174.81475376013873</v>
      </c>
      <c r="D18" s="31">
        <v>375.3815209813861</v>
      </c>
      <c r="E18" s="31">
        <v>158.65180478083002</v>
      </c>
      <c r="F18" s="31">
        <v>101.0954208302735</v>
      </c>
      <c r="G18" s="31">
        <v>515.1850346962686</v>
      </c>
      <c r="H18" s="31">
        <v>82.95840786809724</v>
      </c>
      <c r="I18" s="31">
        <v>286.98498828219743</v>
      </c>
      <c r="J18" s="31">
        <v>280.6947955819319</v>
      </c>
      <c r="K18" s="31">
        <v>671.5192100725127</v>
      </c>
      <c r="L18" s="31">
        <v>1304.2475167086286</v>
      </c>
      <c r="M18" s="31">
        <v>1619.997124897665</v>
      </c>
      <c r="N18" s="31">
        <v>355.7696018834783</v>
      </c>
      <c r="O18" s="31">
        <v>1975.7667267811046</v>
      </c>
      <c r="P18" s="31" t="s">
        <v>97</v>
      </c>
      <c r="Q18" s="31">
        <v>1702.803379367528</v>
      </c>
      <c r="R18" s="31">
        <v>272.96334741361545</v>
      </c>
      <c r="S18" s="31">
        <v>1940.74707686284</v>
      </c>
      <c r="T18" s="31">
        <v>35.0196499182678</v>
      </c>
      <c r="U18" s="31">
        <v>460.09101678258696</v>
      </c>
      <c r="V18" s="31">
        <v>20.014388530132887</v>
      </c>
      <c r="W18" s="31">
        <v>1249.431483018327</v>
      </c>
      <c r="X18" s="31">
        <v>23.132160111687693</v>
      </c>
      <c r="Y18" s="31">
        <v>432.1572129893026</v>
      </c>
      <c r="Z18" s="31">
        <v>65.25671894809145</v>
      </c>
      <c r="AA18" s="31">
        <v>20.16892990236361</v>
      </c>
      <c r="AB18" s="31">
        <v>420.79690991865715</v>
      </c>
      <c r="AC18" s="31">
        <v>880.7471863585756</v>
      </c>
      <c r="AD18" s="31">
        <v>654.0537006015461</v>
      </c>
      <c r="AE18" s="31">
        <v>242.89545584970847</v>
      </c>
      <c r="AF18" s="31">
        <v>1379.13916152908</v>
      </c>
      <c r="AG18" s="31">
        <v>353.73210940234816</v>
      </c>
      <c r="AH18" s="31">
        <v>1607.094253781882</v>
      </c>
      <c r="AI18" s="31">
        <v>368.6724729992412</v>
      </c>
      <c r="AJ18" s="31">
        <v>432.65236318652626</v>
      </c>
      <c r="AK18" s="31">
        <v>435.55240897981696</v>
      </c>
      <c r="AL18" s="31">
        <v>392.39734006781174</v>
      </c>
      <c r="AM18" s="31">
        <v>381.5027460287754</v>
      </c>
      <c r="AN18" s="31">
        <v>333.66186851819344</v>
      </c>
      <c r="AO18" s="31">
        <v>1975.7667267811046</v>
      </c>
      <c r="AP18" s="31">
        <v>1287.8862018062468</v>
      </c>
      <c r="AQ18" s="31">
        <v>169.95333261288408</v>
      </c>
      <c r="AR18" s="31">
        <v>411.59423089996505</v>
      </c>
      <c r="AS18" s="31">
        <v>102.24281035847396</v>
      </c>
      <c r="AT18" s="31">
        <v>4.090151103566363</v>
      </c>
      <c r="AU18" s="31">
        <v>0.02990626239799121</v>
      </c>
      <c r="AV18" s="31">
        <v>164.38808319006066</v>
      </c>
      <c r="AW18" s="31">
        <v>1802.0652365902326</v>
      </c>
      <c r="AX18" s="31">
        <v>5.657316187422211</v>
      </c>
      <c r="AY18" s="31">
        <v>3.1242053857527514</v>
      </c>
      <c r="AZ18" s="31">
        <v>22.920765826682658</v>
      </c>
      <c r="BA18" s="31">
        <v>1952.845960954423</v>
      </c>
      <c r="BB18" s="31">
        <v>1305.9915662357903</v>
      </c>
      <c r="BC18" s="31">
        <v>328.06473839265294</v>
      </c>
      <c r="BD18" s="31">
        <v>1975.7667267811046</v>
      </c>
      <c r="BE18" s="31">
        <v>817.3879950346123</v>
      </c>
      <c r="BF18" s="31">
        <v>1908.5859319676917</v>
      </c>
      <c r="BG18" s="31">
        <v>67.1807948134214</v>
      </c>
      <c r="BH18" s="31">
        <v>1857.77206882231</v>
      </c>
      <c r="BI18" s="31">
        <v>111.13506343177797</v>
      </c>
      <c r="BJ18" s="31">
        <v>1966.106975331849</v>
      </c>
      <c r="BK18" s="31">
        <v>9.421318914975588</v>
      </c>
      <c r="BL18" s="31">
        <v>1768.017329588621</v>
      </c>
      <c r="BM18" s="31">
        <v>207.7493971924996</v>
      </c>
      <c r="BN18" s="31" t="s">
        <v>97</v>
      </c>
      <c r="BO18" s="31">
        <v>30.026074219638776</v>
      </c>
    </row>
    <row r="19" spans="2:67" ht="15">
      <c r="B19" s="31" t="s">
        <v>130</v>
      </c>
      <c r="C19" s="31" t="s">
        <v>97</v>
      </c>
      <c r="D19" s="31" t="s">
        <v>97</v>
      </c>
      <c r="E19" s="31" t="s">
        <v>97</v>
      </c>
      <c r="F19" s="31">
        <v>0.2298067618664042</v>
      </c>
      <c r="G19" s="31">
        <v>0.8331969568184097</v>
      </c>
      <c r="H19" s="31" t="s">
        <v>97</v>
      </c>
      <c r="I19" s="31" t="s">
        <v>97</v>
      </c>
      <c r="J19" s="31" t="s">
        <v>97</v>
      </c>
      <c r="K19" s="31" t="s">
        <v>97</v>
      </c>
      <c r="L19" s="31">
        <v>1.0630037186848138</v>
      </c>
      <c r="M19" s="31">
        <v>1.0630037186848138</v>
      </c>
      <c r="N19" s="31" t="s">
        <v>97</v>
      </c>
      <c r="O19" s="31" t="s">
        <v>97</v>
      </c>
      <c r="P19" s="31">
        <v>1.0630037186848138</v>
      </c>
      <c r="Q19" s="31">
        <v>0.2298067618664042</v>
      </c>
      <c r="R19" s="31">
        <v>0.8331969568184097</v>
      </c>
      <c r="S19" s="31">
        <v>0.8331969568184097</v>
      </c>
      <c r="T19" s="31">
        <v>0.2298067618664042</v>
      </c>
      <c r="U19" s="31">
        <v>0.06486788219722038</v>
      </c>
      <c r="V19" s="31" t="s">
        <v>97</v>
      </c>
      <c r="W19" s="31">
        <v>0.9155430761570149</v>
      </c>
      <c r="X19" s="31" t="s">
        <v>97</v>
      </c>
      <c r="Y19" s="31">
        <v>0.06486788219722038</v>
      </c>
      <c r="Z19" s="31" t="s">
        <v>97</v>
      </c>
      <c r="AA19" s="31" t="s">
        <v>97</v>
      </c>
      <c r="AB19" s="31" t="s">
        <v>97</v>
      </c>
      <c r="AC19" s="31">
        <v>1.0630037186848138</v>
      </c>
      <c r="AD19" s="31" t="s">
        <v>97</v>
      </c>
      <c r="AE19" s="31">
        <v>0.2298067618664042</v>
      </c>
      <c r="AF19" s="31">
        <v>0.8331969568184097</v>
      </c>
      <c r="AG19" s="31" t="s">
        <v>97</v>
      </c>
      <c r="AH19" s="31">
        <v>1.0630037186848138</v>
      </c>
      <c r="AI19" s="31" t="s">
        <v>97</v>
      </c>
      <c r="AJ19" s="31" t="s">
        <v>97</v>
      </c>
      <c r="AK19" s="31">
        <v>0.2298067618664042</v>
      </c>
      <c r="AL19" s="31" t="s">
        <v>97</v>
      </c>
      <c r="AM19" s="31">
        <v>0.8331969568184097</v>
      </c>
      <c r="AN19" s="31" t="s">
        <v>97</v>
      </c>
      <c r="AO19" s="31">
        <v>1.0630037186848138</v>
      </c>
      <c r="AP19" s="31">
        <v>1.0630037186848138</v>
      </c>
      <c r="AQ19" s="31" t="s">
        <v>97</v>
      </c>
      <c r="AR19" s="31" t="s">
        <v>97</v>
      </c>
      <c r="AS19" s="31" t="s">
        <v>97</v>
      </c>
      <c r="AT19" s="31" t="s">
        <v>97</v>
      </c>
      <c r="AU19" s="31" t="s">
        <v>97</v>
      </c>
      <c r="AV19" s="31" t="s">
        <v>97</v>
      </c>
      <c r="AW19" s="31">
        <v>1.0630037186848138</v>
      </c>
      <c r="AX19" s="31" t="s">
        <v>97</v>
      </c>
      <c r="AY19" s="31" t="s">
        <v>97</v>
      </c>
      <c r="AZ19" s="31" t="s">
        <v>97</v>
      </c>
      <c r="BA19" s="31">
        <v>1.0630037186848138</v>
      </c>
      <c r="BB19" s="31">
        <v>0.8331969568184097</v>
      </c>
      <c r="BC19" s="31">
        <v>0.2298067618664042</v>
      </c>
      <c r="BD19" s="31">
        <v>1.0630037186848138</v>
      </c>
      <c r="BE19" s="31">
        <v>0.6018446979023917</v>
      </c>
      <c r="BF19" s="31">
        <v>1.0630037186848138</v>
      </c>
      <c r="BG19" s="31" t="s">
        <v>97</v>
      </c>
      <c r="BH19" s="31">
        <v>1.0630037186848138</v>
      </c>
      <c r="BI19" s="31" t="s">
        <v>97</v>
      </c>
      <c r="BJ19" s="31">
        <v>1.0630037186848138</v>
      </c>
      <c r="BK19" s="31" t="s">
        <v>97</v>
      </c>
      <c r="BL19" s="31">
        <v>1.0630037186848138</v>
      </c>
      <c r="BM19" s="31" t="s">
        <v>97</v>
      </c>
      <c r="BN19" s="31" t="s">
        <v>97</v>
      </c>
      <c r="BO19" s="31" t="s">
        <v>97</v>
      </c>
    </row>
    <row r="20" spans="1:67" ht="15">
      <c r="A20" s="31" t="s">
        <v>160</v>
      </c>
      <c r="B20" s="31" t="s">
        <v>129</v>
      </c>
      <c r="C20" s="31">
        <v>111.76797834043089</v>
      </c>
      <c r="D20" s="31">
        <v>309.2111652285128</v>
      </c>
      <c r="E20" s="31">
        <v>142.56093928711994</v>
      </c>
      <c r="F20" s="31">
        <v>86.75085082340618</v>
      </c>
      <c r="G20" s="31">
        <v>417.65715660225055</v>
      </c>
      <c r="H20" s="31">
        <v>72.72162578755908</v>
      </c>
      <c r="I20" s="31">
        <v>282.04027604982576</v>
      </c>
      <c r="J20" s="31">
        <v>280.3231940102707</v>
      </c>
      <c r="K20" s="31">
        <v>661.9990390827737</v>
      </c>
      <c r="L20" s="31">
        <v>1041.034147046605</v>
      </c>
      <c r="M20" s="31">
        <v>1416.918236980844</v>
      </c>
      <c r="N20" s="31">
        <v>286.1149491485441</v>
      </c>
      <c r="O20" s="31">
        <v>1702.803379367528</v>
      </c>
      <c r="P20" s="31">
        <v>0.2298067618664042</v>
      </c>
      <c r="Q20" s="31">
        <v>1703.0331861293944</v>
      </c>
      <c r="R20" s="31" t="s">
        <v>97</v>
      </c>
      <c r="S20" s="31">
        <v>1671.984696258824</v>
      </c>
      <c r="T20" s="31">
        <v>31.048489870567877</v>
      </c>
      <c r="U20" s="31">
        <v>402.3013681814541</v>
      </c>
      <c r="V20" s="31">
        <v>16.402067028939047</v>
      </c>
      <c r="W20" s="31">
        <v>1074.6768092781647</v>
      </c>
      <c r="X20" s="31">
        <v>20.86136582005273</v>
      </c>
      <c r="Y20" s="31">
        <v>378.755535718029</v>
      </c>
      <c r="Z20" s="31">
        <v>54.58883459522177</v>
      </c>
      <c r="AA20" s="31">
        <v>19.282815694681</v>
      </c>
      <c r="AB20" s="31">
        <v>389.9871833145738</v>
      </c>
      <c r="AC20" s="31">
        <v>754.6611683640949</v>
      </c>
      <c r="AD20" s="31">
        <v>539.1020187560371</v>
      </c>
      <c r="AE20" s="31">
        <v>190.38088746828905</v>
      </c>
      <c r="AF20" s="31">
        <v>1182.830005003185</v>
      </c>
      <c r="AG20" s="31">
        <v>329.8222936579141</v>
      </c>
      <c r="AH20" s="31">
        <v>1374.6987712651676</v>
      </c>
      <c r="AI20" s="31">
        <v>328.33441486421907</v>
      </c>
      <c r="AJ20" s="31">
        <v>306.85336332903205</v>
      </c>
      <c r="AK20" s="31">
        <v>334.8448243613554</v>
      </c>
      <c r="AL20" s="31">
        <v>360.5658913426261</v>
      </c>
      <c r="AM20" s="31">
        <v>367.4788401498284</v>
      </c>
      <c r="AN20" s="31">
        <v>333.2902669465322</v>
      </c>
      <c r="AO20" s="31">
        <v>1703.0331861293944</v>
      </c>
      <c r="AP20" s="31">
        <v>1071.9695297278415</v>
      </c>
      <c r="AQ20" s="31">
        <v>168.4078878079199</v>
      </c>
      <c r="AR20" s="31">
        <v>371.0384372149542</v>
      </c>
      <c r="AS20" s="31">
        <v>87.5271802751179</v>
      </c>
      <c r="AT20" s="31">
        <v>4.090151103566363</v>
      </c>
      <c r="AU20" s="31">
        <v>0.02990626239799121</v>
      </c>
      <c r="AV20" s="31">
        <v>163.1464491706042</v>
      </c>
      <c r="AW20" s="31">
        <v>1530.5733299579765</v>
      </c>
      <c r="AX20" s="31">
        <v>5.657316187422211</v>
      </c>
      <c r="AY20" s="31">
        <v>3.1242053857527514</v>
      </c>
      <c r="AZ20" s="31">
        <v>19.940119980312367</v>
      </c>
      <c r="BA20" s="31">
        <v>1683.0930661490831</v>
      </c>
      <c r="BB20" s="31">
        <v>1110.7137859353506</v>
      </c>
      <c r="BC20" s="31">
        <v>286.2634627043107</v>
      </c>
      <c r="BD20" s="31">
        <v>1703.0331861293944</v>
      </c>
      <c r="BE20" s="31">
        <v>702.6219909938029</v>
      </c>
      <c r="BF20" s="31">
        <v>1642.6250508483738</v>
      </c>
      <c r="BG20" s="31">
        <v>60.408135281021174</v>
      </c>
      <c r="BH20" s="31">
        <v>1599.9966898747741</v>
      </c>
      <c r="BI20" s="31">
        <v>96.94826120728486</v>
      </c>
      <c r="BJ20" s="31">
        <v>1696.086147107741</v>
      </c>
      <c r="BK20" s="31">
        <v>6.708606487373176</v>
      </c>
      <c r="BL20" s="31">
        <v>1539.2869372047874</v>
      </c>
      <c r="BM20" s="31">
        <v>163.74624892460463</v>
      </c>
      <c r="BN20" s="31" t="s">
        <v>97</v>
      </c>
      <c r="BO20" s="31">
        <v>25.860881059331085</v>
      </c>
    </row>
    <row r="21" spans="2:67" ht="15">
      <c r="B21" s="31" t="s">
        <v>130</v>
      </c>
      <c r="C21" s="31">
        <v>63.04677541970839</v>
      </c>
      <c r="D21" s="31">
        <v>66.1703557528742</v>
      </c>
      <c r="E21" s="31">
        <v>16.09086549371016</v>
      </c>
      <c r="F21" s="31">
        <v>14.574376768733867</v>
      </c>
      <c r="G21" s="31">
        <v>98.36107505083591</v>
      </c>
      <c r="H21" s="31">
        <v>10.236782080538411</v>
      </c>
      <c r="I21" s="31">
        <v>4.944712232371572</v>
      </c>
      <c r="J21" s="31">
        <v>0.37160157166123775</v>
      </c>
      <c r="K21" s="31">
        <v>9.520170989738128</v>
      </c>
      <c r="L21" s="31">
        <v>264.27637338069536</v>
      </c>
      <c r="M21" s="31">
        <v>204.1418916354991</v>
      </c>
      <c r="N21" s="31">
        <v>69.65465273493453</v>
      </c>
      <c r="O21" s="31">
        <v>272.96334741361545</v>
      </c>
      <c r="P21" s="31">
        <v>0.8331969568184097</v>
      </c>
      <c r="Q21" s="31" t="s">
        <v>97</v>
      </c>
      <c r="R21" s="31">
        <v>273.7965443704339</v>
      </c>
      <c r="S21" s="31">
        <v>269.5955775608672</v>
      </c>
      <c r="T21" s="31">
        <v>4.20096680956631</v>
      </c>
      <c r="U21" s="31">
        <v>57.85451648332931</v>
      </c>
      <c r="V21" s="31">
        <v>3.6123215011938337</v>
      </c>
      <c r="W21" s="31">
        <v>175.67021681633625</v>
      </c>
      <c r="X21" s="31">
        <v>2.270794291634968</v>
      </c>
      <c r="Y21" s="31">
        <v>53.466545153470754</v>
      </c>
      <c r="Z21" s="31">
        <v>10.66788435286967</v>
      </c>
      <c r="AA21" s="31">
        <v>0.8861142076826118</v>
      </c>
      <c r="AB21" s="31">
        <v>30.809726604083618</v>
      </c>
      <c r="AC21" s="31">
        <v>127.14902171316297</v>
      </c>
      <c r="AD21" s="31">
        <v>114.9516818455039</v>
      </c>
      <c r="AE21" s="31">
        <v>52.74437514328604</v>
      </c>
      <c r="AF21" s="31">
        <v>197.14235348271353</v>
      </c>
      <c r="AG21" s="31">
        <v>23.909815744434002</v>
      </c>
      <c r="AH21" s="31">
        <v>233.45848623541158</v>
      </c>
      <c r="AI21" s="31">
        <v>40.33805813502178</v>
      </c>
      <c r="AJ21" s="31">
        <v>125.798999857493</v>
      </c>
      <c r="AK21" s="31">
        <v>100.93739138032788</v>
      </c>
      <c r="AL21" s="31">
        <v>31.83144872518561</v>
      </c>
      <c r="AM21" s="31">
        <v>14.857102835765241</v>
      </c>
      <c r="AN21" s="31">
        <v>0.37160157166123775</v>
      </c>
      <c r="AO21" s="31">
        <v>273.7965443704339</v>
      </c>
      <c r="AP21" s="31">
        <v>216.9796757971025</v>
      </c>
      <c r="AQ21" s="31">
        <v>1.545444804964165</v>
      </c>
      <c r="AR21" s="31">
        <v>40.555793685010755</v>
      </c>
      <c r="AS21" s="31">
        <v>14.715630083356011</v>
      </c>
      <c r="AT21" s="31" t="s">
        <v>97</v>
      </c>
      <c r="AU21" s="31" t="s">
        <v>97</v>
      </c>
      <c r="AV21" s="31">
        <v>1.2416340194564688</v>
      </c>
      <c r="AW21" s="31">
        <v>272.55491035097737</v>
      </c>
      <c r="AX21" s="31" t="s">
        <v>97</v>
      </c>
      <c r="AY21" s="31" t="s">
        <v>97</v>
      </c>
      <c r="AZ21" s="31">
        <v>2.980645846370283</v>
      </c>
      <c r="BA21" s="31">
        <v>270.8158985240636</v>
      </c>
      <c r="BB21" s="31">
        <v>196.11097725726862</v>
      </c>
      <c r="BC21" s="31">
        <v>42.03108245021085</v>
      </c>
      <c r="BD21" s="31">
        <v>273.7965443704339</v>
      </c>
      <c r="BE21" s="31">
        <v>115.36784873871399</v>
      </c>
      <c r="BF21" s="31">
        <v>267.02388483803327</v>
      </c>
      <c r="BG21" s="31">
        <v>6.7726595324002306</v>
      </c>
      <c r="BH21" s="31">
        <v>258.8383826662452</v>
      </c>
      <c r="BI21" s="31">
        <v>14.18680222449307</v>
      </c>
      <c r="BJ21" s="31">
        <v>271.08383194283124</v>
      </c>
      <c r="BK21" s="31">
        <v>2.7127124276024115</v>
      </c>
      <c r="BL21" s="31">
        <v>229.79339610253888</v>
      </c>
      <c r="BM21" s="31">
        <v>44.0031482678945</v>
      </c>
      <c r="BN21" s="31" t="s">
        <v>97</v>
      </c>
      <c r="BO21" s="31">
        <v>4.165193160307677</v>
      </c>
    </row>
    <row r="22" spans="1:67" ht="15">
      <c r="A22" s="31" t="s">
        <v>161</v>
      </c>
      <c r="B22" s="31" t="s">
        <v>129</v>
      </c>
      <c r="C22" s="31">
        <v>170.69056570018364</v>
      </c>
      <c r="D22" s="31">
        <v>371.46542979379296</v>
      </c>
      <c r="E22" s="31">
        <v>152.78213171200164</v>
      </c>
      <c r="F22" s="31">
        <v>98.42491998911542</v>
      </c>
      <c r="G22" s="31">
        <v>504.29587191988804</v>
      </c>
      <c r="H22" s="31">
        <v>81.64549534591347</v>
      </c>
      <c r="I22" s="31">
        <v>283.25062414747</v>
      </c>
      <c r="J22" s="31">
        <v>279.0252352113086</v>
      </c>
      <c r="K22" s="31">
        <v>665.5764526125721</v>
      </c>
      <c r="L22" s="31">
        <v>1276.00382120712</v>
      </c>
      <c r="M22" s="31">
        <v>1597.3144359762657</v>
      </c>
      <c r="N22" s="31">
        <v>344.2658378434234</v>
      </c>
      <c r="O22" s="31">
        <v>1940.74707686284</v>
      </c>
      <c r="P22" s="31">
        <v>0.8331969568184097</v>
      </c>
      <c r="Q22" s="31">
        <v>1671.984696258824</v>
      </c>
      <c r="R22" s="31">
        <v>269.5955775608672</v>
      </c>
      <c r="S22" s="31">
        <v>1941.5802738196585</v>
      </c>
      <c r="T22" s="31" t="s">
        <v>97</v>
      </c>
      <c r="U22" s="31">
        <v>455.5006230603177</v>
      </c>
      <c r="V22" s="31">
        <v>19.7277778661436</v>
      </c>
      <c r="W22" s="31">
        <v>1224.572646638355</v>
      </c>
      <c r="X22" s="31">
        <v>22.181694821670796</v>
      </c>
      <c r="Y22" s="31">
        <v>427.4357893071937</v>
      </c>
      <c r="Z22" s="31">
        <v>65.10113824394152</v>
      </c>
      <c r="AA22" s="31">
        <v>19.826913439553696</v>
      </c>
      <c r="AB22" s="31">
        <v>414.7598788601122</v>
      </c>
      <c r="AC22" s="31">
        <v>867.3844973428227</v>
      </c>
      <c r="AD22" s="31">
        <v>639.6089841772056</v>
      </c>
      <c r="AE22" s="31">
        <v>238.5144067523036</v>
      </c>
      <c r="AF22" s="31">
        <v>1350.5416925027637</v>
      </c>
      <c r="AG22" s="31">
        <v>352.52417456461853</v>
      </c>
      <c r="AH22" s="31">
        <v>1580.6058610064806</v>
      </c>
      <c r="AI22" s="31">
        <v>360.9744128131927</v>
      </c>
      <c r="AJ22" s="31">
        <v>426.5317138452535</v>
      </c>
      <c r="AK22" s="31">
        <v>423.03236854536715</v>
      </c>
      <c r="AL22" s="31">
        <v>381.82528967360616</v>
      </c>
      <c r="AM22" s="31">
        <v>378.51940002078663</v>
      </c>
      <c r="AN22" s="31">
        <v>331.67150173466086</v>
      </c>
      <c r="AO22" s="31">
        <v>1941.5802738196585</v>
      </c>
      <c r="AP22" s="31">
        <v>1258.7221910436028</v>
      </c>
      <c r="AQ22" s="31">
        <v>168.37737119973605</v>
      </c>
      <c r="AR22" s="31">
        <v>410.6060051321893</v>
      </c>
      <c r="AS22" s="31">
        <v>99.78455534059302</v>
      </c>
      <c r="AT22" s="31">
        <v>4.090151103566363</v>
      </c>
      <c r="AU22" s="31">
        <v>0.02990626239799121</v>
      </c>
      <c r="AV22" s="31">
        <v>162.81212177691262</v>
      </c>
      <c r="AW22" s="31">
        <v>1769.4547450419384</v>
      </c>
      <c r="AX22" s="31">
        <v>5.657316187422211</v>
      </c>
      <c r="AY22" s="31">
        <v>3.1242053857527514</v>
      </c>
      <c r="AZ22" s="31">
        <v>22.867388251383847</v>
      </c>
      <c r="BA22" s="31">
        <v>1918.7128855682784</v>
      </c>
      <c r="BB22" s="31">
        <v>1283.8021858683576</v>
      </c>
      <c r="BC22" s="31">
        <v>319.0466176577871</v>
      </c>
      <c r="BD22" s="31">
        <v>1941.5802738196585</v>
      </c>
      <c r="BE22" s="31">
        <v>802.4361509050605</v>
      </c>
      <c r="BF22" s="31">
        <v>1877.4575269713387</v>
      </c>
      <c r="BG22" s="31">
        <v>64.1227468483301</v>
      </c>
      <c r="BH22" s="31">
        <v>1826.7929626231978</v>
      </c>
      <c r="BI22" s="31">
        <v>109.12481534708823</v>
      </c>
      <c r="BJ22" s="31">
        <v>1931.9205223704046</v>
      </c>
      <c r="BK22" s="31">
        <v>9.421318914975588</v>
      </c>
      <c r="BL22" s="31">
        <v>1738.3204610166931</v>
      </c>
      <c r="BM22" s="31">
        <v>203.25981280297924</v>
      </c>
      <c r="BN22" s="31" t="s">
        <v>97</v>
      </c>
      <c r="BO22" s="31">
        <v>30.026074219638776</v>
      </c>
    </row>
    <row r="23" spans="2:67" ht="15">
      <c r="B23" s="31" t="s">
        <v>130</v>
      </c>
      <c r="C23" s="31">
        <v>4.124188059955163</v>
      </c>
      <c r="D23" s="31">
        <v>3.916091187593187</v>
      </c>
      <c r="E23" s="31">
        <v>5.869673068828342</v>
      </c>
      <c r="F23" s="31">
        <v>2.9003076030245114</v>
      </c>
      <c r="G23" s="31">
        <v>11.72235973319876</v>
      </c>
      <c r="H23" s="31">
        <v>1.312912522183725</v>
      </c>
      <c r="I23" s="31">
        <v>3.734364134727147</v>
      </c>
      <c r="J23" s="31">
        <v>1.669560370623354</v>
      </c>
      <c r="K23" s="31">
        <v>5.942757459940125</v>
      </c>
      <c r="L23" s="31">
        <v>29.306699220194062</v>
      </c>
      <c r="M23" s="31">
        <v>23.745692640079415</v>
      </c>
      <c r="N23" s="31">
        <v>11.503764040054772</v>
      </c>
      <c r="O23" s="31">
        <v>35.0196499182678</v>
      </c>
      <c r="P23" s="31">
        <v>0.2298067618664042</v>
      </c>
      <c r="Q23" s="31">
        <v>31.048489870567877</v>
      </c>
      <c r="R23" s="31">
        <v>4.20096680956631</v>
      </c>
      <c r="S23" s="31" t="s">
        <v>97</v>
      </c>
      <c r="T23" s="31">
        <v>35.24945668013421</v>
      </c>
      <c r="U23" s="31">
        <v>4.6552616044668405</v>
      </c>
      <c r="V23" s="31">
        <v>0.2866106639892905</v>
      </c>
      <c r="W23" s="31">
        <v>25.774379456127058</v>
      </c>
      <c r="X23" s="31">
        <v>0.9504652900168996</v>
      </c>
      <c r="Y23" s="31">
        <v>4.7862915643061985</v>
      </c>
      <c r="Z23" s="31">
        <v>0.15558070414993308</v>
      </c>
      <c r="AA23" s="31">
        <v>0.3420164628099173</v>
      </c>
      <c r="AB23" s="31">
        <v>6.037031058545062</v>
      </c>
      <c r="AC23" s="31">
        <v>14.425692734437753</v>
      </c>
      <c r="AD23" s="31">
        <v>14.444716424341452</v>
      </c>
      <c r="AE23" s="31">
        <v>4.610855859271237</v>
      </c>
      <c r="AF23" s="31">
        <v>29.430665983133302</v>
      </c>
      <c r="AG23" s="31">
        <v>1.2079348377296577</v>
      </c>
      <c r="AH23" s="31">
        <v>27.551396494085676</v>
      </c>
      <c r="AI23" s="31">
        <v>7.6980601860485125</v>
      </c>
      <c r="AJ23" s="31">
        <v>6.1206493412726575</v>
      </c>
      <c r="AK23" s="31">
        <v>12.749847196316315</v>
      </c>
      <c r="AL23" s="31">
        <v>10.57205039420553</v>
      </c>
      <c r="AM23" s="31">
        <v>3.8165429648071023</v>
      </c>
      <c r="AN23" s="31">
        <v>1.9903667835325751</v>
      </c>
      <c r="AO23" s="31">
        <v>35.24945668013421</v>
      </c>
      <c r="AP23" s="31">
        <v>30.227014481329444</v>
      </c>
      <c r="AQ23" s="31">
        <v>1.5759614131480475</v>
      </c>
      <c r="AR23" s="31">
        <v>0.9882257677757385</v>
      </c>
      <c r="AS23" s="31">
        <v>2.458255017880957</v>
      </c>
      <c r="AT23" s="31" t="s">
        <v>97</v>
      </c>
      <c r="AU23" s="31" t="s">
        <v>97</v>
      </c>
      <c r="AV23" s="31">
        <v>1.5759614131480475</v>
      </c>
      <c r="AW23" s="31">
        <v>33.673495266986144</v>
      </c>
      <c r="AX23" s="31" t="s">
        <v>97</v>
      </c>
      <c r="AY23" s="31" t="s">
        <v>97</v>
      </c>
      <c r="AZ23" s="31">
        <v>0.053377575298804776</v>
      </c>
      <c r="BA23" s="31">
        <v>35.196079104835405</v>
      </c>
      <c r="BB23" s="31">
        <v>23.02257732424975</v>
      </c>
      <c r="BC23" s="31">
        <v>9.247927496732423</v>
      </c>
      <c r="BD23" s="31">
        <v>35.24945668013421</v>
      </c>
      <c r="BE23" s="31">
        <v>15.553688827454042</v>
      </c>
      <c r="BF23" s="31">
        <v>32.19140871504288</v>
      </c>
      <c r="BG23" s="31">
        <v>3.0580479650913146</v>
      </c>
      <c r="BH23" s="31">
        <v>32.04210991779718</v>
      </c>
      <c r="BI23" s="31">
        <v>2.010248084689819</v>
      </c>
      <c r="BJ23" s="31">
        <v>35.24945668013421</v>
      </c>
      <c r="BK23" s="31" t="s">
        <v>97</v>
      </c>
      <c r="BL23" s="31">
        <v>30.759872290613902</v>
      </c>
      <c r="BM23" s="31">
        <v>4.489584389520288</v>
      </c>
      <c r="BN23" s="31" t="s">
        <v>97</v>
      </c>
      <c r="BO23" s="31" t="s">
        <v>97</v>
      </c>
    </row>
    <row r="24" spans="1:67" ht="15">
      <c r="A24" s="31" t="s">
        <v>162</v>
      </c>
      <c r="B24" s="31" t="s">
        <v>129</v>
      </c>
      <c r="C24" s="31">
        <v>35.69918519530587</v>
      </c>
      <c r="D24" s="31">
        <v>67.72061012736762</v>
      </c>
      <c r="E24" s="31">
        <v>33.487462040486655</v>
      </c>
      <c r="F24" s="31">
        <v>19.138714822554252</v>
      </c>
      <c r="G24" s="31">
        <v>114.4866635367036</v>
      </c>
      <c r="H24" s="31">
        <v>21.00488765232383</v>
      </c>
      <c r="I24" s="31">
        <v>65.59641480279909</v>
      </c>
      <c r="J24" s="31">
        <v>103.02194648724638</v>
      </c>
      <c r="K24" s="31">
        <v>189.00683017743071</v>
      </c>
      <c r="L24" s="31">
        <v>271.14905448735476</v>
      </c>
      <c r="M24" s="31">
        <v>381.3232047682431</v>
      </c>
      <c r="N24" s="31">
        <v>78.8326798965401</v>
      </c>
      <c r="O24" s="31">
        <v>460.09101678258696</v>
      </c>
      <c r="P24" s="31">
        <v>0.06486788219722038</v>
      </c>
      <c r="Q24" s="31">
        <v>402.3013681814541</v>
      </c>
      <c r="R24" s="31">
        <v>57.85451648332931</v>
      </c>
      <c r="S24" s="31">
        <v>455.5006230603177</v>
      </c>
      <c r="T24" s="31">
        <v>4.6552616044668405</v>
      </c>
      <c r="U24" s="31">
        <v>460.15588466478414</v>
      </c>
      <c r="V24" s="31" t="s">
        <v>97</v>
      </c>
      <c r="W24" s="31" t="s">
        <v>97</v>
      </c>
      <c r="X24" s="31" t="s">
        <v>97</v>
      </c>
      <c r="Y24" s="31">
        <v>401.764303444686</v>
      </c>
      <c r="Z24" s="31">
        <v>58.391581220097635</v>
      </c>
      <c r="AA24" s="31">
        <v>2.6807511548218015</v>
      </c>
      <c r="AB24" s="31">
        <v>119.04959892160907</v>
      </c>
      <c r="AC24" s="31">
        <v>177.81994463677032</v>
      </c>
      <c r="AD24" s="31">
        <v>160.60558995158402</v>
      </c>
      <c r="AE24" s="31">
        <v>55.13014129797544</v>
      </c>
      <c r="AF24" s="31">
        <v>305.1697668634509</v>
      </c>
      <c r="AG24" s="31">
        <v>99.85597650335936</v>
      </c>
      <c r="AH24" s="31">
        <v>382.29062630259216</v>
      </c>
      <c r="AI24" s="31">
        <v>77.86525836219175</v>
      </c>
      <c r="AJ24" s="31">
        <v>94.27693043916754</v>
      </c>
      <c r="AK24" s="31">
        <v>88.77269487241965</v>
      </c>
      <c r="AL24" s="31">
        <v>84.02572803903102</v>
      </c>
      <c r="AM24" s="31">
        <v>85.40357627313234</v>
      </c>
      <c r="AN24" s="31">
        <v>107.67695504103641</v>
      </c>
      <c r="AO24" s="31">
        <v>460.15588466478414</v>
      </c>
      <c r="AP24" s="31">
        <v>303.50723481417725</v>
      </c>
      <c r="AQ24" s="31">
        <v>45.92676336794167</v>
      </c>
      <c r="AR24" s="31">
        <v>84.8013936552132</v>
      </c>
      <c r="AS24" s="31">
        <v>25.33012399765222</v>
      </c>
      <c r="AT24" s="31">
        <v>0.5903688298014472</v>
      </c>
      <c r="AU24" s="31" t="s">
        <v>97</v>
      </c>
      <c r="AV24" s="31">
        <v>47.95129370953392</v>
      </c>
      <c r="AW24" s="31">
        <v>410.78141570713547</v>
      </c>
      <c r="AX24" s="31">
        <v>1.113305813227762</v>
      </c>
      <c r="AY24" s="31" t="s">
        <v>97</v>
      </c>
      <c r="AZ24" s="31">
        <v>1.508931330453072</v>
      </c>
      <c r="BA24" s="31">
        <v>458.6469533343314</v>
      </c>
      <c r="BB24" s="31">
        <v>217.51725866829267</v>
      </c>
      <c r="BC24" s="31">
        <v>44.08321625598264</v>
      </c>
      <c r="BD24" s="31">
        <v>460.15588466478414</v>
      </c>
      <c r="BE24" s="31">
        <v>269.02039662107643</v>
      </c>
      <c r="BF24" s="31">
        <v>452.4908817473625</v>
      </c>
      <c r="BG24" s="31">
        <v>7.66500291742217</v>
      </c>
      <c r="BH24" s="31">
        <v>445.6122469068043</v>
      </c>
      <c r="BI24" s="31">
        <v>13.570362283138287</v>
      </c>
      <c r="BJ24" s="31">
        <v>458.61886718000574</v>
      </c>
      <c r="BK24" s="31">
        <v>1.5370174847787355</v>
      </c>
      <c r="BL24" s="31">
        <v>418.2869525813125</v>
      </c>
      <c r="BM24" s="31">
        <v>41.868932083470845</v>
      </c>
      <c r="BN24" s="31" t="s">
        <v>97</v>
      </c>
      <c r="BO24" s="31">
        <v>28.36541734758049</v>
      </c>
    </row>
    <row r="25" spans="2:67" ht="15">
      <c r="B25" s="31" t="s">
        <v>130</v>
      </c>
      <c r="C25" s="31">
        <v>2.7318908650955027</v>
      </c>
      <c r="D25" s="31">
        <v>2.50361820540224</v>
      </c>
      <c r="E25" s="31">
        <v>4.657012470730925</v>
      </c>
      <c r="F25" s="31">
        <v>0.5201450116787467</v>
      </c>
      <c r="G25" s="31">
        <v>2.2462048716525045</v>
      </c>
      <c r="H25" s="31">
        <v>2.8580931072093354</v>
      </c>
      <c r="I25" s="31">
        <v>2.2340191698672034</v>
      </c>
      <c r="J25" s="31">
        <v>2.263404828496425</v>
      </c>
      <c r="K25" s="31">
        <v>6.369887548108164</v>
      </c>
      <c r="L25" s="31">
        <v>13.644500982024722</v>
      </c>
      <c r="M25" s="31">
        <v>16.51922581724205</v>
      </c>
      <c r="N25" s="31">
        <v>3.4951627128908314</v>
      </c>
      <c r="O25" s="31">
        <v>20.014388530132887</v>
      </c>
      <c r="P25" s="31" t="s">
        <v>97</v>
      </c>
      <c r="Q25" s="31">
        <v>16.402067028939047</v>
      </c>
      <c r="R25" s="31">
        <v>3.6123215011938337</v>
      </c>
      <c r="S25" s="31">
        <v>19.7277778661436</v>
      </c>
      <c r="T25" s="31">
        <v>0.2866106639892905</v>
      </c>
      <c r="U25" s="31" t="s">
        <v>97</v>
      </c>
      <c r="V25" s="31">
        <v>20.014388530132887</v>
      </c>
      <c r="W25" s="31" t="s">
        <v>97</v>
      </c>
      <c r="X25" s="31" t="s">
        <v>97</v>
      </c>
      <c r="Y25" s="31">
        <v>15.872434404604517</v>
      </c>
      <c r="Z25" s="31">
        <v>4.141954125528366</v>
      </c>
      <c r="AA25" s="31">
        <v>0.11234370816599733</v>
      </c>
      <c r="AB25" s="31">
        <v>4.389564420789268</v>
      </c>
      <c r="AC25" s="31">
        <v>9.900981971131824</v>
      </c>
      <c r="AD25" s="31">
        <v>5.611498430045797</v>
      </c>
      <c r="AE25" s="31">
        <v>3.3001417624612723</v>
      </c>
      <c r="AF25" s="31">
        <v>12.704007381752907</v>
      </c>
      <c r="AG25" s="31">
        <v>4.010239385918702</v>
      </c>
      <c r="AH25" s="31">
        <v>16.44582551418114</v>
      </c>
      <c r="AI25" s="31">
        <v>3.56856301595174</v>
      </c>
      <c r="AJ25" s="31">
        <v>3.5969822812051206</v>
      </c>
      <c r="AK25" s="31">
        <v>3.9765553424915203</v>
      </c>
      <c r="AL25" s="31">
        <v>5.0262132732181755</v>
      </c>
      <c r="AM25" s="31">
        <v>4.659573496995261</v>
      </c>
      <c r="AN25" s="31">
        <v>2.7550641362228085</v>
      </c>
      <c r="AO25" s="31">
        <v>20.014388530132887</v>
      </c>
      <c r="AP25" s="31">
        <v>14.590360748040473</v>
      </c>
      <c r="AQ25" s="31">
        <v>1.6606219454167874</v>
      </c>
      <c r="AR25" s="31">
        <v>1.3062825772350377</v>
      </c>
      <c r="AS25" s="31">
        <v>2.4571232594405856</v>
      </c>
      <c r="AT25" s="31" t="s">
        <v>97</v>
      </c>
      <c r="AU25" s="31" t="s">
        <v>97</v>
      </c>
      <c r="AV25" s="31">
        <v>2.1316469023661377</v>
      </c>
      <c r="AW25" s="31">
        <v>17.882741627766748</v>
      </c>
      <c r="AX25" s="31" t="s">
        <v>97</v>
      </c>
      <c r="AY25" s="31" t="s">
        <v>97</v>
      </c>
      <c r="AZ25" s="31">
        <v>0.3975688868556068</v>
      </c>
      <c r="BA25" s="31">
        <v>19.616819643277278</v>
      </c>
      <c r="BB25" s="31">
        <v>9.17231158198645</v>
      </c>
      <c r="BC25" s="31">
        <v>1.856337245498207</v>
      </c>
      <c r="BD25" s="31">
        <v>20.014388530132887</v>
      </c>
      <c r="BE25" s="31">
        <v>12.190456110635349</v>
      </c>
      <c r="BF25" s="31">
        <v>19.634272084790968</v>
      </c>
      <c r="BG25" s="31">
        <v>0.3801164453419236</v>
      </c>
      <c r="BH25" s="31">
        <v>18.951770671966493</v>
      </c>
      <c r="BI25" s="31">
        <v>1.0057029044933319</v>
      </c>
      <c r="BJ25" s="31">
        <v>19.78361715154995</v>
      </c>
      <c r="BK25" s="31">
        <v>0.11842767041694241</v>
      </c>
      <c r="BL25" s="31">
        <v>18.11271109076146</v>
      </c>
      <c r="BM25" s="31">
        <v>1.9016774393714275</v>
      </c>
      <c r="BN25" s="31" t="s">
        <v>97</v>
      </c>
      <c r="BO25" s="31">
        <v>1.0662853391275227</v>
      </c>
    </row>
    <row r="26" spans="1:67" ht="15">
      <c r="A26" s="31" t="s">
        <v>163</v>
      </c>
      <c r="B26" s="31" t="s">
        <v>129</v>
      </c>
      <c r="C26" s="31">
        <v>112.36064012694743</v>
      </c>
      <c r="D26" s="31">
        <v>257.84449309753825</v>
      </c>
      <c r="E26" s="31">
        <v>102.16441976428271</v>
      </c>
      <c r="F26" s="31">
        <v>67.73044969177107</v>
      </c>
      <c r="G26" s="31">
        <v>336.4568952592109</v>
      </c>
      <c r="H26" s="31">
        <v>48.3873665387186</v>
      </c>
      <c r="I26" s="31">
        <v>174.0811752275394</v>
      </c>
      <c r="J26" s="31">
        <v>151.3215863884765</v>
      </c>
      <c r="K26" s="31">
        <v>399.72623657566197</v>
      </c>
      <c r="L26" s="31">
        <v>850.62078951882</v>
      </c>
      <c r="M26" s="31">
        <v>1028.5089537465087</v>
      </c>
      <c r="N26" s="31">
        <v>221.83807234799238</v>
      </c>
      <c r="O26" s="31">
        <v>1249.431483018327</v>
      </c>
      <c r="P26" s="31">
        <v>0.9155430761570149</v>
      </c>
      <c r="Q26" s="31">
        <v>1074.6768092781647</v>
      </c>
      <c r="R26" s="31">
        <v>175.67021681633625</v>
      </c>
      <c r="S26" s="31">
        <v>1224.572646638355</v>
      </c>
      <c r="T26" s="31">
        <v>25.774379456127058</v>
      </c>
      <c r="U26" s="31" t="s">
        <v>97</v>
      </c>
      <c r="V26" s="31" t="s">
        <v>97</v>
      </c>
      <c r="W26" s="31">
        <v>1250.3470260944844</v>
      </c>
      <c r="X26" s="31" t="s">
        <v>97</v>
      </c>
      <c r="Y26" s="31" t="s">
        <v>97</v>
      </c>
      <c r="Z26" s="31" t="s">
        <v>97</v>
      </c>
      <c r="AA26" s="31">
        <v>15.829840840019207</v>
      </c>
      <c r="AB26" s="31">
        <v>250.77672562135567</v>
      </c>
      <c r="AC26" s="31">
        <v>587.4983183685939</v>
      </c>
      <c r="AD26" s="31">
        <v>396.242141264523</v>
      </c>
      <c r="AE26" s="31">
        <v>145.70206880565965</v>
      </c>
      <c r="AF26" s="31">
        <v>890.6843203376037</v>
      </c>
      <c r="AG26" s="31">
        <v>213.96063695123357</v>
      </c>
      <c r="AH26" s="31">
        <v>1007.6807402891902</v>
      </c>
      <c r="AI26" s="31">
        <v>242.666285805309</v>
      </c>
      <c r="AJ26" s="31">
        <v>285.5877496664852</v>
      </c>
      <c r="AK26" s="31">
        <v>282.073116456668</v>
      </c>
      <c r="AL26" s="31">
        <v>250.09024845215944</v>
      </c>
      <c r="AM26" s="31">
        <v>243.52520526130107</v>
      </c>
      <c r="AN26" s="31">
        <v>189.07070625787398</v>
      </c>
      <c r="AO26" s="31">
        <v>1250.3470260944844</v>
      </c>
      <c r="AP26" s="31">
        <v>815.7522537683296</v>
      </c>
      <c r="AQ26" s="31">
        <v>99.35909285384831</v>
      </c>
      <c r="AR26" s="31">
        <v>271.0642982385179</v>
      </c>
      <c r="AS26" s="31">
        <v>61.62888777674814</v>
      </c>
      <c r="AT26" s="31">
        <v>2.5424934570502424</v>
      </c>
      <c r="AU26" s="31">
        <v>0.02990626239799121</v>
      </c>
      <c r="AV26" s="31">
        <v>92.24370613240649</v>
      </c>
      <c r="AW26" s="31">
        <v>1151.332094926067</v>
      </c>
      <c r="AX26" s="31">
        <v>3.5291040046222086</v>
      </c>
      <c r="AY26" s="31">
        <v>3.1242053857527514</v>
      </c>
      <c r="AZ26" s="31">
        <v>17.29551246165621</v>
      </c>
      <c r="BA26" s="31">
        <v>1233.0515136328258</v>
      </c>
      <c r="BB26" s="31">
        <v>887.6370865313711</v>
      </c>
      <c r="BC26" s="31">
        <v>237.348304331858</v>
      </c>
      <c r="BD26" s="31">
        <v>1250.3470260944844</v>
      </c>
      <c r="BE26" s="31">
        <v>308.235480259469</v>
      </c>
      <c r="BF26" s="31">
        <v>1196.965048074023</v>
      </c>
      <c r="BG26" s="31">
        <v>53.38197802046112</v>
      </c>
      <c r="BH26" s="31">
        <v>1153.3496429895772</v>
      </c>
      <c r="BI26" s="31">
        <v>91.78505631095858</v>
      </c>
      <c r="BJ26" s="31">
        <v>1243.5181305050612</v>
      </c>
      <c r="BK26" s="31">
        <v>6.702806763306439</v>
      </c>
      <c r="BL26" s="31">
        <v>1117.0490773428792</v>
      </c>
      <c r="BM26" s="31">
        <v>133.29794875161812</v>
      </c>
      <c r="BN26" s="31" t="s">
        <v>97</v>
      </c>
      <c r="BO26" s="31" t="s">
        <v>97</v>
      </c>
    </row>
    <row r="27" spans="2:67" ht="15">
      <c r="B27" s="31" t="s">
        <v>130</v>
      </c>
      <c r="C27" s="31">
        <v>3.6178751180621704</v>
      </c>
      <c r="D27" s="31">
        <v>1.3354824513852148</v>
      </c>
      <c r="E27" s="31">
        <v>2.782221469559689</v>
      </c>
      <c r="F27" s="31">
        <v>3.4988189924856696</v>
      </c>
      <c r="G27" s="31">
        <v>2.5763853401054666</v>
      </c>
      <c r="H27" s="31">
        <v>0.5404214088368323</v>
      </c>
      <c r="I27" s="31">
        <v>6.568225507417623</v>
      </c>
      <c r="J27" s="31">
        <v>2.2127298238350335</v>
      </c>
      <c r="K27" s="31">
        <v>4.9870421505870075</v>
      </c>
      <c r="L27" s="31">
        <v>18.145117961100688</v>
      </c>
      <c r="M27" s="31">
        <v>20.475978585008622</v>
      </c>
      <c r="N27" s="31">
        <v>2.656181526679071</v>
      </c>
      <c r="O27" s="31">
        <v>23.132160111687693</v>
      </c>
      <c r="P27" s="31" t="s">
        <v>97</v>
      </c>
      <c r="Q27" s="31">
        <v>20.86136582005273</v>
      </c>
      <c r="R27" s="31">
        <v>2.270794291634968</v>
      </c>
      <c r="S27" s="31">
        <v>22.181694821670796</v>
      </c>
      <c r="T27" s="31">
        <v>0.9504652900168996</v>
      </c>
      <c r="U27" s="31" t="s">
        <v>97</v>
      </c>
      <c r="V27" s="31" t="s">
        <v>97</v>
      </c>
      <c r="W27" s="31" t="s">
        <v>97</v>
      </c>
      <c r="X27" s="31">
        <v>23.132160111687693</v>
      </c>
      <c r="Y27" s="31" t="s">
        <v>97</v>
      </c>
      <c r="Z27" s="31" t="s">
        <v>97</v>
      </c>
      <c r="AA27" s="31">
        <v>0.30695879338842974</v>
      </c>
      <c r="AB27" s="31">
        <v>2.653304314997855</v>
      </c>
      <c r="AC27" s="31">
        <v>11.359550781111986</v>
      </c>
      <c r="AD27" s="31">
        <v>8.812346222189431</v>
      </c>
      <c r="AE27" s="31">
        <v>2.632112518268913</v>
      </c>
      <c r="AF27" s="31">
        <v>17.528221747588386</v>
      </c>
      <c r="AG27" s="31">
        <v>2.971825845830398</v>
      </c>
      <c r="AH27" s="31">
        <v>19.654878688326022</v>
      </c>
      <c r="AI27" s="31">
        <v>3.47728142336167</v>
      </c>
      <c r="AJ27" s="31">
        <v>5.029143241397588</v>
      </c>
      <c r="AK27" s="31">
        <v>8.989578873901667</v>
      </c>
      <c r="AL27" s="31">
        <v>2.8366466378233968</v>
      </c>
      <c r="AM27" s="31">
        <v>4.4753955951083215</v>
      </c>
      <c r="AN27" s="31">
        <v>1.8013957634567284</v>
      </c>
      <c r="AO27" s="31">
        <v>23.132160111687693</v>
      </c>
      <c r="AP27" s="31">
        <v>15.360203166492155</v>
      </c>
      <c r="AQ27" s="31">
        <v>5.122436234157033</v>
      </c>
      <c r="AR27" s="31">
        <v>0.7691324299929243</v>
      </c>
      <c r="AS27" s="31">
        <v>1.8803882810455756</v>
      </c>
      <c r="AT27" s="31" t="s">
        <v>97</v>
      </c>
      <c r="AU27" s="31" t="s">
        <v>97</v>
      </c>
      <c r="AV27" s="31">
        <v>4.750834662495795</v>
      </c>
      <c r="AW27" s="31">
        <v>18.3813254491919</v>
      </c>
      <c r="AX27" s="31" t="s">
        <v>97</v>
      </c>
      <c r="AY27" s="31" t="s">
        <v>97</v>
      </c>
      <c r="AZ27" s="31">
        <v>0.15453322475570033</v>
      </c>
      <c r="BA27" s="31">
        <v>22.977626886931994</v>
      </c>
      <c r="BB27" s="31">
        <v>13.46911091409268</v>
      </c>
      <c r="BC27" s="31">
        <v>9.46178448331816</v>
      </c>
      <c r="BD27" s="31">
        <v>23.132160111687693</v>
      </c>
      <c r="BE27" s="31">
        <v>17.30972169494171</v>
      </c>
      <c r="BF27" s="31">
        <v>22.54351920103542</v>
      </c>
      <c r="BG27" s="31">
        <v>0.5886409106522734</v>
      </c>
      <c r="BH27" s="31">
        <v>22.786621691516054</v>
      </c>
      <c r="BI27" s="31">
        <v>0.3455384201716406</v>
      </c>
      <c r="BJ27" s="31">
        <v>23.132160111687693</v>
      </c>
      <c r="BK27" s="31" t="s">
        <v>97</v>
      </c>
      <c r="BL27" s="31">
        <v>20.441699445723774</v>
      </c>
      <c r="BM27" s="31">
        <v>2.690460665963921</v>
      </c>
      <c r="BN27" s="31" t="s">
        <v>97</v>
      </c>
      <c r="BO27" s="31" t="s">
        <v>97</v>
      </c>
    </row>
    <row r="28" spans="1:67" ht="15">
      <c r="A28" s="31" t="s">
        <v>164</v>
      </c>
      <c r="B28" s="31" t="s">
        <v>129</v>
      </c>
      <c r="C28" s="31">
        <v>33.01199251613028</v>
      </c>
      <c r="D28" s="31">
        <v>50.45808398045388</v>
      </c>
      <c r="E28" s="31">
        <v>38.15042466901278</v>
      </c>
      <c r="F28" s="31">
        <v>19.739504264405493</v>
      </c>
      <c r="G28" s="31">
        <v>108.80720294530735</v>
      </c>
      <c r="H28" s="31">
        <v>23.247641063692633</v>
      </c>
      <c r="I28" s="31">
        <v>59.68645444180782</v>
      </c>
      <c r="J28" s="31">
        <v>99.12077699069415</v>
      </c>
      <c r="K28" s="31">
        <v>183.35177950459146</v>
      </c>
      <c r="L28" s="31">
        <v>248.87030136691118</v>
      </c>
      <c r="M28" s="31">
        <v>360.20910224345465</v>
      </c>
      <c r="N28" s="31">
        <v>72.0129786280459</v>
      </c>
      <c r="O28" s="31">
        <v>432.1572129893026</v>
      </c>
      <c r="P28" s="31">
        <v>0.06486788219722038</v>
      </c>
      <c r="Q28" s="31">
        <v>378.755535718029</v>
      </c>
      <c r="R28" s="31">
        <v>53.466545153470754</v>
      </c>
      <c r="S28" s="31">
        <v>427.4357893071937</v>
      </c>
      <c r="T28" s="31">
        <v>4.7862915643061985</v>
      </c>
      <c r="U28" s="31">
        <v>401.764303444686</v>
      </c>
      <c r="V28" s="31">
        <v>15.872434404604517</v>
      </c>
      <c r="W28" s="31" t="s">
        <v>97</v>
      </c>
      <c r="X28" s="31" t="s">
        <v>97</v>
      </c>
      <c r="Y28" s="31">
        <v>432.2220808714998</v>
      </c>
      <c r="Z28" s="31" t="s">
        <v>97</v>
      </c>
      <c r="AA28" s="31">
        <v>2.4542442475013666</v>
      </c>
      <c r="AB28" s="31">
        <v>113.75487724241054</v>
      </c>
      <c r="AC28" s="31">
        <v>169.31086018043197</v>
      </c>
      <c r="AD28" s="31">
        <v>146.70209920115892</v>
      </c>
      <c r="AE28" s="31">
        <v>51.073405505740546</v>
      </c>
      <c r="AF28" s="31">
        <v>284.04732156279346</v>
      </c>
      <c r="AG28" s="31">
        <v>97.1013538029695</v>
      </c>
      <c r="AH28" s="31">
        <v>361.7571960856266</v>
      </c>
      <c r="AI28" s="31">
        <v>70.4648847858737</v>
      </c>
      <c r="AJ28" s="31">
        <v>86.8928760061059</v>
      </c>
      <c r="AK28" s="31">
        <v>80.21373192399584</v>
      </c>
      <c r="AL28" s="31">
        <v>79.94394297583271</v>
      </c>
      <c r="AM28" s="31">
        <v>80.14839685515071</v>
      </c>
      <c r="AN28" s="31">
        <v>105.02313311041877</v>
      </c>
      <c r="AO28" s="31">
        <v>432.2220808714998</v>
      </c>
      <c r="AP28" s="31">
        <v>283.7745930816464</v>
      </c>
      <c r="AQ28" s="31">
        <v>45.40508335796573</v>
      </c>
      <c r="AR28" s="31">
        <v>79.66916534688612</v>
      </c>
      <c r="AS28" s="31">
        <v>22.782870255203928</v>
      </c>
      <c r="AT28" s="31">
        <v>0.5903688298014472</v>
      </c>
      <c r="AU28" s="31" t="s">
        <v>97</v>
      </c>
      <c r="AV28" s="31">
        <v>46.69389049573985</v>
      </c>
      <c r="AW28" s="31">
        <v>384.10501512764534</v>
      </c>
      <c r="AX28" s="31">
        <v>1.113305813227762</v>
      </c>
      <c r="AY28" s="31" t="s">
        <v>97</v>
      </c>
      <c r="AZ28" s="31">
        <v>1.9319332159699907</v>
      </c>
      <c r="BA28" s="31">
        <v>430.2901476555299</v>
      </c>
      <c r="BB28" s="31">
        <v>200.05271149076552</v>
      </c>
      <c r="BC28" s="31">
        <v>42.834517388227475</v>
      </c>
      <c r="BD28" s="31">
        <v>432.2220808714998</v>
      </c>
      <c r="BE28" s="31">
        <v>255.55852645803233</v>
      </c>
      <c r="BF28" s="31">
        <v>425.17410453961077</v>
      </c>
      <c r="BG28" s="31">
        <v>7.047976331889215</v>
      </c>
      <c r="BH28" s="31">
        <v>418.04947370901806</v>
      </c>
      <c r="BI28" s="31">
        <v>13.445744675362377</v>
      </c>
      <c r="BJ28" s="31">
        <v>430.8312509398651</v>
      </c>
      <c r="BK28" s="31">
        <v>1.2784862234687702</v>
      </c>
      <c r="BL28" s="31">
        <v>393.5626209994329</v>
      </c>
      <c r="BM28" s="31">
        <v>38.65945987206711</v>
      </c>
      <c r="BN28" s="31" t="s">
        <v>97</v>
      </c>
      <c r="BO28" s="31">
        <v>25.101754290622004</v>
      </c>
    </row>
    <row r="29" spans="2:67" ht="15">
      <c r="B29" s="31" t="s">
        <v>130</v>
      </c>
      <c r="C29" s="31">
        <v>6.301294944724851</v>
      </c>
      <c r="D29" s="31">
        <v>22.571271296008664</v>
      </c>
      <c r="E29" s="31">
        <v>1.6933300990965845</v>
      </c>
      <c r="F29" s="31">
        <v>0.6194684441520771</v>
      </c>
      <c r="G29" s="31">
        <v>13.046479874796779</v>
      </c>
      <c r="H29" s="31">
        <v>2.338345861434709</v>
      </c>
      <c r="I29" s="31">
        <v>9.69729721746372</v>
      </c>
      <c r="J29" s="31">
        <v>8.989231210414122</v>
      </c>
      <c r="K29" s="31">
        <v>18.359398325522683</v>
      </c>
      <c r="L29" s="31">
        <v>46.89732062256882</v>
      </c>
      <c r="M29" s="31">
        <v>51.9980803739396</v>
      </c>
      <c r="N29" s="31">
        <v>13.258638574151886</v>
      </c>
      <c r="O29" s="31">
        <v>65.25671894809145</v>
      </c>
      <c r="P29" s="31" t="s">
        <v>97</v>
      </c>
      <c r="Q29" s="31">
        <v>54.58883459522177</v>
      </c>
      <c r="R29" s="31">
        <v>10.66788435286967</v>
      </c>
      <c r="S29" s="31">
        <v>65.10113824394152</v>
      </c>
      <c r="T29" s="31">
        <v>0.15558070414993308</v>
      </c>
      <c r="U29" s="31">
        <v>58.391581220097635</v>
      </c>
      <c r="V29" s="31">
        <v>4.141954125528366</v>
      </c>
      <c r="W29" s="31" t="s">
        <v>97</v>
      </c>
      <c r="X29" s="31" t="s">
        <v>97</v>
      </c>
      <c r="Y29" s="31" t="s">
        <v>97</v>
      </c>
      <c r="Z29" s="31">
        <v>65.25671894809145</v>
      </c>
      <c r="AA29" s="31">
        <v>0.3388506154864328</v>
      </c>
      <c r="AB29" s="31">
        <v>14.622912717767155</v>
      </c>
      <c r="AC29" s="31">
        <v>25.444781863134004</v>
      </c>
      <c r="AD29" s="31">
        <v>24.85017375170393</v>
      </c>
      <c r="AE29" s="31">
        <v>8.977852769967138</v>
      </c>
      <c r="AF29" s="31">
        <v>45.470134053325104</v>
      </c>
      <c r="AG29" s="31">
        <v>10.808732124799217</v>
      </c>
      <c r="AH29" s="31">
        <v>52.96506519754991</v>
      </c>
      <c r="AI29" s="31">
        <v>12.29165375054154</v>
      </c>
      <c r="AJ29" s="31">
        <v>14.659823497191937</v>
      </c>
      <c r="AK29" s="31">
        <v>14.775103298815381</v>
      </c>
      <c r="AL29" s="31">
        <v>14.071693843513474</v>
      </c>
      <c r="AM29" s="31">
        <v>13.219201477680407</v>
      </c>
      <c r="AN29" s="31">
        <v>8.530896830890294</v>
      </c>
      <c r="AO29" s="31">
        <v>65.25671894809145</v>
      </c>
      <c r="AP29" s="31">
        <v>47.46807578806552</v>
      </c>
      <c r="AQ29" s="31">
        <v>3.315318443139423</v>
      </c>
      <c r="AR29" s="31">
        <v>9.064724380731395</v>
      </c>
      <c r="AS29" s="31">
        <v>5.4086003361551205</v>
      </c>
      <c r="AT29" s="31" t="s">
        <v>97</v>
      </c>
      <c r="AU29" s="31" t="s">
        <v>97</v>
      </c>
      <c r="AV29" s="31">
        <v>4.747931720372778</v>
      </c>
      <c r="AW29" s="31">
        <v>60.50878722771865</v>
      </c>
      <c r="AX29" s="31" t="s">
        <v>97</v>
      </c>
      <c r="AY29" s="31" t="s">
        <v>97</v>
      </c>
      <c r="AZ29" s="31" t="s">
        <v>97</v>
      </c>
      <c r="BA29" s="31">
        <v>65.25671894809145</v>
      </c>
      <c r="BB29" s="31">
        <v>33.77940556540393</v>
      </c>
      <c r="BC29" s="31">
        <v>5.2517959269010746</v>
      </c>
      <c r="BD29" s="31">
        <v>65.25671894809145</v>
      </c>
      <c r="BE29" s="31">
        <v>31.931065016129846</v>
      </c>
      <c r="BF29" s="31">
        <v>64.25957591721655</v>
      </c>
      <c r="BG29" s="31">
        <v>0.9971430308748783</v>
      </c>
      <c r="BH29" s="31">
        <v>63.26951932963614</v>
      </c>
      <c r="BI29" s="31">
        <v>1.6838716770607687</v>
      </c>
      <c r="BJ29" s="31">
        <v>64.87976001636453</v>
      </c>
      <c r="BK29" s="31">
        <v>0.37695893172690764</v>
      </c>
      <c r="BL29" s="31">
        <v>58.581625186413355</v>
      </c>
      <c r="BM29" s="31">
        <v>6.675093761678082</v>
      </c>
      <c r="BN29" s="31" t="s">
        <v>97</v>
      </c>
      <c r="BO29" s="31">
        <v>4.92431992901675</v>
      </c>
    </row>
    <row r="30" spans="1:67" ht="15">
      <c r="A30" s="31" t="s">
        <v>106</v>
      </c>
      <c r="B30" s="31" t="s">
        <v>165</v>
      </c>
      <c r="C30" s="31">
        <v>0.5924321673306773</v>
      </c>
      <c r="D30" s="31">
        <v>1.4483962796194376</v>
      </c>
      <c r="E30" s="31">
        <v>2.3961692593138877</v>
      </c>
      <c r="F30" s="31">
        <v>1.002777608662859</v>
      </c>
      <c r="G30" s="31">
        <v>2.642432933357204</v>
      </c>
      <c r="H30" s="31">
        <v>0.3330257705435469</v>
      </c>
      <c r="I30" s="31">
        <v>7.561478547319782</v>
      </c>
      <c r="J30" s="31">
        <v>4.1922173362162205</v>
      </c>
      <c r="K30" s="31">
        <v>11.441474076902358</v>
      </c>
      <c r="L30" s="31">
        <v>8.727455825461256</v>
      </c>
      <c r="M30" s="31">
        <v>19.81444369045381</v>
      </c>
      <c r="N30" s="31">
        <v>0.35448621190980145</v>
      </c>
      <c r="O30" s="31">
        <v>20.16892990236361</v>
      </c>
      <c r="P30" s="31" t="s">
        <v>97</v>
      </c>
      <c r="Q30" s="31">
        <v>19.282815694681</v>
      </c>
      <c r="R30" s="31">
        <v>0.8861142076826118</v>
      </c>
      <c r="S30" s="31">
        <v>19.826913439553696</v>
      </c>
      <c r="T30" s="31">
        <v>0.3420164628099173</v>
      </c>
      <c r="U30" s="31">
        <v>2.6807511548218015</v>
      </c>
      <c r="V30" s="31">
        <v>0.11234370816599733</v>
      </c>
      <c r="W30" s="31">
        <v>15.829840840019207</v>
      </c>
      <c r="X30" s="31">
        <v>0.30695879338842974</v>
      </c>
      <c r="Y30" s="31">
        <v>2.4542442475013666</v>
      </c>
      <c r="Z30" s="31">
        <v>0.3388506154864328</v>
      </c>
      <c r="AA30" s="31">
        <v>20.16892990236361</v>
      </c>
      <c r="AB30" s="31" t="s">
        <v>97</v>
      </c>
      <c r="AC30" s="31" t="s">
        <v>97</v>
      </c>
      <c r="AD30" s="31" t="s">
        <v>97</v>
      </c>
      <c r="AE30" s="31">
        <v>1.789511829062372</v>
      </c>
      <c r="AF30" s="31">
        <v>10.765412095755185</v>
      </c>
      <c r="AG30" s="31">
        <v>7.614005977546059</v>
      </c>
      <c r="AH30" s="31">
        <v>1.3076308631637918</v>
      </c>
      <c r="AI30" s="31">
        <v>18.86129903919982</v>
      </c>
      <c r="AJ30" s="31">
        <v>1.515435932357593</v>
      </c>
      <c r="AK30" s="31">
        <v>2.6592206435876484</v>
      </c>
      <c r="AL30" s="31">
        <v>2.89431142069568</v>
      </c>
      <c r="AM30" s="31">
        <v>2.7022636590211566</v>
      </c>
      <c r="AN30" s="31">
        <v>10.397698246701536</v>
      </c>
      <c r="AO30" s="31">
        <v>20.16892990236361</v>
      </c>
      <c r="AP30" s="31">
        <v>11.03329743409823</v>
      </c>
      <c r="AQ30" s="31">
        <v>7.390935932073139</v>
      </c>
      <c r="AR30" s="31">
        <v>0.7839849537151633</v>
      </c>
      <c r="AS30" s="31">
        <v>0.9607115824770832</v>
      </c>
      <c r="AT30" s="31" t="s">
        <v>97</v>
      </c>
      <c r="AU30" s="31" t="s">
        <v>97</v>
      </c>
      <c r="AV30" s="31">
        <v>6.974053332824587</v>
      </c>
      <c r="AW30" s="31">
        <v>12.909651390849417</v>
      </c>
      <c r="AX30" s="31">
        <v>0.2852251786896095</v>
      </c>
      <c r="AY30" s="31" t="s">
        <v>97</v>
      </c>
      <c r="AZ30" s="31">
        <v>2.781544815423192</v>
      </c>
      <c r="BA30" s="31">
        <v>17.387385086940427</v>
      </c>
      <c r="BB30" s="31">
        <v>8.423856039191522</v>
      </c>
      <c r="BC30" s="31">
        <v>0.4139140173680377</v>
      </c>
      <c r="BD30" s="31">
        <v>20.16892990236361</v>
      </c>
      <c r="BE30" s="31">
        <v>6.049801393672377</v>
      </c>
      <c r="BF30" s="31">
        <v>0.2384325342802472</v>
      </c>
      <c r="BG30" s="31">
        <v>19.930497368083365</v>
      </c>
      <c r="BH30" s="31">
        <v>13.415299611154069</v>
      </c>
      <c r="BI30" s="31">
        <v>6.608361619392031</v>
      </c>
      <c r="BJ30" s="31">
        <v>19.930497368083365</v>
      </c>
      <c r="BK30" s="31" t="s">
        <v>97</v>
      </c>
      <c r="BL30" s="31">
        <v>19.06204360161057</v>
      </c>
      <c r="BM30" s="31">
        <v>1.1068863007530456</v>
      </c>
      <c r="BN30" s="31" t="s">
        <v>97</v>
      </c>
      <c r="BO30" s="31">
        <v>0.2852251786896095</v>
      </c>
    </row>
    <row r="31" spans="2:67" ht="15">
      <c r="B31" s="31" t="s">
        <v>132</v>
      </c>
      <c r="C31" s="31">
        <v>24.710668089916997</v>
      </c>
      <c r="D31" s="31">
        <v>57.74350354075138</v>
      </c>
      <c r="E31" s="31">
        <v>44.04522229700692</v>
      </c>
      <c r="F31" s="31">
        <v>25.155442713273686</v>
      </c>
      <c r="G31" s="31">
        <v>60.02701496886599</v>
      </c>
      <c r="H31" s="31">
        <v>13.452748454835918</v>
      </c>
      <c r="I31" s="31">
        <v>90.72963836454484</v>
      </c>
      <c r="J31" s="31">
        <v>104.93267148946485</v>
      </c>
      <c r="K31" s="31">
        <v>215.62164353165895</v>
      </c>
      <c r="L31" s="31">
        <v>205.17526638700153</v>
      </c>
      <c r="M31" s="31">
        <v>395.26499125775405</v>
      </c>
      <c r="N31" s="31">
        <v>25.531918660903333</v>
      </c>
      <c r="O31" s="31">
        <v>420.79690991865715</v>
      </c>
      <c r="P31" s="31" t="s">
        <v>97</v>
      </c>
      <c r="Q31" s="31">
        <v>389.9871833145738</v>
      </c>
      <c r="R31" s="31">
        <v>30.809726604083618</v>
      </c>
      <c r="S31" s="31">
        <v>414.7598788601122</v>
      </c>
      <c r="T31" s="31">
        <v>6.037031058545062</v>
      </c>
      <c r="U31" s="31">
        <v>119.04959892160907</v>
      </c>
      <c r="V31" s="31">
        <v>4.389564420789268</v>
      </c>
      <c r="W31" s="31">
        <v>250.77672562135567</v>
      </c>
      <c r="X31" s="31">
        <v>2.653304314997855</v>
      </c>
      <c r="Y31" s="31">
        <v>113.75487724241054</v>
      </c>
      <c r="Z31" s="31">
        <v>14.622912717767155</v>
      </c>
      <c r="AA31" s="31" t="s">
        <v>97</v>
      </c>
      <c r="AB31" s="31">
        <v>420.79690991865715</v>
      </c>
      <c r="AC31" s="31" t="s">
        <v>97</v>
      </c>
      <c r="AD31" s="31" t="s">
        <v>97</v>
      </c>
      <c r="AE31" s="31">
        <v>31.736557973469466</v>
      </c>
      <c r="AF31" s="31">
        <v>282.21758994503637</v>
      </c>
      <c r="AG31" s="31">
        <v>106.84276200015455</v>
      </c>
      <c r="AH31" s="31">
        <v>310.6423293588043</v>
      </c>
      <c r="AI31" s="31">
        <v>110.15458055985508</v>
      </c>
      <c r="AJ31" s="31">
        <v>59.02140976846597</v>
      </c>
      <c r="AK31" s="31">
        <v>51.05366589542165</v>
      </c>
      <c r="AL31" s="31">
        <v>76.16364310479624</v>
      </c>
      <c r="AM31" s="31">
        <v>102.85573215328137</v>
      </c>
      <c r="AN31" s="31">
        <v>131.70245899669493</v>
      </c>
      <c r="AO31" s="31">
        <v>420.79690991865715</v>
      </c>
      <c r="AP31" s="31">
        <v>262.39544767158407</v>
      </c>
      <c r="AQ31" s="31">
        <v>87.11188633218434</v>
      </c>
      <c r="AR31" s="31">
        <v>44.94557440814742</v>
      </c>
      <c r="AS31" s="31">
        <v>26.34400150674541</v>
      </c>
      <c r="AT31" s="31" t="s">
        <v>97</v>
      </c>
      <c r="AU31" s="31" t="s">
        <v>97</v>
      </c>
      <c r="AV31" s="31">
        <v>84.11004152193168</v>
      </c>
      <c r="AW31" s="31">
        <v>333.74095324198083</v>
      </c>
      <c r="AX31" s="31">
        <v>2.7626916831410138</v>
      </c>
      <c r="AY31" s="31" t="s">
        <v>97</v>
      </c>
      <c r="AZ31" s="31">
        <v>12.591636470642836</v>
      </c>
      <c r="BA31" s="31">
        <v>408.20527344801457</v>
      </c>
      <c r="BB31" s="31">
        <v>221.2975206899376</v>
      </c>
      <c r="BC31" s="31">
        <v>51.074523504063336</v>
      </c>
      <c r="BD31" s="31">
        <v>420.79690991865715</v>
      </c>
      <c r="BE31" s="31">
        <v>169.8990672346208</v>
      </c>
      <c r="BF31" s="31">
        <v>382.9679313882951</v>
      </c>
      <c r="BG31" s="31">
        <v>37.82897853036253</v>
      </c>
      <c r="BH31" s="31">
        <v>383.5154582790818</v>
      </c>
      <c r="BI31" s="31">
        <v>35.17169199791022</v>
      </c>
      <c r="BJ31" s="31">
        <v>420.79690991865715</v>
      </c>
      <c r="BK31" s="31" t="s">
        <v>97</v>
      </c>
      <c r="BL31" s="31">
        <v>400.69408524191005</v>
      </c>
      <c r="BM31" s="31">
        <v>20.102824676747353</v>
      </c>
      <c r="BN31" s="31" t="s">
        <v>97</v>
      </c>
      <c r="BO31" s="31">
        <v>7.885397225121088</v>
      </c>
    </row>
    <row r="32" spans="2:67" ht="15">
      <c r="B32" s="31" t="s">
        <v>133</v>
      </c>
      <c r="C32" s="31">
        <v>85.83344569909501</v>
      </c>
      <c r="D32" s="31">
        <v>167.91039971557635</v>
      </c>
      <c r="E32" s="31">
        <v>74.02283300856745</v>
      </c>
      <c r="F32" s="31">
        <v>48.76967692237118</v>
      </c>
      <c r="G32" s="31">
        <v>230.02126340958503</v>
      </c>
      <c r="H32" s="31">
        <v>38.355982476114505</v>
      </c>
      <c r="I32" s="31">
        <v>119.04646441559017</v>
      </c>
      <c r="J32" s="31">
        <v>117.85012443034499</v>
      </c>
      <c r="K32" s="31">
        <v>292.171465779275</v>
      </c>
      <c r="L32" s="31">
        <v>589.6387242979706</v>
      </c>
      <c r="M32" s="31">
        <v>666.5915479224146</v>
      </c>
      <c r="N32" s="31">
        <v>215.21864215484104</v>
      </c>
      <c r="O32" s="31">
        <v>880.7471863585756</v>
      </c>
      <c r="P32" s="31">
        <v>1.0630037186848138</v>
      </c>
      <c r="Q32" s="31">
        <v>754.6611683640949</v>
      </c>
      <c r="R32" s="31">
        <v>127.14902171316297</v>
      </c>
      <c r="S32" s="31">
        <v>867.3844973428227</v>
      </c>
      <c r="T32" s="31">
        <v>14.425692734437753</v>
      </c>
      <c r="U32" s="31">
        <v>177.81994463677032</v>
      </c>
      <c r="V32" s="31">
        <v>9.900981971131824</v>
      </c>
      <c r="W32" s="31">
        <v>587.4983183685939</v>
      </c>
      <c r="X32" s="31">
        <v>11.359550781111986</v>
      </c>
      <c r="Y32" s="31">
        <v>169.31086018043197</v>
      </c>
      <c r="Z32" s="31">
        <v>25.444781863134004</v>
      </c>
      <c r="AA32" s="31" t="s">
        <v>97</v>
      </c>
      <c r="AB32" s="31" t="s">
        <v>97</v>
      </c>
      <c r="AC32" s="31">
        <v>881.8101900772604</v>
      </c>
      <c r="AD32" s="31" t="s">
        <v>97</v>
      </c>
      <c r="AE32" s="31">
        <v>95.57708182350059</v>
      </c>
      <c r="AF32" s="31">
        <v>622.3716943153261</v>
      </c>
      <c r="AG32" s="31">
        <v>163.8614139384254</v>
      </c>
      <c r="AH32" s="31">
        <v>755.1673814500323</v>
      </c>
      <c r="AI32" s="31">
        <v>126.64280862722435</v>
      </c>
      <c r="AJ32" s="31">
        <v>213.3946921313911</v>
      </c>
      <c r="AK32" s="31">
        <v>176.71684526964808</v>
      </c>
      <c r="AL32" s="31">
        <v>173.764727014615</v>
      </c>
      <c r="AM32" s="31">
        <v>176.25576825707014</v>
      </c>
      <c r="AN32" s="31">
        <v>141.67815740452173</v>
      </c>
      <c r="AO32" s="31">
        <v>881.8101900772604</v>
      </c>
      <c r="AP32" s="31">
        <v>596.0072536631172</v>
      </c>
      <c r="AQ32" s="31">
        <v>53.41456034081435</v>
      </c>
      <c r="AR32" s="31">
        <v>182.89510175781768</v>
      </c>
      <c r="AS32" s="31">
        <v>48.12273663909947</v>
      </c>
      <c r="AT32" s="31">
        <v>1.3705376764021364</v>
      </c>
      <c r="AU32" s="31">
        <v>0.02990626239799121</v>
      </c>
      <c r="AV32" s="31">
        <v>53.27906381598025</v>
      </c>
      <c r="AW32" s="31">
        <v>825.8381943330124</v>
      </c>
      <c r="AX32" s="31">
        <v>2.6093993255915873</v>
      </c>
      <c r="AY32" s="31" t="s">
        <v>97</v>
      </c>
      <c r="AZ32" s="31">
        <v>7.547584540616619</v>
      </c>
      <c r="BA32" s="31">
        <v>874.2626055366437</v>
      </c>
      <c r="BB32" s="31">
        <v>595.1836243838001</v>
      </c>
      <c r="BC32" s="31">
        <v>173.60346802146367</v>
      </c>
      <c r="BD32" s="31">
        <v>881.8101900772604</v>
      </c>
      <c r="BE32" s="31">
        <v>363.45224952180547</v>
      </c>
      <c r="BF32" s="31">
        <v>872.929121105044</v>
      </c>
      <c r="BG32" s="31">
        <v>8.881068972216697</v>
      </c>
      <c r="BH32" s="31">
        <v>839.2146277489848</v>
      </c>
      <c r="BI32" s="31">
        <v>38.56355267110291</v>
      </c>
      <c r="BJ32" s="31">
        <v>872.929121105044</v>
      </c>
      <c r="BK32" s="31">
        <v>8.881068972216697</v>
      </c>
      <c r="BL32" s="31">
        <v>808.3345844641691</v>
      </c>
      <c r="BM32" s="31">
        <v>73.47560561309196</v>
      </c>
      <c r="BN32" s="31" t="s">
        <v>97</v>
      </c>
      <c r="BO32" s="31">
        <v>9.04462646448135</v>
      </c>
    </row>
    <row r="33" spans="2:67" ht="15">
      <c r="B33" s="31" t="s">
        <v>166</v>
      </c>
      <c r="C33" s="31">
        <v>63.67820780379674</v>
      </c>
      <c r="D33" s="31">
        <v>148.2792214454399</v>
      </c>
      <c r="E33" s="31">
        <v>38.187580215942106</v>
      </c>
      <c r="F33" s="31">
        <v>26.397330347832185</v>
      </c>
      <c r="G33" s="31">
        <v>223.32752034127827</v>
      </c>
      <c r="H33" s="31">
        <v>30.816651166602913</v>
      </c>
      <c r="I33" s="31">
        <v>69.6474069547424</v>
      </c>
      <c r="J33" s="31">
        <v>53.71978232590582</v>
      </c>
      <c r="K33" s="31">
        <v>152.2846266846687</v>
      </c>
      <c r="L33" s="31">
        <v>501.7690739168704</v>
      </c>
      <c r="M33" s="31">
        <v>539.3891457457163</v>
      </c>
      <c r="N33" s="31">
        <v>114.66455485582529</v>
      </c>
      <c r="O33" s="31">
        <v>654.0537006015461</v>
      </c>
      <c r="P33" s="31" t="s">
        <v>97</v>
      </c>
      <c r="Q33" s="31">
        <v>539.1020187560371</v>
      </c>
      <c r="R33" s="31">
        <v>114.9516818455039</v>
      </c>
      <c r="S33" s="31">
        <v>639.6089841772056</v>
      </c>
      <c r="T33" s="31">
        <v>14.444716424341452</v>
      </c>
      <c r="U33" s="31">
        <v>160.60558995158402</v>
      </c>
      <c r="V33" s="31">
        <v>5.611498430045797</v>
      </c>
      <c r="W33" s="31">
        <v>396.242141264523</v>
      </c>
      <c r="X33" s="31">
        <v>8.812346222189431</v>
      </c>
      <c r="Y33" s="31">
        <v>146.70209920115892</v>
      </c>
      <c r="Z33" s="31">
        <v>24.85017375170393</v>
      </c>
      <c r="AA33" s="31" t="s">
        <v>97</v>
      </c>
      <c r="AB33" s="31" t="s">
        <v>97</v>
      </c>
      <c r="AC33" s="31" t="s">
        <v>97</v>
      </c>
      <c r="AD33" s="31">
        <v>654.0537006015461</v>
      </c>
      <c r="AE33" s="31">
        <v>114.02211098554226</v>
      </c>
      <c r="AF33" s="31">
        <v>464.61766212977335</v>
      </c>
      <c r="AG33" s="31">
        <v>75.41392748622393</v>
      </c>
      <c r="AH33" s="31">
        <v>541.0399158285787</v>
      </c>
      <c r="AI33" s="31">
        <v>113.0137847729629</v>
      </c>
      <c r="AJ33" s="31">
        <v>158.72082535431048</v>
      </c>
      <c r="AK33" s="31">
        <v>205.35248393302697</v>
      </c>
      <c r="AL33" s="31">
        <v>139.57465852770432</v>
      </c>
      <c r="AM33" s="31">
        <v>100.52217891622274</v>
      </c>
      <c r="AN33" s="31">
        <v>49.88355387027642</v>
      </c>
      <c r="AO33" s="31">
        <v>654.0537006015461</v>
      </c>
      <c r="AP33" s="31">
        <v>419.51320675612743</v>
      </c>
      <c r="AQ33" s="31">
        <v>22.035950007812016</v>
      </c>
      <c r="AR33" s="31">
        <v>182.96956978028356</v>
      </c>
      <c r="AS33" s="31">
        <v>26.81536063015207</v>
      </c>
      <c r="AT33" s="31">
        <v>2.7196134271642274</v>
      </c>
      <c r="AU33" s="31" t="s">
        <v>97</v>
      </c>
      <c r="AV33" s="31">
        <v>20.024924519323996</v>
      </c>
      <c r="AW33" s="31">
        <v>630.6394413431132</v>
      </c>
      <c r="AX33" s="31" t="s">
        <v>97</v>
      </c>
      <c r="AY33" s="31">
        <v>3.1242053857527514</v>
      </c>
      <c r="AZ33" s="31" t="s">
        <v>97</v>
      </c>
      <c r="BA33" s="31">
        <v>654.0537006015461</v>
      </c>
      <c r="BB33" s="31">
        <v>481.91976207967775</v>
      </c>
      <c r="BC33" s="31">
        <v>103.20263961162624</v>
      </c>
      <c r="BD33" s="31">
        <v>654.0537006015461</v>
      </c>
      <c r="BE33" s="31">
        <v>278.5887215824013</v>
      </c>
      <c r="BF33" s="31">
        <v>653.5134506587873</v>
      </c>
      <c r="BG33" s="31">
        <v>0.5402499427588878</v>
      </c>
      <c r="BH33" s="31">
        <v>622.6896869017993</v>
      </c>
      <c r="BI33" s="31">
        <v>30.79145714337306</v>
      </c>
      <c r="BJ33" s="31">
        <v>653.5134506587873</v>
      </c>
      <c r="BK33" s="31">
        <v>0.5402499427588878</v>
      </c>
      <c r="BL33" s="31">
        <v>540.9896199996351</v>
      </c>
      <c r="BM33" s="31">
        <v>113.0640806019066</v>
      </c>
      <c r="BN33" s="31" t="s">
        <v>97</v>
      </c>
      <c r="BO33" s="31">
        <v>12.810825351346699</v>
      </c>
    </row>
    <row r="34" spans="1:67" ht="15">
      <c r="A34" s="31" t="s">
        <v>167</v>
      </c>
      <c r="B34" s="31" t="s">
        <v>135</v>
      </c>
      <c r="C34" s="31">
        <v>33.40055478589275</v>
      </c>
      <c r="D34" s="31">
        <v>53.92140171434244</v>
      </c>
      <c r="E34" s="31">
        <v>18.071754288919113</v>
      </c>
      <c r="F34" s="31">
        <v>9.584124088664254</v>
      </c>
      <c r="G34" s="31">
        <v>92.35218388463731</v>
      </c>
      <c r="H34" s="31">
        <v>9.795257975377368</v>
      </c>
      <c r="I34" s="31">
        <v>22.331869221900607</v>
      </c>
      <c r="J34" s="31">
        <v>3.6681166518409314</v>
      </c>
      <c r="K34" s="31">
        <v>48.84651804817785</v>
      </c>
      <c r="L34" s="31">
        <v>194.278744563397</v>
      </c>
      <c r="M34" s="31">
        <v>197.80213848249883</v>
      </c>
      <c r="N34" s="31">
        <v>45.32312412907615</v>
      </c>
      <c r="O34" s="31">
        <v>242.89545584970847</v>
      </c>
      <c r="P34" s="31">
        <v>0.2298067618664042</v>
      </c>
      <c r="Q34" s="31">
        <v>190.38088746828905</v>
      </c>
      <c r="R34" s="31">
        <v>52.74437514328604</v>
      </c>
      <c r="S34" s="31">
        <v>238.5144067523036</v>
      </c>
      <c r="T34" s="31">
        <v>4.610855859271237</v>
      </c>
      <c r="U34" s="31">
        <v>55.13014129797544</v>
      </c>
      <c r="V34" s="31">
        <v>3.3001417624612723</v>
      </c>
      <c r="W34" s="31">
        <v>145.70206880565965</v>
      </c>
      <c r="X34" s="31">
        <v>2.632112518268913</v>
      </c>
      <c r="Y34" s="31">
        <v>51.073405505740546</v>
      </c>
      <c r="Z34" s="31">
        <v>8.977852769967138</v>
      </c>
      <c r="AA34" s="31">
        <v>1.789511829062372</v>
      </c>
      <c r="AB34" s="31">
        <v>31.736557973469466</v>
      </c>
      <c r="AC34" s="31">
        <v>95.57708182350059</v>
      </c>
      <c r="AD34" s="31">
        <v>114.02211098554226</v>
      </c>
      <c r="AE34" s="31">
        <v>243.1252626115749</v>
      </c>
      <c r="AF34" s="31" t="s">
        <v>97</v>
      </c>
      <c r="AG34" s="31" t="s">
        <v>97</v>
      </c>
      <c r="AH34" s="31">
        <v>130.21020970663864</v>
      </c>
      <c r="AI34" s="31">
        <v>112.91505290493588</v>
      </c>
      <c r="AJ34" s="31">
        <v>71.1116993543815</v>
      </c>
      <c r="AK34" s="31">
        <v>70.51684426602672</v>
      </c>
      <c r="AL34" s="31">
        <v>57.428093661718826</v>
      </c>
      <c r="AM34" s="31">
        <v>37.7633858659185</v>
      </c>
      <c r="AN34" s="31">
        <v>6.305239463529126</v>
      </c>
      <c r="AO34" s="31">
        <v>243.1252626115749</v>
      </c>
      <c r="AP34" s="31">
        <v>126.96659517092702</v>
      </c>
      <c r="AQ34" s="31">
        <v>19.10936071618539</v>
      </c>
      <c r="AR34" s="31">
        <v>78.90555006615008</v>
      </c>
      <c r="AS34" s="31">
        <v>18.14375665831202</v>
      </c>
      <c r="AT34" s="31" t="s">
        <v>97</v>
      </c>
      <c r="AU34" s="31" t="s">
        <v>97</v>
      </c>
      <c r="AV34" s="31">
        <v>17.328065330206382</v>
      </c>
      <c r="AW34" s="31">
        <v>225.7971972813684</v>
      </c>
      <c r="AX34" s="31" t="s">
        <v>97</v>
      </c>
      <c r="AY34" s="31" t="s">
        <v>97</v>
      </c>
      <c r="AZ34" s="31">
        <v>7.814850805336687</v>
      </c>
      <c r="BA34" s="31">
        <v>235.31041180623828</v>
      </c>
      <c r="BB34" s="31">
        <v>174.74687668443087</v>
      </c>
      <c r="BC34" s="31">
        <v>34.56780899550526</v>
      </c>
      <c r="BD34" s="31">
        <v>243.1252626115749</v>
      </c>
      <c r="BE34" s="31">
        <v>115.38402059066924</v>
      </c>
      <c r="BF34" s="31">
        <v>236.70468197240513</v>
      </c>
      <c r="BG34" s="31">
        <v>6.42058063916981</v>
      </c>
      <c r="BH34" s="31">
        <v>229.26227314987995</v>
      </c>
      <c r="BI34" s="31">
        <v>12.186122677652605</v>
      </c>
      <c r="BJ34" s="31">
        <v>241.8062196387649</v>
      </c>
      <c r="BK34" s="31">
        <v>1.319042972810011</v>
      </c>
      <c r="BL34" s="31">
        <v>127.5017156857348</v>
      </c>
      <c r="BM34" s="31">
        <v>115.62354692583979</v>
      </c>
      <c r="BN34" s="31" t="s">
        <v>97</v>
      </c>
      <c r="BO34" s="31">
        <v>4.965572304500594</v>
      </c>
    </row>
    <row r="35" spans="2:67" ht="15">
      <c r="B35" s="31" t="s">
        <v>136</v>
      </c>
      <c r="C35" s="31">
        <v>129.71045965558068</v>
      </c>
      <c r="D35" s="31">
        <v>266.3810068930853</v>
      </c>
      <c r="E35" s="31">
        <v>114.79523705730638</v>
      </c>
      <c r="F35" s="31">
        <v>78.68818268510404</v>
      </c>
      <c r="G35" s="31">
        <v>358.43074006913133</v>
      </c>
      <c r="H35" s="31">
        <v>59.93518510811969</v>
      </c>
      <c r="I35" s="31">
        <v>215.85981487158298</v>
      </c>
      <c r="J35" s="31">
        <v>156.17173214597432</v>
      </c>
      <c r="K35" s="31">
        <v>414.86945425075425</v>
      </c>
      <c r="L35" s="31">
        <v>965.1029042351242</v>
      </c>
      <c r="M35" s="31">
        <v>1103.34311807232</v>
      </c>
      <c r="N35" s="31">
        <v>276.6292404135804</v>
      </c>
      <c r="O35" s="31">
        <v>1379.13916152908</v>
      </c>
      <c r="P35" s="31">
        <v>0.8331969568184097</v>
      </c>
      <c r="Q35" s="31">
        <v>1182.830005003185</v>
      </c>
      <c r="R35" s="31">
        <v>197.14235348271353</v>
      </c>
      <c r="S35" s="31">
        <v>1350.5416925027637</v>
      </c>
      <c r="T35" s="31">
        <v>29.430665983133302</v>
      </c>
      <c r="U35" s="31">
        <v>305.1697668634509</v>
      </c>
      <c r="V35" s="31">
        <v>12.704007381752907</v>
      </c>
      <c r="W35" s="31">
        <v>890.6843203376037</v>
      </c>
      <c r="X35" s="31">
        <v>17.528221747588386</v>
      </c>
      <c r="Y35" s="31">
        <v>284.04732156279346</v>
      </c>
      <c r="Z35" s="31">
        <v>45.470134053325104</v>
      </c>
      <c r="AA35" s="31">
        <v>10.765412095755185</v>
      </c>
      <c r="AB35" s="31">
        <v>282.21758994503637</v>
      </c>
      <c r="AC35" s="31">
        <v>622.3716943153261</v>
      </c>
      <c r="AD35" s="31">
        <v>464.61766212977335</v>
      </c>
      <c r="AE35" s="31" t="s">
        <v>97</v>
      </c>
      <c r="AF35" s="31">
        <v>1379.9723584858984</v>
      </c>
      <c r="AG35" s="31" t="s">
        <v>97</v>
      </c>
      <c r="AH35" s="31">
        <v>1190.6830891386599</v>
      </c>
      <c r="AI35" s="31">
        <v>189.28926934722918</v>
      </c>
      <c r="AJ35" s="31">
        <v>333.4324505446531</v>
      </c>
      <c r="AK35" s="31">
        <v>329.85879199419327</v>
      </c>
      <c r="AL35" s="31">
        <v>292.4577003230354</v>
      </c>
      <c r="AM35" s="31">
        <v>252.2492258482962</v>
      </c>
      <c r="AN35" s="31">
        <v>171.97418977570828</v>
      </c>
      <c r="AO35" s="31">
        <v>1379.9723584858984</v>
      </c>
      <c r="AP35" s="31">
        <v>897.5481410625254</v>
      </c>
      <c r="AQ35" s="31">
        <v>113.12540496909855</v>
      </c>
      <c r="AR35" s="31">
        <v>298.26154958461035</v>
      </c>
      <c r="AS35" s="31">
        <v>66.94711176609478</v>
      </c>
      <c r="AT35" s="31">
        <v>4.090151103566363</v>
      </c>
      <c r="AU35" s="31" t="s">
        <v>97</v>
      </c>
      <c r="AV35" s="31">
        <v>110.96001464303028</v>
      </c>
      <c r="AW35" s="31">
        <v>1262.1004797424807</v>
      </c>
      <c r="AX35" s="31">
        <v>3.285679549392515</v>
      </c>
      <c r="AY35" s="31">
        <v>3.1242053857527514</v>
      </c>
      <c r="AZ35" s="31">
        <v>10.958502174455516</v>
      </c>
      <c r="BA35" s="31">
        <v>1369.0138563114422</v>
      </c>
      <c r="BB35" s="31">
        <v>920.078715788359</v>
      </c>
      <c r="BC35" s="31">
        <v>241.13847839793058</v>
      </c>
      <c r="BD35" s="31">
        <v>1379.9723584858984</v>
      </c>
      <c r="BE35" s="31">
        <v>556.885741283931</v>
      </c>
      <c r="BF35" s="31">
        <v>1334.816444879125</v>
      </c>
      <c r="BG35" s="31">
        <v>45.15591360677248</v>
      </c>
      <c r="BH35" s="31">
        <v>1300.8095544043485</v>
      </c>
      <c r="BI35" s="31">
        <v>75.47276952374456</v>
      </c>
      <c r="BJ35" s="31">
        <v>1372.4974589104938</v>
      </c>
      <c r="BK35" s="31">
        <v>7.236467041124094</v>
      </c>
      <c r="BL35" s="31">
        <v>1307.8422810845823</v>
      </c>
      <c r="BM35" s="31">
        <v>72.13007740131394</v>
      </c>
      <c r="BN35" s="31" t="s">
        <v>97</v>
      </c>
      <c r="BO35" s="31">
        <v>21.159710701781755</v>
      </c>
    </row>
    <row r="36" spans="2:67" ht="15">
      <c r="B36" s="31" t="s">
        <v>137</v>
      </c>
      <c r="C36" s="31">
        <v>11.703739318665372</v>
      </c>
      <c r="D36" s="31">
        <v>55.07911237395892</v>
      </c>
      <c r="E36" s="31">
        <v>25.78481343460473</v>
      </c>
      <c r="F36" s="31">
        <v>13.052920818371652</v>
      </c>
      <c r="G36" s="31">
        <v>65.2353076993182</v>
      </c>
      <c r="H36" s="31">
        <v>13.227964784600287</v>
      </c>
      <c r="I36" s="31">
        <v>48.79330418871414</v>
      </c>
      <c r="J36" s="31">
        <v>120.85494678411675</v>
      </c>
      <c r="K36" s="31">
        <v>207.80323777357134</v>
      </c>
      <c r="L36" s="31">
        <v>145.9288716287783</v>
      </c>
      <c r="M36" s="31">
        <v>319.9148720615274</v>
      </c>
      <c r="N36" s="31">
        <v>33.817237340821976</v>
      </c>
      <c r="O36" s="31">
        <v>353.73210940234816</v>
      </c>
      <c r="P36" s="31" t="s">
        <v>97</v>
      </c>
      <c r="Q36" s="31">
        <v>329.8222936579141</v>
      </c>
      <c r="R36" s="31">
        <v>23.909815744434002</v>
      </c>
      <c r="S36" s="31">
        <v>352.52417456461853</v>
      </c>
      <c r="T36" s="31">
        <v>1.2079348377296577</v>
      </c>
      <c r="U36" s="31">
        <v>99.85597650335936</v>
      </c>
      <c r="V36" s="31">
        <v>4.010239385918702</v>
      </c>
      <c r="W36" s="31">
        <v>213.96063695123357</v>
      </c>
      <c r="X36" s="31">
        <v>2.971825845830398</v>
      </c>
      <c r="Y36" s="31">
        <v>97.1013538029695</v>
      </c>
      <c r="Z36" s="31">
        <v>10.808732124799217</v>
      </c>
      <c r="AA36" s="31">
        <v>7.614005977546059</v>
      </c>
      <c r="AB36" s="31">
        <v>106.84276200015455</v>
      </c>
      <c r="AC36" s="31">
        <v>163.8614139384254</v>
      </c>
      <c r="AD36" s="31">
        <v>75.41392748622393</v>
      </c>
      <c r="AE36" s="31" t="s">
        <v>97</v>
      </c>
      <c r="AF36" s="31" t="s">
        <v>97</v>
      </c>
      <c r="AG36" s="31">
        <v>353.73210940234816</v>
      </c>
      <c r="AH36" s="31">
        <v>287.2639586552722</v>
      </c>
      <c r="AI36" s="31">
        <v>66.46815074707767</v>
      </c>
      <c r="AJ36" s="31">
        <v>28.108213287491285</v>
      </c>
      <c r="AK36" s="31">
        <v>35.40657948146348</v>
      </c>
      <c r="AL36" s="31">
        <v>42.511546083057546</v>
      </c>
      <c r="AM36" s="31">
        <v>92.32333127138044</v>
      </c>
      <c r="AN36" s="31">
        <v>155.38243927895707</v>
      </c>
      <c r="AO36" s="31">
        <v>353.73210940234816</v>
      </c>
      <c r="AP36" s="31">
        <v>264.43446929147905</v>
      </c>
      <c r="AQ36" s="31">
        <v>37.71856692759984</v>
      </c>
      <c r="AR36" s="31">
        <v>34.427131249204116</v>
      </c>
      <c r="AS36" s="31">
        <v>17.15194193406715</v>
      </c>
      <c r="AT36" s="31" t="s">
        <v>97</v>
      </c>
      <c r="AU36" s="31">
        <v>0.02990626239799121</v>
      </c>
      <c r="AV36" s="31">
        <v>36.1000032168238</v>
      </c>
      <c r="AW36" s="31">
        <v>315.230563285098</v>
      </c>
      <c r="AX36" s="31">
        <v>2.3716366380296954</v>
      </c>
      <c r="AY36" s="31" t="s">
        <v>97</v>
      </c>
      <c r="AZ36" s="31">
        <v>4.1474128468904485</v>
      </c>
      <c r="BA36" s="31">
        <v>349.5846965554578</v>
      </c>
      <c r="BB36" s="31">
        <v>211.99917071982188</v>
      </c>
      <c r="BC36" s="31">
        <v>52.58825776108593</v>
      </c>
      <c r="BD36" s="31">
        <v>353.73210940234816</v>
      </c>
      <c r="BE36" s="31">
        <v>145.72007785790262</v>
      </c>
      <c r="BF36" s="31">
        <v>338.1278088348696</v>
      </c>
      <c r="BG36" s="31">
        <v>15.604300567479141</v>
      </c>
      <c r="BH36" s="31">
        <v>328.7632449867832</v>
      </c>
      <c r="BI36" s="31">
        <v>23.47617123038087</v>
      </c>
      <c r="BJ36" s="31">
        <v>352.8663005013067</v>
      </c>
      <c r="BK36" s="31">
        <v>0.865808901041482</v>
      </c>
      <c r="BL36" s="31">
        <v>333.73633653700324</v>
      </c>
      <c r="BM36" s="31">
        <v>19.995772865345135</v>
      </c>
      <c r="BN36" s="31" t="s">
        <v>97</v>
      </c>
      <c r="BO36" s="31">
        <v>3.9007912133564036</v>
      </c>
    </row>
    <row r="37" spans="1:67" ht="15">
      <c r="A37" s="31" t="s">
        <v>108</v>
      </c>
      <c r="B37" s="31" t="s">
        <v>138</v>
      </c>
      <c r="C37" s="31">
        <v>144.54302683405265</v>
      </c>
      <c r="D37" s="31">
        <v>307.4619294516639</v>
      </c>
      <c r="E37" s="31">
        <v>132.60458633282784</v>
      </c>
      <c r="F37" s="31">
        <v>86.82596383346582</v>
      </c>
      <c r="G37" s="31">
        <v>432.6828259778467</v>
      </c>
      <c r="H37" s="31">
        <v>72.79673339111157</v>
      </c>
      <c r="I37" s="31">
        <v>204.29148714776915</v>
      </c>
      <c r="J37" s="31">
        <v>226.95070453183047</v>
      </c>
      <c r="K37" s="31">
        <v>522.7167685030109</v>
      </c>
      <c r="L37" s="31">
        <v>1085.4404889975517</v>
      </c>
      <c r="M37" s="31">
        <v>1305.4905598442601</v>
      </c>
      <c r="N37" s="31">
        <v>302.6666976563155</v>
      </c>
      <c r="O37" s="31">
        <v>1607.094253781882</v>
      </c>
      <c r="P37" s="31">
        <v>1.0630037186848138</v>
      </c>
      <c r="Q37" s="31">
        <v>1374.6987712651676</v>
      </c>
      <c r="R37" s="31">
        <v>233.45848623541158</v>
      </c>
      <c r="S37" s="31">
        <v>1580.6058610064806</v>
      </c>
      <c r="T37" s="31">
        <v>27.551396494085676</v>
      </c>
      <c r="U37" s="31">
        <v>382.29062630259216</v>
      </c>
      <c r="V37" s="31">
        <v>16.44582551418114</v>
      </c>
      <c r="W37" s="31">
        <v>1007.6807402891902</v>
      </c>
      <c r="X37" s="31">
        <v>19.654878688326022</v>
      </c>
      <c r="Y37" s="31">
        <v>361.7571960856266</v>
      </c>
      <c r="Z37" s="31">
        <v>52.96506519754991</v>
      </c>
      <c r="AA37" s="31">
        <v>1.3076308631637918</v>
      </c>
      <c r="AB37" s="31">
        <v>310.6423293588043</v>
      </c>
      <c r="AC37" s="31">
        <v>755.1673814500323</v>
      </c>
      <c r="AD37" s="31">
        <v>541.0399158285787</v>
      </c>
      <c r="AE37" s="31">
        <v>130.21020970663864</v>
      </c>
      <c r="AF37" s="31">
        <v>1190.6830891386599</v>
      </c>
      <c r="AG37" s="31">
        <v>287.2639586552722</v>
      </c>
      <c r="AH37" s="31">
        <v>1608.1572575005669</v>
      </c>
      <c r="AI37" s="31" t="s">
        <v>97</v>
      </c>
      <c r="AJ37" s="31">
        <v>367.0588001780494</v>
      </c>
      <c r="AK37" s="31">
        <v>370.4184477620996</v>
      </c>
      <c r="AL37" s="31">
        <v>313.89736470799716</v>
      </c>
      <c r="AM37" s="31">
        <v>296.93048280165397</v>
      </c>
      <c r="AN37" s="31">
        <v>259.85216205076915</v>
      </c>
      <c r="AO37" s="31">
        <v>1608.1572575005669</v>
      </c>
      <c r="AP37" s="31">
        <v>1092.3805727240294</v>
      </c>
      <c r="AQ37" s="31">
        <v>106.06816532290786</v>
      </c>
      <c r="AR37" s="31">
        <v>332.72553325574006</v>
      </c>
      <c r="AS37" s="31">
        <v>73.15796444769992</v>
      </c>
      <c r="AT37" s="31">
        <v>3.8250217502099564</v>
      </c>
      <c r="AU37" s="31">
        <v>0.02990626239799121</v>
      </c>
      <c r="AV37" s="31">
        <v>101.4359771324633</v>
      </c>
      <c r="AW37" s="31">
        <v>1500.7400126094994</v>
      </c>
      <c r="AX37" s="31">
        <v>2.5903062985694447</v>
      </c>
      <c r="AY37" s="31">
        <v>3.1242053857527514</v>
      </c>
      <c r="AZ37" s="31">
        <v>14.273517129539915</v>
      </c>
      <c r="BA37" s="31">
        <v>1593.8837403710265</v>
      </c>
      <c r="BB37" s="31">
        <v>1068.9594264577315</v>
      </c>
      <c r="BC37" s="31">
        <v>273.0601473231782</v>
      </c>
      <c r="BD37" s="31">
        <v>1608.1572575005669</v>
      </c>
      <c r="BE37" s="31">
        <v>663.4939418020758</v>
      </c>
      <c r="BF37" s="31">
        <v>1604.466641238844</v>
      </c>
      <c r="BG37" s="31">
        <v>3.69061626172269</v>
      </c>
      <c r="BH37" s="31">
        <v>1568.4900482246587</v>
      </c>
      <c r="BI37" s="31">
        <v>36.00663888600957</v>
      </c>
      <c r="BJ37" s="31">
        <v>1607.5779406785934</v>
      </c>
      <c r="BK37" s="31">
        <v>0.5793168219730627</v>
      </c>
      <c r="BL37" s="31">
        <v>1485.0259345458842</v>
      </c>
      <c r="BM37" s="31">
        <v>123.13132295469646</v>
      </c>
      <c r="BN37" s="31" t="s">
        <v>97</v>
      </c>
      <c r="BO37" s="31">
        <v>25.51774250796966</v>
      </c>
    </row>
    <row r="38" spans="2:67" ht="15">
      <c r="B38" s="31" t="s">
        <v>139</v>
      </c>
      <c r="C38" s="31">
        <v>30.271726926085915</v>
      </c>
      <c r="D38" s="31">
        <v>67.91959152972285</v>
      </c>
      <c r="E38" s="31">
        <v>26.04721844800248</v>
      </c>
      <c r="F38" s="31">
        <v>14.499263758674168</v>
      </c>
      <c r="G38" s="31">
        <v>83.33540567524085</v>
      </c>
      <c r="H38" s="31">
        <v>10.161674476985663</v>
      </c>
      <c r="I38" s="31">
        <v>82.69350113442844</v>
      </c>
      <c r="J38" s="31">
        <v>53.74409105010215</v>
      </c>
      <c r="K38" s="31">
        <v>148.80244156949033</v>
      </c>
      <c r="L38" s="31">
        <v>219.87003142975186</v>
      </c>
      <c r="M38" s="31">
        <v>315.5695687720787</v>
      </c>
      <c r="N38" s="31">
        <v>53.10290422716276</v>
      </c>
      <c r="O38" s="31">
        <v>368.6724729992412</v>
      </c>
      <c r="P38" s="31" t="s">
        <v>97</v>
      </c>
      <c r="Q38" s="31">
        <v>328.33441486421907</v>
      </c>
      <c r="R38" s="31">
        <v>40.33805813502178</v>
      </c>
      <c r="S38" s="31">
        <v>360.9744128131927</v>
      </c>
      <c r="T38" s="31">
        <v>7.6980601860485125</v>
      </c>
      <c r="U38" s="31">
        <v>77.86525836219175</v>
      </c>
      <c r="V38" s="31">
        <v>3.56856301595174</v>
      </c>
      <c r="W38" s="31">
        <v>242.666285805309</v>
      </c>
      <c r="X38" s="31">
        <v>3.47728142336167</v>
      </c>
      <c r="Y38" s="31">
        <v>70.4648847858737</v>
      </c>
      <c r="Z38" s="31">
        <v>12.29165375054154</v>
      </c>
      <c r="AA38" s="31">
        <v>18.86129903919982</v>
      </c>
      <c r="AB38" s="31">
        <v>110.15458055985508</v>
      </c>
      <c r="AC38" s="31">
        <v>126.64280862722435</v>
      </c>
      <c r="AD38" s="31">
        <v>113.0137847729629</v>
      </c>
      <c r="AE38" s="31">
        <v>112.91505290493588</v>
      </c>
      <c r="AF38" s="31">
        <v>189.28926934722918</v>
      </c>
      <c r="AG38" s="31">
        <v>66.46815074707767</v>
      </c>
      <c r="AH38" s="31" t="s">
        <v>97</v>
      </c>
      <c r="AI38" s="31">
        <v>368.6724729992412</v>
      </c>
      <c r="AJ38" s="31">
        <v>65.5935630084762</v>
      </c>
      <c r="AK38" s="31">
        <v>65.36376797958434</v>
      </c>
      <c r="AL38" s="31">
        <v>78.49997535981485</v>
      </c>
      <c r="AM38" s="31">
        <v>85.4054601839412</v>
      </c>
      <c r="AN38" s="31">
        <v>73.80970646742584</v>
      </c>
      <c r="AO38" s="31">
        <v>368.6724729992412</v>
      </c>
      <c r="AP38" s="31">
        <v>196.56863280091173</v>
      </c>
      <c r="AQ38" s="31">
        <v>63.88516728997586</v>
      </c>
      <c r="AR38" s="31">
        <v>78.8686976442249</v>
      </c>
      <c r="AS38" s="31">
        <v>29.084845910774124</v>
      </c>
      <c r="AT38" s="31">
        <v>0.26512935335640747</v>
      </c>
      <c r="AU38" s="31" t="s">
        <v>97</v>
      </c>
      <c r="AV38" s="31">
        <v>62.95210605759712</v>
      </c>
      <c r="AW38" s="31">
        <v>302.38822769943573</v>
      </c>
      <c r="AX38" s="31">
        <v>3.0670098888527657</v>
      </c>
      <c r="AY38" s="31" t="s">
        <v>97</v>
      </c>
      <c r="AZ38" s="31">
        <v>8.647248697142743</v>
      </c>
      <c r="BA38" s="31">
        <v>360.02522430209837</v>
      </c>
      <c r="BB38" s="31">
        <v>237.86533673488464</v>
      </c>
      <c r="BC38" s="31">
        <v>55.23439783134277</v>
      </c>
      <c r="BD38" s="31">
        <v>368.6724729992412</v>
      </c>
      <c r="BE38" s="31">
        <v>154.495897930438</v>
      </c>
      <c r="BF38" s="31">
        <v>305.1822944475432</v>
      </c>
      <c r="BG38" s="31">
        <v>63.490178551698726</v>
      </c>
      <c r="BH38" s="31">
        <v>290.34502431634377</v>
      </c>
      <c r="BI38" s="31">
        <v>75.1284245457685</v>
      </c>
      <c r="BJ38" s="31">
        <v>359.59203837195827</v>
      </c>
      <c r="BK38" s="31">
        <v>8.842002093002522</v>
      </c>
      <c r="BL38" s="31">
        <v>284.0543987614401</v>
      </c>
      <c r="BM38" s="31">
        <v>84.61807423780229</v>
      </c>
      <c r="BN38" s="31" t="s">
        <v>97</v>
      </c>
      <c r="BO38" s="31">
        <v>4.50833171166909</v>
      </c>
    </row>
    <row r="39" spans="1:67" ht="15">
      <c r="A39" s="31" t="s">
        <v>72</v>
      </c>
      <c r="B39" s="31" t="s">
        <v>140</v>
      </c>
      <c r="C39" s="31">
        <v>52.99292006573811</v>
      </c>
      <c r="D39" s="31">
        <v>93.09293561888208</v>
      </c>
      <c r="E39" s="31">
        <v>36.65039874174375</v>
      </c>
      <c r="F39" s="31">
        <v>45.189159483280896</v>
      </c>
      <c r="G39" s="31">
        <v>155.30106106458229</v>
      </c>
      <c r="H39" s="31">
        <v>28.95638257076072</v>
      </c>
      <c r="I39" s="31">
        <v>18.14544998102474</v>
      </c>
      <c r="J39" s="31">
        <v>2.3240556605123763</v>
      </c>
      <c r="K39" s="31">
        <v>29.74464506744135</v>
      </c>
      <c r="L39" s="31">
        <v>402.90771811908456</v>
      </c>
      <c r="M39" s="31">
        <v>331.30918965672527</v>
      </c>
      <c r="N39" s="31">
        <v>101.34317352980058</v>
      </c>
      <c r="O39" s="31">
        <v>432.65236318652626</v>
      </c>
      <c r="P39" s="31" t="s">
        <v>97</v>
      </c>
      <c r="Q39" s="31">
        <v>306.85336332903205</v>
      </c>
      <c r="R39" s="31">
        <v>125.798999857493</v>
      </c>
      <c r="S39" s="31">
        <v>426.5317138452535</v>
      </c>
      <c r="T39" s="31">
        <v>6.1206493412726575</v>
      </c>
      <c r="U39" s="31">
        <v>94.27693043916754</v>
      </c>
      <c r="V39" s="31">
        <v>3.5969822812051206</v>
      </c>
      <c r="W39" s="31">
        <v>285.5877496664852</v>
      </c>
      <c r="X39" s="31">
        <v>5.029143241397588</v>
      </c>
      <c r="Y39" s="31">
        <v>86.8928760061059</v>
      </c>
      <c r="Z39" s="31">
        <v>14.659823497191937</v>
      </c>
      <c r="AA39" s="31">
        <v>1.515435932357593</v>
      </c>
      <c r="AB39" s="31">
        <v>59.02140976846597</v>
      </c>
      <c r="AC39" s="31">
        <v>213.3946921313911</v>
      </c>
      <c r="AD39" s="31">
        <v>158.72082535431048</v>
      </c>
      <c r="AE39" s="31">
        <v>71.1116993543815</v>
      </c>
      <c r="AF39" s="31">
        <v>333.4324505446531</v>
      </c>
      <c r="AG39" s="31">
        <v>28.108213287491285</v>
      </c>
      <c r="AH39" s="31">
        <v>367.0588001780494</v>
      </c>
      <c r="AI39" s="31">
        <v>65.5935630084762</v>
      </c>
      <c r="AJ39" s="31">
        <v>432.65236318652626</v>
      </c>
      <c r="AK39" s="31" t="s">
        <v>97</v>
      </c>
      <c r="AL39" s="31" t="s">
        <v>97</v>
      </c>
      <c r="AM39" s="31" t="s">
        <v>97</v>
      </c>
      <c r="AN39" s="31" t="s">
        <v>97</v>
      </c>
      <c r="AO39" s="31">
        <v>432.65236318652626</v>
      </c>
      <c r="AP39" s="31">
        <v>320.7500750842915</v>
      </c>
      <c r="AQ39" s="31">
        <v>7.9345648188632705</v>
      </c>
      <c r="AR39" s="31">
        <v>88.37574152712813</v>
      </c>
      <c r="AS39" s="31">
        <v>12.034523622247024</v>
      </c>
      <c r="AT39" s="31">
        <v>3.5574581339952815</v>
      </c>
      <c r="AU39" s="31" t="s">
        <v>97</v>
      </c>
      <c r="AV39" s="31">
        <v>6.094774949235627</v>
      </c>
      <c r="AW39" s="31">
        <v>426.55758823729053</v>
      </c>
      <c r="AX39" s="31" t="s">
        <v>97</v>
      </c>
      <c r="AY39" s="31" t="s">
        <v>97</v>
      </c>
      <c r="AZ39" s="31">
        <v>3.3488751879816374</v>
      </c>
      <c r="BA39" s="31">
        <v>429.30348799854454</v>
      </c>
      <c r="BB39" s="31">
        <v>299.0030989180883</v>
      </c>
      <c r="BC39" s="31">
        <v>73.57082631223774</v>
      </c>
      <c r="BD39" s="31">
        <v>432.65236318652626</v>
      </c>
      <c r="BE39" s="31">
        <v>177.23365322546803</v>
      </c>
      <c r="BF39" s="31">
        <v>424.72792463948315</v>
      </c>
      <c r="BG39" s="31">
        <v>7.924438547042903</v>
      </c>
      <c r="BH39" s="31">
        <v>412.7633865077467</v>
      </c>
      <c r="BI39" s="31">
        <v>18.540912219517402</v>
      </c>
      <c r="BJ39" s="31">
        <v>430.32469247641194</v>
      </c>
      <c r="BK39" s="31">
        <v>2.327670710114252</v>
      </c>
      <c r="BL39" s="31">
        <v>371.30334884764784</v>
      </c>
      <c r="BM39" s="31">
        <v>61.3490143388782</v>
      </c>
      <c r="BN39" s="31" t="s">
        <v>97</v>
      </c>
      <c r="BO39" s="31">
        <v>4.024544290976392</v>
      </c>
    </row>
    <row r="40" spans="2:67" ht="15">
      <c r="B40" s="31" t="s">
        <v>141</v>
      </c>
      <c r="C40" s="31">
        <v>56.54482299032193</v>
      </c>
      <c r="D40" s="31">
        <v>114.93202135091757</v>
      </c>
      <c r="E40" s="31">
        <v>21.53447614324654</v>
      </c>
      <c r="F40" s="31">
        <v>25.510137832710875</v>
      </c>
      <c r="G40" s="31">
        <v>153.31930696018938</v>
      </c>
      <c r="H40" s="31">
        <v>27.1276858922411</v>
      </c>
      <c r="I40" s="31">
        <v>34.46854417306371</v>
      </c>
      <c r="J40" s="31">
        <v>2.345220398992608</v>
      </c>
      <c r="K40" s="31">
        <v>64.19881157272393</v>
      </c>
      <c r="L40" s="31">
        <v>371.5834041689599</v>
      </c>
      <c r="M40" s="31">
        <v>343.7650980322024</v>
      </c>
      <c r="N40" s="31">
        <v>92.01711770948125</v>
      </c>
      <c r="O40" s="31">
        <v>435.55240897981696</v>
      </c>
      <c r="P40" s="31">
        <v>0.2298067618664042</v>
      </c>
      <c r="Q40" s="31">
        <v>334.8448243613554</v>
      </c>
      <c r="R40" s="31">
        <v>100.93739138032788</v>
      </c>
      <c r="S40" s="31">
        <v>423.03236854536715</v>
      </c>
      <c r="T40" s="31">
        <v>12.749847196316315</v>
      </c>
      <c r="U40" s="31">
        <v>88.77269487241965</v>
      </c>
      <c r="V40" s="31">
        <v>3.9765553424915203</v>
      </c>
      <c r="W40" s="31">
        <v>282.073116456668</v>
      </c>
      <c r="X40" s="31">
        <v>8.989578873901667</v>
      </c>
      <c r="Y40" s="31">
        <v>80.21373192399584</v>
      </c>
      <c r="Z40" s="31">
        <v>14.775103298815381</v>
      </c>
      <c r="AA40" s="31">
        <v>2.6592206435876484</v>
      </c>
      <c r="AB40" s="31">
        <v>51.05366589542165</v>
      </c>
      <c r="AC40" s="31">
        <v>176.71684526964808</v>
      </c>
      <c r="AD40" s="31">
        <v>205.35248393302697</v>
      </c>
      <c r="AE40" s="31">
        <v>70.51684426602672</v>
      </c>
      <c r="AF40" s="31">
        <v>329.85879199419327</v>
      </c>
      <c r="AG40" s="31">
        <v>35.40657948146348</v>
      </c>
      <c r="AH40" s="31">
        <v>370.4184477620996</v>
      </c>
      <c r="AI40" s="31">
        <v>65.36376797958434</v>
      </c>
      <c r="AJ40" s="31" t="s">
        <v>97</v>
      </c>
      <c r="AK40" s="31">
        <v>435.7822157416834</v>
      </c>
      <c r="AL40" s="31" t="s">
        <v>97</v>
      </c>
      <c r="AM40" s="31" t="s">
        <v>97</v>
      </c>
      <c r="AN40" s="31" t="s">
        <v>97</v>
      </c>
      <c r="AO40" s="31">
        <v>435.7822157416834</v>
      </c>
      <c r="AP40" s="31">
        <v>263.2735493597922</v>
      </c>
      <c r="AQ40" s="31">
        <v>12.377971240456516</v>
      </c>
      <c r="AR40" s="31">
        <v>136.72231418378075</v>
      </c>
      <c r="AS40" s="31">
        <v>23.140817341440417</v>
      </c>
      <c r="AT40" s="31">
        <v>0.2675636162146749</v>
      </c>
      <c r="AU40" s="31" t="s">
        <v>97</v>
      </c>
      <c r="AV40" s="31">
        <v>14.116574125523114</v>
      </c>
      <c r="AW40" s="31">
        <v>421.4287918042785</v>
      </c>
      <c r="AX40" s="31" t="s">
        <v>97</v>
      </c>
      <c r="AY40" s="31" t="s">
        <v>97</v>
      </c>
      <c r="AZ40" s="31">
        <v>2.899442361138702</v>
      </c>
      <c r="BA40" s="31">
        <v>432.8827733805447</v>
      </c>
      <c r="BB40" s="31">
        <v>316.97005962630993</v>
      </c>
      <c r="BC40" s="31">
        <v>56.909376191589004</v>
      </c>
      <c r="BD40" s="31">
        <v>435.7822157416834</v>
      </c>
      <c r="BE40" s="31">
        <v>178.69096331932218</v>
      </c>
      <c r="BF40" s="31">
        <v>425.88872485349333</v>
      </c>
      <c r="BG40" s="31">
        <v>9.893490888190039</v>
      </c>
      <c r="BH40" s="31">
        <v>410.6444635650154</v>
      </c>
      <c r="BI40" s="31">
        <v>24.45041879366657</v>
      </c>
      <c r="BJ40" s="31">
        <v>433.05116459207665</v>
      </c>
      <c r="BK40" s="31">
        <v>2.7310511496068255</v>
      </c>
      <c r="BL40" s="31">
        <v>369.7758078916891</v>
      </c>
      <c r="BM40" s="31">
        <v>66.0064078499949</v>
      </c>
      <c r="BN40" s="31" t="s">
        <v>97</v>
      </c>
      <c r="BO40" s="31">
        <v>4.696339251583878</v>
      </c>
    </row>
    <row r="41" spans="2:67" ht="15">
      <c r="B41" s="31" t="s">
        <v>142</v>
      </c>
      <c r="C41" s="31">
        <v>45.81366540277087</v>
      </c>
      <c r="D41" s="31">
        <v>81.57142017516794</v>
      </c>
      <c r="E41" s="31">
        <v>47.21944405886961</v>
      </c>
      <c r="F41" s="31">
        <v>16.174939131096306</v>
      </c>
      <c r="G41" s="31">
        <v>104.29359356320434</v>
      </c>
      <c r="H41" s="31">
        <v>15.848716978840539</v>
      </c>
      <c r="I41" s="31">
        <v>68.44049220856857</v>
      </c>
      <c r="J41" s="31">
        <v>13.035068549293412</v>
      </c>
      <c r="K41" s="31">
        <v>85.90652690451641</v>
      </c>
      <c r="L41" s="31">
        <v>306.4908131632953</v>
      </c>
      <c r="M41" s="31">
        <v>294.68493257060845</v>
      </c>
      <c r="N41" s="31">
        <v>97.71240749720388</v>
      </c>
      <c r="O41" s="31">
        <v>392.39734006781174</v>
      </c>
      <c r="P41" s="31" t="s">
        <v>97</v>
      </c>
      <c r="Q41" s="31">
        <v>360.5658913426261</v>
      </c>
      <c r="R41" s="31">
        <v>31.83144872518561</v>
      </c>
      <c r="S41" s="31">
        <v>381.82528967360616</v>
      </c>
      <c r="T41" s="31">
        <v>10.57205039420553</v>
      </c>
      <c r="U41" s="31">
        <v>84.02572803903102</v>
      </c>
      <c r="V41" s="31">
        <v>5.0262132732181755</v>
      </c>
      <c r="W41" s="31">
        <v>250.09024845215944</v>
      </c>
      <c r="X41" s="31">
        <v>2.8366466378233968</v>
      </c>
      <c r="Y41" s="31">
        <v>79.94394297583271</v>
      </c>
      <c r="Z41" s="31">
        <v>14.071693843513474</v>
      </c>
      <c r="AA41" s="31">
        <v>2.89431142069568</v>
      </c>
      <c r="AB41" s="31">
        <v>76.16364310479624</v>
      </c>
      <c r="AC41" s="31">
        <v>173.764727014615</v>
      </c>
      <c r="AD41" s="31">
        <v>139.57465852770432</v>
      </c>
      <c r="AE41" s="31">
        <v>57.428093661718826</v>
      </c>
      <c r="AF41" s="31">
        <v>292.4577003230354</v>
      </c>
      <c r="AG41" s="31">
        <v>42.511546083057546</v>
      </c>
      <c r="AH41" s="31">
        <v>313.89736470799716</v>
      </c>
      <c r="AI41" s="31">
        <v>78.49997535981485</v>
      </c>
      <c r="AJ41" s="31" t="s">
        <v>97</v>
      </c>
      <c r="AK41" s="31" t="s">
        <v>97</v>
      </c>
      <c r="AL41" s="31">
        <v>392.39734006781174</v>
      </c>
      <c r="AM41" s="31" t="s">
        <v>97</v>
      </c>
      <c r="AN41" s="31" t="s">
        <v>97</v>
      </c>
      <c r="AO41" s="31">
        <v>392.39734006781174</v>
      </c>
      <c r="AP41" s="31">
        <v>251.46584290668588</v>
      </c>
      <c r="AQ41" s="31">
        <v>20.138916034194658</v>
      </c>
      <c r="AR41" s="31">
        <v>103.48723159454867</v>
      </c>
      <c r="AS41" s="31">
        <v>17.040220179027035</v>
      </c>
      <c r="AT41" s="31">
        <v>0.26512935335640747</v>
      </c>
      <c r="AU41" s="31">
        <v>0.02990626239799121</v>
      </c>
      <c r="AV41" s="31">
        <v>18.071433960852143</v>
      </c>
      <c r="AW41" s="31">
        <v>372.3680138217917</v>
      </c>
      <c r="AX41" s="31">
        <v>1.6628566694134377</v>
      </c>
      <c r="AY41" s="31" t="s">
        <v>97</v>
      </c>
      <c r="AZ41" s="31">
        <v>7.263613214040075</v>
      </c>
      <c r="BA41" s="31">
        <v>385.1337268537716</v>
      </c>
      <c r="BB41" s="31">
        <v>256.22450334640655</v>
      </c>
      <c r="BC41" s="31">
        <v>70.89843425733984</v>
      </c>
      <c r="BD41" s="31">
        <v>392.39734006781174</v>
      </c>
      <c r="BE41" s="31">
        <v>149.84852704513375</v>
      </c>
      <c r="BF41" s="31">
        <v>379.4325408803439</v>
      </c>
      <c r="BG41" s="31">
        <v>12.964799187467815</v>
      </c>
      <c r="BH41" s="31">
        <v>372.55617224218986</v>
      </c>
      <c r="BI41" s="31">
        <v>18.60703856780561</v>
      </c>
      <c r="BJ41" s="31">
        <v>391.1704212251236</v>
      </c>
      <c r="BK41" s="31">
        <v>1.2269188426881619</v>
      </c>
      <c r="BL41" s="31">
        <v>357.584682731038</v>
      </c>
      <c r="BM41" s="31">
        <v>34.81265733677374</v>
      </c>
      <c r="BN41" s="31" t="s">
        <v>97</v>
      </c>
      <c r="BO41" s="31">
        <v>9.242569294990682</v>
      </c>
    </row>
    <row r="42" spans="2:67" ht="15">
      <c r="B42" s="31" t="s">
        <v>143</v>
      </c>
      <c r="C42" s="31">
        <v>16.380954586108377</v>
      </c>
      <c r="D42" s="31">
        <v>71.73837382832751</v>
      </c>
      <c r="E42" s="31">
        <v>37.75910694240803</v>
      </c>
      <c r="F42" s="31">
        <v>10.084912217546094</v>
      </c>
      <c r="G42" s="31">
        <v>64.67565542300588</v>
      </c>
      <c r="H42" s="31">
        <v>8.035253494069012</v>
      </c>
      <c r="I42" s="31">
        <v>113.36346858657996</v>
      </c>
      <c r="J42" s="31">
        <v>60.29821790755051</v>
      </c>
      <c r="K42" s="31">
        <v>192.06511813218407</v>
      </c>
      <c r="L42" s="31">
        <v>190.2708248534108</v>
      </c>
      <c r="M42" s="31">
        <v>349.9540779640717</v>
      </c>
      <c r="N42" s="31">
        <v>32.38186502152182</v>
      </c>
      <c r="O42" s="31">
        <v>381.5027460287754</v>
      </c>
      <c r="P42" s="31">
        <v>0.8331969568184097</v>
      </c>
      <c r="Q42" s="31">
        <v>367.4788401498284</v>
      </c>
      <c r="R42" s="31">
        <v>14.857102835765241</v>
      </c>
      <c r="S42" s="31">
        <v>378.51940002078663</v>
      </c>
      <c r="T42" s="31">
        <v>3.8165429648071023</v>
      </c>
      <c r="U42" s="31">
        <v>85.40357627313234</v>
      </c>
      <c r="V42" s="31">
        <v>4.659573496995261</v>
      </c>
      <c r="W42" s="31">
        <v>243.52520526130107</v>
      </c>
      <c r="X42" s="31">
        <v>4.4753955951083215</v>
      </c>
      <c r="Y42" s="31">
        <v>80.14839685515071</v>
      </c>
      <c r="Z42" s="31">
        <v>13.219201477680407</v>
      </c>
      <c r="AA42" s="31">
        <v>2.7022636590211566</v>
      </c>
      <c r="AB42" s="31">
        <v>102.85573215328137</v>
      </c>
      <c r="AC42" s="31">
        <v>176.25576825707014</v>
      </c>
      <c r="AD42" s="31">
        <v>100.52217891622274</v>
      </c>
      <c r="AE42" s="31">
        <v>37.7633858659185</v>
      </c>
      <c r="AF42" s="31">
        <v>252.2492258482962</v>
      </c>
      <c r="AG42" s="31">
        <v>92.32333127138044</v>
      </c>
      <c r="AH42" s="31">
        <v>296.93048280165397</v>
      </c>
      <c r="AI42" s="31">
        <v>85.4054601839412</v>
      </c>
      <c r="AJ42" s="31" t="s">
        <v>97</v>
      </c>
      <c r="AK42" s="31" t="s">
        <v>97</v>
      </c>
      <c r="AL42" s="31" t="s">
        <v>97</v>
      </c>
      <c r="AM42" s="31">
        <v>382.3359429855938</v>
      </c>
      <c r="AN42" s="31" t="s">
        <v>97</v>
      </c>
      <c r="AO42" s="31">
        <v>382.3359429855938</v>
      </c>
      <c r="AP42" s="31">
        <v>225.5346601297002</v>
      </c>
      <c r="AQ42" s="31">
        <v>55.21703239561482</v>
      </c>
      <c r="AR42" s="31">
        <v>73.4935816664948</v>
      </c>
      <c r="AS42" s="31">
        <v>28.09066879378567</v>
      </c>
      <c r="AT42" s="31" t="s">
        <v>97</v>
      </c>
      <c r="AU42" s="31" t="s">
        <v>97</v>
      </c>
      <c r="AV42" s="31">
        <v>55.98248117522469</v>
      </c>
      <c r="AW42" s="31">
        <v>323.2292564246172</v>
      </c>
      <c r="AX42" s="31" t="s">
        <v>97</v>
      </c>
      <c r="AY42" s="31">
        <v>3.1242053857527514</v>
      </c>
      <c r="AZ42" s="31">
        <v>6.595902970467729</v>
      </c>
      <c r="BA42" s="31">
        <v>375.74004001512606</v>
      </c>
      <c r="BB42" s="31">
        <v>240.51380606116481</v>
      </c>
      <c r="BC42" s="31">
        <v>80.65983793818657</v>
      </c>
      <c r="BD42" s="31">
        <v>382.3359429855938</v>
      </c>
      <c r="BE42" s="31">
        <v>169.42037475545027</v>
      </c>
      <c r="BF42" s="31">
        <v>366.73134166385734</v>
      </c>
      <c r="BG42" s="31">
        <v>15.604601321736274</v>
      </c>
      <c r="BH42" s="31">
        <v>355.77135016829493</v>
      </c>
      <c r="BI42" s="31">
        <v>26.16946169385962</v>
      </c>
      <c r="BJ42" s="31">
        <v>380.7611544798535</v>
      </c>
      <c r="BK42" s="31">
        <v>1.5747885057402895</v>
      </c>
      <c r="BL42" s="31">
        <v>346.9889912224847</v>
      </c>
      <c r="BM42" s="31">
        <v>35.34695176310861</v>
      </c>
      <c r="BN42" s="31" t="s">
        <v>97</v>
      </c>
      <c r="BO42" s="31">
        <v>5.338847720864485</v>
      </c>
    </row>
    <row r="43" spans="2:67" ht="15">
      <c r="B43" s="31" t="s">
        <v>144</v>
      </c>
      <c r="C43" s="31">
        <v>3.0823907152003387</v>
      </c>
      <c r="D43" s="31">
        <v>14.046770008091721</v>
      </c>
      <c r="E43" s="31">
        <v>15.488378894562429</v>
      </c>
      <c r="F43" s="31">
        <v>4.36607892750564</v>
      </c>
      <c r="G43" s="31">
        <v>38.42861464210607</v>
      </c>
      <c r="H43" s="31">
        <v>2.990368932185428</v>
      </c>
      <c r="I43" s="31">
        <v>52.5670333329603</v>
      </c>
      <c r="J43" s="31">
        <v>202.6922330655837</v>
      </c>
      <c r="K43" s="31">
        <v>299.60410839563895</v>
      </c>
      <c r="L43" s="31">
        <v>34.057760122555706</v>
      </c>
      <c r="M43" s="31">
        <v>301.3468303927231</v>
      </c>
      <c r="N43" s="31">
        <v>32.31503812547165</v>
      </c>
      <c r="O43" s="31">
        <v>333.66186851819344</v>
      </c>
      <c r="P43" s="31" t="s">
        <v>97</v>
      </c>
      <c r="Q43" s="31">
        <v>333.2902669465322</v>
      </c>
      <c r="R43" s="31">
        <v>0.37160157166123775</v>
      </c>
      <c r="S43" s="31">
        <v>331.67150173466086</v>
      </c>
      <c r="T43" s="31">
        <v>1.9903667835325751</v>
      </c>
      <c r="U43" s="31">
        <v>107.67695504103641</v>
      </c>
      <c r="V43" s="31">
        <v>2.7550641362228085</v>
      </c>
      <c r="W43" s="31">
        <v>189.07070625787398</v>
      </c>
      <c r="X43" s="31">
        <v>1.8013957634567284</v>
      </c>
      <c r="Y43" s="31">
        <v>105.02313311041877</v>
      </c>
      <c r="Z43" s="31">
        <v>8.530896830890294</v>
      </c>
      <c r="AA43" s="31">
        <v>10.397698246701536</v>
      </c>
      <c r="AB43" s="31">
        <v>131.70245899669493</v>
      </c>
      <c r="AC43" s="31">
        <v>141.67815740452173</v>
      </c>
      <c r="AD43" s="31">
        <v>49.88355387027642</v>
      </c>
      <c r="AE43" s="31">
        <v>6.305239463529126</v>
      </c>
      <c r="AF43" s="31">
        <v>171.97418977570828</v>
      </c>
      <c r="AG43" s="31">
        <v>155.38243927895707</v>
      </c>
      <c r="AH43" s="31">
        <v>259.85216205076915</v>
      </c>
      <c r="AI43" s="31">
        <v>73.80970646742584</v>
      </c>
      <c r="AJ43" s="31" t="s">
        <v>97</v>
      </c>
      <c r="AK43" s="31" t="s">
        <v>97</v>
      </c>
      <c r="AL43" s="31" t="s">
        <v>97</v>
      </c>
      <c r="AM43" s="31" t="s">
        <v>97</v>
      </c>
      <c r="AN43" s="31">
        <v>333.66186851819344</v>
      </c>
      <c r="AO43" s="31">
        <v>333.66186851819344</v>
      </c>
      <c r="AP43" s="31">
        <v>227.92507804445455</v>
      </c>
      <c r="AQ43" s="31">
        <v>74.2848481237546</v>
      </c>
      <c r="AR43" s="31">
        <v>9.515361928011997</v>
      </c>
      <c r="AS43" s="31">
        <v>21.93658042197392</v>
      </c>
      <c r="AT43" s="31" t="s">
        <v>97</v>
      </c>
      <c r="AU43" s="31" t="s">
        <v>97</v>
      </c>
      <c r="AV43" s="31">
        <v>70.12281897922493</v>
      </c>
      <c r="AW43" s="31">
        <v>259.5445900209615</v>
      </c>
      <c r="AX43" s="31">
        <v>3.9944595180087723</v>
      </c>
      <c r="AY43" s="31" t="s">
        <v>97</v>
      </c>
      <c r="AZ43" s="31">
        <v>2.8129320930545085</v>
      </c>
      <c r="BA43" s="31">
        <v>330.8489364251391</v>
      </c>
      <c r="BB43" s="31">
        <v>194.11329524063152</v>
      </c>
      <c r="BC43" s="31">
        <v>46.256070455168015</v>
      </c>
      <c r="BD43" s="31">
        <v>333.66186851819344</v>
      </c>
      <c r="BE43" s="31">
        <v>142.79632138712626</v>
      </c>
      <c r="BF43" s="31">
        <v>312.86840364920965</v>
      </c>
      <c r="BG43" s="31">
        <v>20.793464868984447</v>
      </c>
      <c r="BH43" s="31">
        <v>307.0997000577543</v>
      </c>
      <c r="BI43" s="31">
        <v>23.367232156929017</v>
      </c>
      <c r="BJ43" s="31">
        <v>331.8625462770873</v>
      </c>
      <c r="BK43" s="31">
        <v>1.560889706826058</v>
      </c>
      <c r="BL43" s="31">
        <v>323.4275026144502</v>
      </c>
      <c r="BM43" s="31">
        <v>10.234365903743507</v>
      </c>
      <c r="BN43" s="31" t="s">
        <v>97</v>
      </c>
      <c r="BO43" s="31">
        <v>6.7237736612233165</v>
      </c>
    </row>
    <row r="44" spans="1:2" ht="15">
      <c r="A44" s="31" t="s">
        <v>1</v>
      </c>
      <c r="B44" s="31" t="s">
        <v>145</v>
      </c>
    </row>
    <row r="45" spans="1:67" ht="15">
      <c r="A45" s="31" t="s">
        <v>2</v>
      </c>
      <c r="B45" s="31" t="s">
        <v>146</v>
      </c>
      <c r="C45" s="31">
        <v>126.52994305374982</v>
      </c>
      <c r="D45" s="31">
        <v>198.44234893881642</v>
      </c>
      <c r="E45" s="31">
        <v>140.47152775188874</v>
      </c>
      <c r="F45" s="31">
        <v>99.49002305985637</v>
      </c>
      <c r="G45" s="31">
        <v>290.050937413513</v>
      </c>
      <c r="H45" s="31">
        <v>75.2878819529481</v>
      </c>
      <c r="I45" s="31">
        <v>147.91647096860805</v>
      </c>
      <c r="J45" s="31">
        <v>210.76007238554052</v>
      </c>
      <c r="K45" s="31">
        <v>438.87230724826355</v>
      </c>
      <c r="L45" s="31">
        <v>850.0768982766505</v>
      </c>
      <c r="M45" s="31">
        <v>1040.1613804830445</v>
      </c>
      <c r="N45" s="31">
        <v>248.78782504189908</v>
      </c>
      <c r="O45" s="31">
        <v>1287.8862018062468</v>
      </c>
      <c r="P45" s="31">
        <v>1.0630037186848138</v>
      </c>
      <c r="Q45" s="31">
        <v>1071.9695297278415</v>
      </c>
      <c r="R45" s="31">
        <v>216.9796757971025</v>
      </c>
      <c r="S45" s="31">
        <v>1258.7221910436028</v>
      </c>
      <c r="T45" s="31">
        <v>30.227014481329444</v>
      </c>
      <c r="U45" s="31">
        <v>303.50723481417725</v>
      </c>
      <c r="V45" s="31">
        <v>14.590360748040473</v>
      </c>
      <c r="W45" s="31">
        <v>815.7522537683296</v>
      </c>
      <c r="X45" s="31">
        <v>15.360203166492155</v>
      </c>
      <c r="Y45" s="31">
        <v>283.7745930816464</v>
      </c>
      <c r="Z45" s="31">
        <v>47.46807578806552</v>
      </c>
      <c r="AA45" s="31">
        <v>11.03329743409823</v>
      </c>
      <c r="AB45" s="31">
        <v>262.39544767158407</v>
      </c>
      <c r="AC45" s="31">
        <v>596.0072536631172</v>
      </c>
      <c r="AD45" s="31">
        <v>419.51320675612743</v>
      </c>
      <c r="AE45" s="31">
        <v>126.96659517092702</v>
      </c>
      <c r="AF45" s="31">
        <v>897.5481410625254</v>
      </c>
      <c r="AG45" s="31">
        <v>264.43446929147905</v>
      </c>
      <c r="AH45" s="31">
        <v>1092.3805727240294</v>
      </c>
      <c r="AI45" s="31">
        <v>196.56863280091173</v>
      </c>
      <c r="AJ45" s="31">
        <v>320.7500750842915</v>
      </c>
      <c r="AK45" s="31">
        <v>263.2735493597922</v>
      </c>
      <c r="AL45" s="31">
        <v>251.46584290668588</v>
      </c>
      <c r="AM45" s="31">
        <v>225.5346601297002</v>
      </c>
      <c r="AN45" s="31">
        <v>227.92507804445455</v>
      </c>
      <c r="AO45" s="31">
        <v>1288.9492055249314</v>
      </c>
      <c r="AP45" s="31">
        <v>1288.9492055249314</v>
      </c>
      <c r="AQ45" s="31" t="s">
        <v>97</v>
      </c>
      <c r="AR45" s="31" t="s">
        <v>97</v>
      </c>
      <c r="AS45" s="31" t="s">
        <v>97</v>
      </c>
      <c r="AT45" s="31" t="s">
        <v>97</v>
      </c>
      <c r="AU45" s="31">
        <v>0.02990626239799121</v>
      </c>
      <c r="AV45" s="31">
        <v>3.174536460106266</v>
      </c>
      <c r="AW45" s="31">
        <v>1284.8267759905655</v>
      </c>
      <c r="AX45" s="31">
        <v>0.7347633402562791</v>
      </c>
      <c r="AY45" s="31" t="s">
        <v>97</v>
      </c>
      <c r="AZ45" s="31">
        <v>17.127023512635848</v>
      </c>
      <c r="BA45" s="31">
        <v>1271.8221820122951</v>
      </c>
      <c r="BB45" s="31">
        <v>863.5917153596314</v>
      </c>
      <c r="BC45" s="31">
        <v>212.11661972596428</v>
      </c>
      <c r="BD45" s="31">
        <v>1288.9492055249314</v>
      </c>
      <c r="BE45" s="31">
        <v>524.0222664890359</v>
      </c>
      <c r="BF45" s="31">
        <v>1244.8046089501247</v>
      </c>
      <c r="BG45" s="31">
        <v>44.14459657480898</v>
      </c>
      <c r="BH45" s="31">
        <v>1213.6760843497955</v>
      </c>
      <c r="BI45" s="31">
        <v>70.04792870074395</v>
      </c>
      <c r="BJ45" s="31">
        <v>1281.3898630490523</v>
      </c>
      <c r="BK45" s="31">
        <v>7.559342475878606</v>
      </c>
      <c r="BL45" s="31">
        <v>1158.7581837278437</v>
      </c>
      <c r="BM45" s="31">
        <v>130.19102179709387</v>
      </c>
      <c r="BN45" s="31" t="s">
        <v>97</v>
      </c>
      <c r="BO45" s="31">
        <v>18.50060670313993</v>
      </c>
    </row>
    <row r="46" spans="2:67" ht="15">
      <c r="B46" s="31" t="s">
        <v>147</v>
      </c>
      <c r="C46" s="31">
        <v>0.21129807395320557</v>
      </c>
      <c r="D46" s="31">
        <v>3.980119067599586</v>
      </c>
      <c r="E46" s="31">
        <v>13.886996331969153</v>
      </c>
      <c r="F46" s="31">
        <v>0.048999503257328984</v>
      </c>
      <c r="G46" s="31">
        <v>3.7180922922608586</v>
      </c>
      <c r="H46" s="31">
        <v>3.8309439404980377</v>
      </c>
      <c r="I46" s="31">
        <v>89.63504798381747</v>
      </c>
      <c r="J46" s="31">
        <v>54.64183541952821</v>
      </c>
      <c r="K46" s="31">
        <v>89.25425685303892</v>
      </c>
      <c r="L46" s="31">
        <v>80.6990757598449</v>
      </c>
      <c r="M46" s="31">
        <v>166.8019020695275</v>
      </c>
      <c r="N46" s="31">
        <v>3.1514305433566028</v>
      </c>
      <c r="O46" s="31">
        <v>169.95333261288408</v>
      </c>
      <c r="P46" s="31" t="s">
        <v>97</v>
      </c>
      <c r="Q46" s="31">
        <v>168.4078878079199</v>
      </c>
      <c r="R46" s="31">
        <v>1.545444804964165</v>
      </c>
      <c r="S46" s="31">
        <v>168.37737119973605</v>
      </c>
      <c r="T46" s="31">
        <v>1.5759614131480475</v>
      </c>
      <c r="U46" s="31">
        <v>45.92676336794167</v>
      </c>
      <c r="V46" s="31">
        <v>1.6606219454167874</v>
      </c>
      <c r="W46" s="31">
        <v>99.35909285384831</v>
      </c>
      <c r="X46" s="31">
        <v>5.122436234157033</v>
      </c>
      <c r="Y46" s="31">
        <v>45.40508335796573</v>
      </c>
      <c r="Z46" s="31">
        <v>3.315318443139423</v>
      </c>
      <c r="AA46" s="31">
        <v>7.390935932073139</v>
      </c>
      <c r="AB46" s="31">
        <v>87.11188633218434</v>
      </c>
      <c r="AC46" s="31">
        <v>53.41456034081435</v>
      </c>
      <c r="AD46" s="31">
        <v>22.035950007812016</v>
      </c>
      <c r="AE46" s="31">
        <v>19.10936071618539</v>
      </c>
      <c r="AF46" s="31">
        <v>113.12540496909855</v>
      </c>
      <c r="AG46" s="31">
        <v>37.71856692759984</v>
      </c>
      <c r="AH46" s="31">
        <v>106.06816532290786</v>
      </c>
      <c r="AI46" s="31">
        <v>63.88516728997586</v>
      </c>
      <c r="AJ46" s="31">
        <v>7.9345648188632705</v>
      </c>
      <c r="AK46" s="31">
        <v>12.377971240456516</v>
      </c>
      <c r="AL46" s="31">
        <v>20.138916034194658</v>
      </c>
      <c r="AM46" s="31">
        <v>55.21703239561482</v>
      </c>
      <c r="AN46" s="31">
        <v>74.2848481237546</v>
      </c>
      <c r="AO46" s="31">
        <v>169.95333261288408</v>
      </c>
      <c r="AP46" s="31" t="s">
        <v>97</v>
      </c>
      <c r="AQ46" s="31">
        <v>169.95333261288408</v>
      </c>
      <c r="AR46" s="31" t="s">
        <v>97</v>
      </c>
      <c r="AS46" s="31" t="s">
        <v>97</v>
      </c>
      <c r="AT46" s="31" t="s">
        <v>97</v>
      </c>
      <c r="AU46" s="31" t="s">
        <v>97</v>
      </c>
      <c r="AV46" s="31">
        <v>153.91674353538718</v>
      </c>
      <c r="AW46" s="31">
        <v>8.349198312037117</v>
      </c>
      <c r="AX46" s="31">
        <v>4.563185379706891</v>
      </c>
      <c r="AY46" s="31">
        <v>3.1242053857527514</v>
      </c>
      <c r="AZ46" s="31">
        <v>4.065521355300612</v>
      </c>
      <c r="BA46" s="31">
        <v>165.88781125758345</v>
      </c>
      <c r="BB46" s="31">
        <v>96.3794974358347</v>
      </c>
      <c r="BC46" s="31">
        <v>28.25761872492036</v>
      </c>
      <c r="BD46" s="31">
        <v>169.95333261288408</v>
      </c>
      <c r="BE46" s="31">
        <v>73.72628608403956</v>
      </c>
      <c r="BF46" s="31">
        <v>158.9304045696991</v>
      </c>
      <c r="BG46" s="31">
        <v>11.02292804318494</v>
      </c>
      <c r="BH46" s="31">
        <v>151.7185319364943</v>
      </c>
      <c r="BI46" s="31">
        <v>17.301482841952097</v>
      </c>
      <c r="BJ46" s="31">
        <v>169.71490007860388</v>
      </c>
      <c r="BK46" s="31" t="s">
        <v>97</v>
      </c>
      <c r="BL46" s="31">
        <v>146.65892933664566</v>
      </c>
      <c r="BM46" s="31">
        <v>23.294403276238196</v>
      </c>
      <c r="BN46" s="31" t="s">
        <v>97</v>
      </c>
      <c r="BO46" s="31">
        <v>1.6800577093886244</v>
      </c>
    </row>
    <row r="47" spans="2:67" ht="15">
      <c r="B47" s="31" t="s">
        <v>148</v>
      </c>
      <c r="C47" s="31">
        <v>21.348110873831082</v>
      </c>
      <c r="D47" s="31">
        <v>164.11489123699374</v>
      </c>
      <c r="E47" s="31">
        <v>1.2352549660676495</v>
      </c>
      <c r="F47" s="31" t="s">
        <v>97</v>
      </c>
      <c r="G47" s="31">
        <v>215.80091480474763</v>
      </c>
      <c r="H47" s="31">
        <v>0.6390601377627408</v>
      </c>
      <c r="I47" s="31">
        <v>8.084397308899522</v>
      </c>
      <c r="J47" s="31">
        <v>0.37160157166123775</v>
      </c>
      <c r="K47" s="31">
        <v>110.00033968491685</v>
      </c>
      <c r="L47" s="31">
        <v>301.5938912150476</v>
      </c>
      <c r="M47" s="31">
        <v>322.3072814641187</v>
      </c>
      <c r="N47" s="31">
        <v>89.2869494358457</v>
      </c>
      <c r="O47" s="31">
        <v>411.59423089996505</v>
      </c>
      <c r="P47" s="31" t="s">
        <v>97</v>
      </c>
      <c r="Q47" s="31">
        <v>371.0384372149542</v>
      </c>
      <c r="R47" s="31">
        <v>40.555793685010755</v>
      </c>
      <c r="S47" s="31">
        <v>410.6060051321893</v>
      </c>
      <c r="T47" s="31">
        <v>0.9882257677757385</v>
      </c>
      <c r="U47" s="31">
        <v>84.8013936552132</v>
      </c>
      <c r="V47" s="31">
        <v>1.3062825772350377</v>
      </c>
      <c r="W47" s="31">
        <v>271.0642982385179</v>
      </c>
      <c r="X47" s="31">
        <v>0.7691324299929243</v>
      </c>
      <c r="Y47" s="31">
        <v>79.66916534688612</v>
      </c>
      <c r="Z47" s="31">
        <v>9.064724380731395</v>
      </c>
      <c r="AA47" s="31">
        <v>0.7839849537151633</v>
      </c>
      <c r="AB47" s="31">
        <v>44.94557440814742</v>
      </c>
      <c r="AC47" s="31">
        <v>182.89510175781768</v>
      </c>
      <c r="AD47" s="31">
        <v>182.96956978028356</v>
      </c>
      <c r="AE47" s="31">
        <v>78.90555006615008</v>
      </c>
      <c r="AF47" s="31">
        <v>298.26154958461035</v>
      </c>
      <c r="AG47" s="31">
        <v>34.427131249204116</v>
      </c>
      <c r="AH47" s="31">
        <v>332.72553325574006</v>
      </c>
      <c r="AI47" s="31">
        <v>78.8686976442249</v>
      </c>
      <c r="AJ47" s="31">
        <v>88.37574152712813</v>
      </c>
      <c r="AK47" s="31">
        <v>136.72231418378075</v>
      </c>
      <c r="AL47" s="31">
        <v>103.48723159454867</v>
      </c>
      <c r="AM47" s="31">
        <v>73.4935816664948</v>
      </c>
      <c r="AN47" s="31">
        <v>9.515361928011997</v>
      </c>
      <c r="AO47" s="31">
        <v>411.59423089996505</v>
      </c>
      <c r="AP47" s="31" t="s">
        <v>97</v>
      </c>
      <c r="AQ47" s="31" t="s">
        <v>97</v>
      </c>
      <c r="AR47" s="31">
        <v>411.59423089996505</v>
      </c>
      <c r="AS47" s="31" t="s">
        <v>97</v>
      </c>
      <c r="AT47" s="31" t="s">
        <v>97</v>
      </c>
      <c r="AU47" s="31" t="s">
        <v>97</v>
      </c>
      <c r="AV47" s="31" t="s">
        <v>97</v>
      </c>
      <c r="AW47" s="31">
        <v>411.59423089996505</v>
      </c>
      <c r="AX47" s="31" t="s">
        <v>97</v>
      </c>
      <c r="AY47" s="31" t="s">
        <v>97</v>
      </c>
      <c r="AZ47" s="31">
        <v>1.3688534912871495</v>
      </c>
      <c r="BA47" s="31">
        <v>410.22537740867784</v>
      </c>
      <c r="BB47" s="31">
        <v>284.32353397824716</v>
      </c>
      <c r="BC47" s="31">
        <v>69.7730111407136</v>
      </c>
      <c r="BD47" s="31">
        <v>411.59423089996505</v>
      </c>
      <c r="BE47" s="31">
        <v>171.45452708529018</v>
      </c>
      <c r="BF47" s="31">
        <v>405.5928219258436</v>
      </c>
      <c r="BG47" s="31">
        <v>6.001408974121427</v>
      </c>
      <c r="BH47" s="31">
        <v>395.4717194061592</v>
      </c>
      <c r="BI47" s="31">
        <v>15.608106520640877</v>
      </c>
      <c r="BJ47" s="31">
        <v>410.5190750345092</v>
      </c>
      <c r="BK47" s="31">
        <v>1.07515586545582</v>
      </c>
      <c r="BL47" s="31">
        <v>367.83861105710946</v>
      </c>
      <c r="BM47" s="31">
        <v>43.75561984285535</v>
      </c>
      <c r="BN47" s="31" t="s">
        <v>97</v>
      </c>
      <c r="BO47" s="31">
        <v>8.93543758370433</v>
      </c>
    </row>
    <row r="48" spans="2:67" ht="15">
      <c r="B48" s="31" t="s">
        <v>149</v>
      </c>
      <c r="C48" s="31">
        <v>26.72540175860482</v>
      </c>
      <c r="D48" s="31">
        <v>5.286703603981626</v>
      </c>
      <c r="E48" s="31">
        <v>3.0580257309047423</v>
      </c>
      <c r="F48" s="31">
        <v>1.5722677530880336</v>
      </c>
      <c r="G48" s="31">
        <v>6.183157789207903</v>
      </c>
      <c r="H48" s="31">
        <v>3.146895496611892</v>
      </c>
      <c r="I48" s="31">
        <v>41.34907202087246</v>
      </c>
      <c r="J48" s="31">
        <v>14.92128620520256</v>
      </c>
      <c r="K48" s="31">
        <v>33.07355059265042</v>
      </c>
      <c r="L48" s="31">
        <v>69.1692597658236</v>
      </c>
      <c r="M48" s="31">
        <v>89.01632483222168</v>
      </c>
      <c r="N48" s="31">
        <v>13.226485526252286</v>
      </c>
      <c r="O48" s="31">
        <v>102.24281035847396</v>
      </c>
      <c r="P48" s="31" t="s">
        <v>97</v>
      </c>
      <c r="Q48" s="31">
        <v>87.5271802751179</v>
      </c>
      <c r="R48" s="31">
        <v>14.715630083356011</v>
      </c>
      <c r="S48" s="31">
        <v>99.78455534059302</v>
      </c>
      <c r="T48" s="31">
        <v>2.458255017880957</v>
      </c>
      <c r="U48" s="31">
        <v>25.33012399765222</v>
      </c>
      <c r="V48" s="31">
        <v>2.4571232594405856</v>
      </c>
      <c r="W48" s="31">
        <v>61.62888777674814</v>
      </c>
      <c r="X48" s="31">
        <v>1.8803882810455756</v>
      </c>
      <c r="Y48" s="31">
        <v>22.782870255203928</v>
      </c>
      <c r="Z48" s="31">
        <v>5.4086003361551205</v>
      </c>
      <c r="AA48" s="31">
        <v>0.9607115824770832</v>
      </c>
      <c r="AB48" s="31">
        <v>26.34400150674541</v>
      </c>
      <c r="AC48" s="31">
        <v>48.12273663909947</v>
      </c>
      <c r="AD48" s="31">
        <v>26.81536063015207</v>
      </c>
      <c r="AE48" s="31">
        <v>18.14375665831202</v>
      </c>
      <c r="AF48" s="31">
        <v>66.94711176609478</v>
      </c>
      <c r="AG48" s="31">
        <v>17.15194193406715</v>
      </c>
      <c r="AH48" s="31">
        <v>73.15796444769992</v>
      </c>
      <c r="AI48" s="31">
        <v>29.084845910774124</v>
      </c>
      <c r="AJ48" s="31">
        <v>12.034523622247024</v>
      </c>
      <c r="AK48" s="31">
        <v>23.140817341440417</v>
      </c>
      <c r="AL48" s="31">
        <v>17.040220179027035</v>
      </c>
      <c r="AM48" s="31">
        <v>28.09066879378567</v>
      </c>
      <c r="AN48" s="31">
        <v>21.93658042197392</v>
      </c>
      <c r="AO48" s="31">
        <v>102.24281035847396</v>
      </c>
      <c r="AP48" s="31" t="s">
        <v>97</v>
      </c>
      <c r="AQ48" s="31" t="s">
        <v>97</v>
      </c>
      <c r="AR48" s="31" t="s">
        <v>97</v>
      </c>
      <c r="AS48" s="31">
        <v>102.24281035847396</v>
      </c>
      <c r="AT48" s="31" t="s">
        <v>97</v>
      </c>
      <c r="AU48" s="31" t="s">
        <v>97</v>
      </c>
      <c r="AV48" s="31">
        <v>7.296803194567156</v>
      </c>
      <c r="AW48" s="31">
        <v>94.58663969644778</v>
      </c>
      <c r="AX48" s="31">
        <v>0.3593674674590406</v>
      </c>
      <c r="AY48" s="31" t="s">
        <v>97</v>
      </c>
      <c r="AZ48" s="31">
        <v>0.3593674674590406</v>
      </c>
      <c r="BA48" s="31">
        <v>101.88344289101491</v>
      </c>
      <c r="BB48" s="31">
        <v>62.53001641889465</v>
      </c>
      <c r="BC48" s="31">
        <v>14.375900152989573</v>
      </c>
      <c r="BD48" s="31">
        <v>102.24281035847396</v>
      </c>
      <c r="BE48" s="31">
        <v>46.44943642589646</v>
      </c>
      <c r="BF48" s="31">
        <v>96.23094913716785</v>
      </c>
      <c r="BG48" s="31">
        <v>6.011861221306126</v>
      </c>
      <c r="BH48" s="31">
        <v>93.96659512824209</v>
      </c>
      <c r="BI48" s="31">
        <v>8.089535985198784</v>
      </c>
      <c r="BJ48" s="31">
        <v>101.45598978483278</v>
      </c>
      <c r="BK48" s="31">
        <v>0.78682057364116</v>
      </c>
      <c r="BL48" s="31">
        <v>91.73445808216258</v>
      </c>
      <c r="BM48" s="31">
        <v>10.508352276311399</v>
      </c>
      <c r="BN48" s="31" t="s">
        <v>97</v>
      </c>
      <c r="BO48" s="31">
        <v>0.8877365946831668</v>
      </c>
    </row>
    <row r="49" spans="2:67" ht="15">
      <c r="B49" s="31" t="s">
        <v>150</v>
      </c>
      <c r="C49" s="31" t="s">
        <v>97</v>
      </c>
      <c r="D49" s="31">
        <v>3.5574581339952815</v>
      </c>
      <c r="E49" s="31" t="s">
        <v>97</v>
      </c>
      <c r="F49" s="31">
        <v>0.21393727593818984</v>
      </c>
      <c r="G49" s="31">
        <v>0.26512935335640747</v>
      </c>
      <c r="H49" s="31">
        <v>0.05362634027648506</v>
      </c>
      <c r="I49" s="31" t="s">
        <v>97</v>
      </c>
      <c r="J49" s="31" t="s">
        <v>97</v>
      </c>
      <c r="K49" s="31">
        <v>0.3187556936328925</v>
      </c>
      <c r="L49" s="31">
        <v>3.771395409933471</v>
      </c>
      <c r="M49" s="31">
        <v>2.7732397674407125</v>
      </c>
      <c r="N49" s="31">
        <v>1.3169113361256515</v>
      </c>
      <c r="O49" s="31">
        <v>4.090151103566363</v>
      </c>
      <c r="P49" s="31" t="s">
        <v>97</v>
      </c>
      <c r="Q49" s="31">
        <v>4.090151103566363</v>
      </c>
      <c r="R49" s="31" t="s">
        <v>97</v>
      </c>
      <c r="S49" s="31">
        <v>4.090151103566363</v>
      </c>
      <c r="T49" s="31" t="s">
        <v>97</v>
      </c>
      <c r="U49" s="31">
        <v>0.5903688298014472</v>
      </c>
      <c r="V49" s="31" t="s">
        <v>97</v>
      </c>
      <c r="W49" s="31">
        <v>2.5424934570502424</v>
      </c>
      <c r="X49" s="31" t="s">
        <v>97</v>
      </c>
      <c r="Y49" s="31">
        <v>0.5903688298014472</v>
      </c>
      <c r="Z49" s="31" t="s">
        <v>97</v>
      </c>
      <c r="AA49" s="31" t="s">
        <v>97</v>
      </c>
      <c r="AB49" s="31" t="s">
        <v>97</v>
      </c>
      <c r="AC49" s="31">
        <v>1.3705376764021364</v>
      </c>
      <c r="AD49" s="31">
        <v>2.7196134271642274</v>
      </c>
      <c r="AE49" s="31" t="s">
        <v>97</v>
      </c>
      <c r="AF49" s="31">
        <v>4.090151103566363</v>
      </c>
      <c r="AG49" s="31" t="s">
        <v>97</v>
      </c>
      <c r="AH49" s="31">
        <v>3.8250217502099564</v>
      </c>
      <c r="AI49" s="31">
        <v>0.26512935335640747</v>
      </c>
      <c r="AJ49" s="31">
        <v>3.5574581339952815</v>
      </c>
      <c r="AK49" s="31">
        <v>0.2675636162146749</v>
      </c>
      <c r="AL49" s="31">
        <v>0.26512935335640747</v>
      </c>
      <c r="AM49" s="31" t="s">
        <v>97</v>
      </c>
      <c r="AN49" s="31" t="s">
        <v>97</v>
      </c>
      <c r="AO49" s="31">
        <v>4.090151103566363</v>
      </c>
      <c r="AP49" s="31" t="s">
        <v>97</v>
      </c>
      <c r="AQ49" s="31" t="s">
        <v>97</v>
      </c>
      <c r="AR49" s="31" t="s">
        <v>97</v>
      </c>
      <c r="AS49" s="31" t="s">
        <v>97</v>
      </c>
      <c r="AT49" s="31">
        <v>4.090151103566363</v>
      </c>
      <c r="AU49" s="31" t="s">
        <v>97</v>
      </c>
      <c r="AV49" s="31" t="s">
        <v>97</v>
      </c>
      <c r="AW49" s="31">
        <v>3.771395409933471</v>
      </c>
      <c r="AX49" s="31" t="s">
        <v>97</v>
      </c>
      <c r="AY49" s="31" t="s">
        <v>97</v>
      </c>
      <c r="AZ49" s="31" t="s">
        <v>97</v>
      </c>
      <c r="BA49" s="31">
        <v>4.090151103566363</v>
      </c>
      <c r="BB49" s="31" t="s">
        <v>97</v>
      </c>
      <c r="BC49" s="31">
        <v>3.771395409933471</v>
      </c>
      <c r="BD49" s="31">
        <v>4.090151103566363</v>
      </c>
      <c r="BE49" s="31">
        <v>2.337323648236405</v>
      </c>
      <c r="BF49" s="31">
        <v>4.090151103566363</v>
      </c>
      <c r="BG49" s="31" t="s">
        <v>97</v>
      </c>
      <c r="BH49" s="31">
        <v>4.002141720323941</v>
      </c>
      <c r="BI49" s="31">
        <v>0.08800938324242265</v>
      </c>
      <c r="BJ49" s="31">
        <v>4.090151103566363</v>
      </c>
      <c r="BK49" s="31" t="s">
        <v>97</v>
      </c>
      <c r="BL49" s="31">
        <v>4.090151103566363</v>
      </c>
      <c r="BM49" s="31" t="s">
        <v>97</v>
      </c>
      <c r="BN49" s="31" t="s">
        <v>97</v>
      </c>
      <c r="BO49" s="31">
        <v>0.0222356287227002</v>
      </c>
    </row>
    <row r="50" spans="1:67" ht="15">
      <c r="A50" s="31" t="s">
        <v>3</v>
      </c>
      <c r="B50" s="31" t="s">
        <v>151</v>
      </c>
      <c r="C50" s="31" t="s">
        <v>97</v>
      </c>
      <c r="D50" s="31" t="s">
        <v>97</v>
      </c>
      <c r="E50" s="31" t="s">
        <v>97</v>
      </c>
      <c r="F50" s="31">
        <v>0.02990626239799121</v>
      </c>
      <c r="G50" s="31" t="s">
        <v>97</v>
      </c>
      <c r="H50" s="31" t="s">
        <v>97</v>
      </c>
      <c r="I50" s="31" t="s">
        <v>97</v>
      </c>
      <c r="J50" s="31" t="s">
        <v>97</v>
      </c>
      <c r="K50" s="31">
        <v>0.02990626239799121</v>
      </c>
      <c r="L50" s="31" t="s">
        <v>97</v>
      </c>
      <c r="M50" s="31">
        <v>0.02990626239799121</v>
      </c>
      <c r="N50" s="31" t="s">
        <v>97</v>
      </c>
      <c r="O50" s="31">
        <v>0.02990626239799121</v>
      </c>
      <c r="P50" s="31" t="s">
        <v>97</v>
      </c>
      <c r="Q50" s="31">
        <v>0.02990626239799121</v>
      </c>
      <c r="R50" s="31" t="s">
        <v>97</v>
      </c>
      <c r="S50" s="31">
        <v>0.02990626239799121</v>
      </c>
      <c r="T50" s="31" t="s">
        <v>97</v>
      </c>
      <c r="U50" s="31" t="s">
        <v>97</v>
      </c>
      <c r="V50" s="31" t="s">
        <v>97</v>
      </c>
      <c r="W50" s="31">
        <v>0.02990626239799121</v>
      </c>
      <c r="X50" s="31" t="s">
        <v>97</v>
      </c>
      <c r="Y50" s="31" t="s">
        <v>97</v>
      </c>
      <c r="Z50" s="31" t="s">
        <v>97</v>
      </c>
      <c r="AA50" s="31" t="s">
        <v>97</v>
      </c>
      <c r="AB50" s="31" t="s">
        <v>97</v>
      </c>
      <c r="AC50" s="31">
        <v>0.02990626239799121</v>
      </c>
      <c r="AD50" s="31" t="s">
        <v>97</v>
      </c>
      <c r="AE50" s="31" t="s">
        <v>97</v>
      </c>
      <c r="AF50" s="31" t="s">
        <v>97</v>
      </c>
      <c r="AG50" s="31">
        <v>0.02990626239799121</v>
      </c>
      <c r="AH50" s="31">
        <v>0.02990626239799121</v>
      </c>
      <c r="AI50" s="31" t="s">
        <v>97</v>
      </c>
      <c r="AJ50" s="31" t="s">
        <v>97</v>
      </c>
      <c r="AK50" s="31" t="s">
        <v>97</v>
      </c>
      <c r="AL50" s="31">
        <v>0.02990626239799121</v>
      </c>
      <c r="AM50" s="31" t="s">
        <v>97</v>
      </c>
      <c r="AN50" s="31" t="s">
        <v>97</v>
      </c>
      <c r="AO50" s="31">
        <v>0.02990626239799121</v>
      </c>
      <c r="AP50" s="31">
        <v>0.02990626239799121</v>
      </c>
      <c r="AQ50" s="31" t="s">
        <v>97</v>
      </c>
      <c r="AR50" s="31" t="s">
        <v>97</v>
      </c>
      <c r="AS50" s="31" t="s">
        <v>97</v>
      </c>
      <c r="AT50" s="31" t="s">
        <v>97</v>
      </c>
      <c r="AU50" s="31">
        <v>0.02990626239799121</v>
      </c>
      <c r="AV50" s="31" t="s">
        <v>97</v>
      </c>
      <c r="AW50" s="31" t="s">
        <v>97</v>
      </c>
      <c r="AX50" s="31" t="s">
        <v>97</v>
      </c>
      <c r="AY50" s="31" t="s">
        <v>97</v>
      </c>
      <c r="AZ50" s="31" t="s">
        <v>97</v>
      </c>
      <c r="BA50" s="31">
        <v>0.02990626239799121</v>
      </c>
      <c r="BB50" s="31" t="s">
        <v>97</v>
      </c>
      <c r="BC50" s="31" t="s">
        <v>97</v>
      </c>
      <c r="BD50" s="31">
        <v>0.02990626239799121</v>
      </c>
      <c r="BE50" s="31" t="s">
        <v>97</v>
      </c>
      <c r="BF50" s="31">
        <v>0.02990626239799121</v>
      </c>
      <c r="BG50" s="31" t="s">
        <v>97</v>
      </c>
      <c r="BH50" s="31">
        <v>0.02990626239799121</v>
      </c>
      <c r="BI50" s="31" t="s">
        <v>97</v>
      </c>
      <c r="BJ50" s="31">
        <v>0.02990626239799121</v>
      </c>
      <c r="BK50" s="31" t="s">
        <v>97</v>
      </c>
      <c r="BL50" s="31">
        <v>0.02990626239799121</v>
      </c>
      <c r="BM50" s="31" t="s">
        <v>97</v>
      </c>
      <c r="BN50" s="31" t="s">
        <v>97</v>
      </c>
      <c r="BO50" s="31" t="s">
        <v>97</v>
      </c>
    </row>
    <row r="51" spans="2:67" ht="15">
      <c r="B51" s="31" t="s">
        <v>5</v>
      </c>
      <c r="C51" s="31">
        <v>0.21129807395320557</v>
      </c>
      <c r="D51" s="31">
        <v>3.635329489920529</v>
      </c>
      <c r="E51" s="31">
        <v>10.836229538133301</v>
      </c>
      <c r="F51" s="31">
        <v>0.048999503257328984</v>
      </c>
      <c r="G51" s="31">
        <v>3.985593791639135</v>
      </c>
      <c r="H51" s="31">
        <v>2.973658608984846</v>
      </c>
      <c r="I51" s="31">
        <v>91.53402214978802</v>
      </c>
      <c r="J51" s="31">
        <v>51.16295203438417</v>
      </c>
      <c r="K51" s="31">
        <v>85.47612859554677</v>
      </c>
      <c r="L51" s="31">
        <v>78.9119545945137</v>
      </c>
      <c r="M51" s="31">
        <v>162.14316726520406</v>
      </c>
      <c r="N51" s="31">
        <v>2.244915924856629</v>
      </c>
      <c r="O51" s="31">
        <v>164.38808319006066</v>
      </c>
      <c r="P51" s="31" t="s">
        <v>97</v>
      </c>
      <c r="Q51" s="31">
        <v>163.1464491706042</v>
      </c>
      <c r="R51" s="31">
        <v>1.2416340194564688</v>
      </c>
      <c r="S51" s="31">
        <v>162.81212177691262</v>
      </c>
      <c r="T51" s="31">
        <v>1.5759614131480475</v>
      </c>
      <c r="U51" s="31">
        <v>47.95129370953392</v>
      </c>
      <c r="V51" s="31">
        <v>2.1316469023661377</v>
      </c>
      <c r="W51" s="31">
        <v>92.24370613240649</v>
      </c>
      <c r="X51" s="31">
        <v>4.750834662495795</v>
      </c>
      <c r="Y51" s="31">
        <v>46.69389049573985</v>
      </c>
      <c r="Z51" s="31">
        <v>4.747931720372778</v>
      </c>
      <c r="AA51" s="31">
        <v>6.974053332824587</v>
      </c>
      <c r="AB51" s="31">
        <v>84.11004152193168</v>
      </c>
      <c r="AC51" s="31">
        <v>53.27906381598025</v>
      </c>
      <c r="AD51" s="31">
        <v>20.024924519323996</v>
      </c>
      <c r="AE51" s="31">
        <v>17.328065330206382</v>
      </c>
      <c r="AF51" s="31">
        <v>110.96001464303028</v>
      </c>
      <c r="AG51" s="31">
        <v>36.1000032168238</v>
      </c>
      <c r="AH51" s="31">
        <v>101.4359771324633</v>
      </c>
      <c r="AI51" s="31">
        <v>62.95210605759712</v>
      </c>
      <c r="AJ51" s="31">
        <v>6.094774949235627</v>
      </c>
      <c r="AK51" s="31">
        <v>14.116574125523114</v>
      </c>
      <c r="AL51" s="31">
        <v>18.071433960852143</v>
      </c>
      <c r="AM51" s="31">
        <v>55.98248117522469</v>
      </c>
      <c r="AN51" s="31">
        <v>70.12281897922493</v>
      </c>
      <c r="AO51" s="31">
        <v>164.38808319006066</v>
      </c>
      <c r="AP51" s="31">
        <v>3.174536460106266</v>
      </c>
      <c r="AQ51" s="31">
        <v>153.91674353538718</v>
      </c>
      <c r="AR51" s="31" t="s">
        <v>97</v>
      </c>
      <c r="AS51" s="31">
        <v>7.296803194567156</v>
      </c>
      <c r="AT51" s="31" t="s">
        <v>97</v>
      </c>
      <c r="AU51" s="31" t="s">
        <v>97</v>
      </c>
      <c r="AV51" s="31">
        <v>164.38808319006066</v>
      </c>
      <c r="AW51" s="31" t="s">
        <v>97</v>
      </c>
      <c r="AX51" s="31" t="s">
        <v>97</v>
      </c>
      <c r="AY51" s="31" t="s">
        <v>97</v>
      </c>
      <c r="AZ51" s="31">
        <v>4.065521355300612</v>
      </c>
      <c r="BA51" s="31">
        <v>160.32256183476008</v>
      </c>
      <c r="BB51" s="31">
        <v>92.20659117843587</v>
      </c>
      <c r="BC51" s="31">
        <v>27.204190840234382</v>
      </c>
      <c r="BD51" s="31">
        <v>164.38808319006066</v>
      </c>
      <c r="BE51" s="31">
        <v>71.12723191284786</v>
      </c>
      <c r="BF51" s="31">
        <v>154.28344601831276</v>
      </c>
      <c r="BG51" s="31">
        <v>10.104637171747815</v>
      </c>
      <c r="BH51" s="31">
        <v>145.5832374886461</v>
      </c>
      <c r="BI51" s="31">
        <v>17.871527866976916</v>
      </c>
      <c r="BJ51" s="31">
        <v>164.14965065578045</v>
      </c>
      <c r="BK51" s="31" t="s">
        <v>97</v>
      </c>
      <c r="BL51" s="31">
        <v>145.57930593463297</v>
      </c>
      <c r="BM51" s="31">
        <v>18.80877725542754</v>
      </c>
      <c r="BN51" s="31" t="s">
        <v>97</v>
      </c>
      <c r="BO51" s="31">
        <v>1.9560845875680086</v>
      </c>
    </row>
    <row r="52" spans="2:67" ht="15">
      <c r="B52" s="31" t="s">
        <v>6</v>
      </c>
      <c r="C52" s="31">
        <v>174.4202322145801</v>
      </c>
      <c r="D52" s="31">
        <v>371.3868240240067</v>
      </c>
      <c r="E52" s="31">
        <v>147.81557524269684</v>
      </c>
      <c r="F52" s="31">
        <v>101.24632182648459</v>
      </c>
      <c r="G52" s="31">
        <v>511.76750850809157</v>
      </c>
      <c r="H52" s="31">
        <v>79.93112291883588</v>
      </c>
      <c r="I52" s="31">
        <v>191.02327154470274</v>
      </c>
      <c r="J52" s="31">
        <v>225.53738402953974</v>
      </c>
      <c r="K52" s="31">
        <v>581.1573690638543</v>
      </c>
      <c r="L52" s="31">
        <v>1221.970871245092</v>
      </c>
      <c r="M52" s="31">
        <v>1449.6035543503285</v>
      </c>
      <c r="N52" s="31">
        <v>353.5246859586218</v>
      </c>
      <c r="O52" s="31">
        <v>1802.0652365902326</v>
      </c>
      <c r="P52" s="31">
        <v>1.0630037186848138</v>
      </c>
      <c r="Q52" s="31">
        <v>1530.5733299579765</v>
      </c>
      <c r="R52" s="31">
        <v>272.55491035097737</v>
      </c>
      <c r="S52" s="31">
        <v>1769.4547450419384</v>
      </c>
      <c r="T52" s="31">
        <v>33.673495266986144</v>
      </c>
      <c r="U52" s="31">
        <v>410.78141570713547</v>
      </c>
      <c r="V52" s="31">
        <v>17.882741627766748</v>
      </c>
      <c r="W52" s="31">
        <v>1151.332094926067</v>
      </c>
      <c r="X52" s="31">
        <v>18.3813254491919</v>
      </c>
      <c r="Y52" s="31">
        <v>384.10501512764534</v>
      </c>
      <c r="Z52" s="31">
        <v>60.50878722771865</v>
      </c>
      <c r="AA52" s="31">
        <v>12.909651390849417</v>
      </c>
      <c r="AB52" s="31">
        <v>333.74095324198083</v>
      </c>
      <c r="AC52" s="31">
        <v>825.8381943330124</v>
      </c>
      <c r="AD52" s="31">
        <v>630.6394413431132</v>
      </c>
      <c r="AE52" s="31">
        <v>225.7971972813684</v>
      </c>
      <c r="AF52" s="31">
        <v>1262.1004797424807</v>
      </c>
      <c r="AG52" s="31">
        <v>315.230563285098</v>
      </c>
      <c r="AH52" s="31">
        <v>1500.7400126094994</v>
      </c>
      <c r="AI52" s="31">
        <v>302.38822769943573</v>
      </c>
      <c r="AJ52" s="31">
        <v>426.55758823729053</v>
      </c>
      <c r="AK52" s="31">
        <v>421.4287918042785</v>
      </c>
      <c r="AL52" s="31">
        <v>372.3680138217917</v>
      </c>
      <c r="AM52" s="31">
        <v>323.2292564246172</v>
      </c>
      <c r="AN52" s="31">
        <v>259.5445900209615</v>
      </c>
      <c r="AO52" s="31">
        <v>1803.1282403089176</v>
      </c>
      <c r="AP52" s="31">
        <v>1284.8267759905655</v>
      </c>
      <c r="AQ52" s="31">
        <v>8.349198312037117</v>
      </c>
      <c r="AR52" s="31">
        <v>411.59423089996505</v>
      </c>
      <c r="AS52" s="31">
        <v>94.58663969644778</v>
      </c>
      <c r="AT52" s="31">
        <v>3.771395409933471</v>
      </c>
      <c r="AU52" s="31" t="s">
        <v>97</v>
      </c>
      <c r="AV52" s="31" t="s">
        <v>97</v>
      </c>
      <c r="AW52" s="31">
        <v>1803.1282403089176</v>
      </c>
      <c r="AX52" s="31" t="s">
        <v>97</v>
      </c>
      <c r="AY52" s="31" t="s">
        <v>97</v>
      </c>
      <c r="AZ52" s="31">
        <v>18.495877003922995</v>
      </c>
      <c r="BA52" s="31">
        <v>1784.6323633050004</v>
      </c>
      <c r="BB52" s="31">
        <v>1208.1968561430476</v>
      </c>
      <c r="BC52" s="31">
        <v>299.7868651123317</v>
      </c>
      <c r="BD52" s="31">
        <v>1803.1282403089176</v>
      </c>
      <c r="BE52" s="31">
        <v>742.6495535810785</v>
      </c>
      <c r="BF52" s="31">
        <v>1746.696675313405</v>
      </c>
      <c r="BG52" s="31">
        <v>56.43156499552495</v>
      </c>
      <c r="BH52" s="31">
        <v>1705.3323475584166</v>
      </c>
      <c r="BI52" s="31">
        <v>91.8696160579215</v>
      </c>
      <c r="BJ52" s="31">
        <v>1793.7069213939453</v>
      </c>
      <c r="BK52" s="31">
        <v>9.421318914975588</v>
      </c>
      <c r="BL52" s="31">
        <v>1617.9847859618649</v>
      </c>
      <c r="BM52" s="31">
        <v>185.14345434706806</v>
      </c>
      <c r="BN52" s="31" t="s">
        <v>97</v>
      </c>
      <c r="BO52" s="31">
        <v>28.047754003348068</v>
      </c>
    </row>
    <row r="53" spans="2:67" ht="15">
      <c r="B53" s="31" t="s">
        <v>152</v>
      </c>
      <c r="C53" s="31" t="s">
        <v>97</v>
      </c>
      <c r="D53" s="31">
        <v>0.3593674674590406</v>
      </c>
      <c r="E53" s="31" t="s">
        <v>97</v>
      </c>
      <c r="F53" s="31" t="s">
        <v>97</v>
      </c>
      <c r="G53" s="31" t="s">
        <v>97</v>
      </c>
      <c r="H53" s="31" t="s">
        <v>97</v>
      </c>
      <c r="I53" s="31">
        <v>1.3034892019543973</v>
      </c>
      <c r="J53" s="31">
        <v>3.9944595180087723</v>
      </c>
      <c r="K53" s="31">
        <v>4.353826985467813</v>
      </c>
      <c r="L53" s="31">
        <v>1.3034892019543973</v>
      </c>
      <c r="M53" s="31">
        <v>5.657316187422211</v>
      </c>
      <c r="N53" s="31" t="s">
        <v>97</v>
      </c>
      <c r="O53" s="31">
        <v>5.657316187422211</v>
      </c>
      <c r="P53" s="31" t="s">
        <v>97</v>
      </c>
      <c r="Q53" s="31">
        <v>5.657316187422211</v>
      </c>
      <c r="R53" s="31" t="s">
        <v>97</v>
      </c>
      <c r="S53" s="31">
        <v>5.657316187422211</v>
      </c>
      <c r="T53" s="31" t="s">
        <v>97</v>
      </c>
      <c r="U53" s="31">
        <v>1.113305813227762</v>
      </c>
      <c r="V53" s="31" t="s">
        <v>97</v>
      </c>
      <c r="W53" s="31">
        <v>3.5291040046222086</v>
      </c>
      <c r="X53" s="31" t="s">
        <v>97</v>
      </c>
      <c r="Y53" s="31">
        <v>1.113305813227762</v>
      </c>
      <c r="Z53" s="31" t="s">
        <v>97</v>
      </c>
      <c r="AA53" s="31">
        <v>0.2852251786896095</v>
      </c>
      <c r="AB53" s="31">
        <v>2.7626916831410138</v>
      </c>
      <c r="AC53" s="31">
        <v>2.6093993255915873</v>
      </c>
      <c r="AD53" s="31" t="s">
        <v>97</v>
      </c>
      <c r="AE53" s="31" t="s">
        <v>97</v>
      </c>
      <c r="AF53" s="31">
        <v>3.285679549392515</v>
      </c>
      <c r="AG53" s="31">
        <v>2.3716366380296954</v>
      </c>
      <c r="AH53" s="31">
        <v>2.5903062985694447</v>
      </c>
      <c r="AI53" s="31">
        <v>3.0670098888527657</v>
      </c>
      <c r="AJ53" s="31" t="s">
        <v>97</v>
      </c>
      <c r="AK53" s="31" t="s">
        <v>97</v>
      </c>
      <c r="AL53" s="31">
        <v>1.6628566694134377</v>
      </c>
      <c r="AM53" s="31" t="s">
        <v>97</v>
      </c>
      <c r="AN53" s="31">
        <v>3.9944595180087723</v>
      </c>
      <c r="AO53" s="31">
        <v>5.657316187422211</v>
      </c>
      <c r="AP53" s="31">
        <v>0.7347633402562791</v>
      </c>
      <c r="AQ53" s="31">
        <v>4.563185379706891</v>
      </c>
      <c r="AR53" s="31" t="s">
        <v>97</v>
      </c>
      <c r="AS53" s="31">
        <v>0.3593674674590406</v>
      </c>
      <c r="AT53" s="31" t="s">
        <v>97</v>
      </c>
      <c r="AU53" s="31" t="s">
        <v>97</v>
      </c>
      <c r="AV53" s="31" t="s">
        <v>97</v>
      </c>
      <c r="AW53" s="31" t="s">
        <v>97</v>
      </c>
      <c r="AX53" s="31">
        <v>5.657316187422211</v>
      </c>
      <c r="AY53" s="31" t="s">
        <v>97</v>
      </c>
      <c r="AZ53" s="31">
        <v>0.3593674674590406</v>
      </c>
      <c r="BA53" s="31">
        <v>5.29794871996317</v>
      </c>
      <c r="BB53" s="31">
        <v>3.1138870137660493</v>
      </c>
      <c r="BC53" s="31">
        <v>1.3034892019543973</v>
      </c>
      <c r="BD53" s="31">
        <v>5.657316187422211</v>
      </c>
      <c r="BE53" s="31">
        <v>3.2386932458540953</v>
      </c>
      <c r="BF53" s="31">
        <v>5.0127235412735605</v>
      </c>
      <c r="BG53" s="31">
        <v>0.6445926461486501</v>
      </c>
      <c r="BH53" s="31">
        <v>4.351406063785021</v>
      </c>
      <c r="BI53" s="31">
        <v>1.3059101236371902</v>
      </c>
      <c r="BJ53" s="31">
        <v>5.657316187422211</v>
      </c>
      <c r="BK53" s="31" t="s">
        <v>97</v>
      </c>
      <c r="BL53" s="31">
        <v>4.984355983171175</v>
      </c>
      <c r="BM53" s="31">
        <v>0.6729602042510363</v>
      </c>
      <c r="BN53" s="31" t="s">
        <v>97</v>
      </c>
      <c r="BO53" s="31" t="s">
        <v>97</v>
      </c>
    </row>
    <row r="54" spans="2:67" ht="15">
      <c r="B54" s="31" t="s">
        <v>153</v>
      </c>
      <c r="C54" s="31" t="s">
        <v>97</v>
      </c>
      <c r="D54" s="31" t="s">
        <v>97</v>
      </c>
      <c r="E54" s="31" t="s">
        <v>97</v>
      </c>
      <c r="F54" s="31" t="s">
        <v>97</v>
      </c>
      <c r="G54" s="31" t="s">
        <v>97</v>
      </c>
      <c r="H54" s="31" t="s">
        <v>97</v>
      </c>
      <c r="I54" s="31">
        <v>3.1242053857527514</v>
      </c>
      <c r="J54" s="31" t="s">
        <v>97</v>
      </c>
      <c r="K54" s="31" t="s">
        <v>97</v>
      </c>
      <c r="L54" s="31">
        <v>3.1242053857527514</v>
      </c>
      <c r="M54" s="31">
        <v>3.1242053857527514</v>
      </c>
      <c r="N54" s="31" t="s">
        <v>97</v>
      </c>
      <c r="O54" s="31">
        <v>3.1242053857527514</v>
      </c>
      <c r="P54" s="31" t="s">
        <v>97</v>
      </c>
      <c r="Q54" s="31">
        <v>3.1242053857527514</v>
      </c>
      <c r="R54" s="31" t="s">
        <v>97</v>
      </c>
      <c r="S54" s="31">
        <v>3.1242053857527514</v>
      </c>
      <c r="T54" s="31" t="s">
        <v>97</v>
      </c>
      <c r="U54" s="31" t="s">
        <v>97</v>
      </c>
      <c r="V54" s="31" t="s">
        <v>97</v>
      </c>
      <c r="W54" s="31">
        <v>3.1242053857527514</v>
      </c>
      <c r="X54" s="31" t="s">
        <v>97</v>
      </c>
      <c r="Y54" s="31" t="s">
        <v>97</v>
      </c>
      <c r="Z54" s="31" t="s">
        <v>97</v>
      </c>
      <c r="AA54" s="31" t="s">
        <v>97</v>
      </c>
      <c r="AB54" s="31" t="s">
        <v>97</v>
      </c>
      <c r="AC54" s="31" t="s">
        <v>97</v>
      </c>
      <c r="AD54" s="31">
        <v>3.1242053857527514</v>
      </c>
      <c r="AE54" s="31" t="s">
        <v>97</v>
      </c>
      <c r="AF54" s="31">
        <v>3.1242053857527514</v>
      </c>
      <c r="AG54" s="31" t="s">
        <v>97</v>
      </c>
      <c r="AH54" s="31">
        <v>3.1242053857527514</v>
      </c>
      <c r="AI54" s="31" t="s">
        <v>97</v>
      </c>
      <c r="AJ54" s="31" t="s">
        <v>97</v>
      </c>
      <c r="AK54" s="31" t="s">
        <v>97</v>
      </c>
      <c r="AL54" s="31" t="s">
        <v>97</v>
      </c>
      <c r="AM54" s="31">
        <v>3.1242053857527514</v>
      </c>
      <c r="AN54" s="31" t="s">
        <v>97</v>
      </c>
      <c r="AO54" s="31">
        <v>3.1242053857527514</v>
      </c>
      <c r="AP54" s="31" t="s">
        <v>97</v>
      </c>
      <c r="AQ54" s="31">
        <v>3.1242053857527514</v>
      </c>
      <c r="AR54" s="31" t="s">
        <v>97</v>
      </c>
      <c r="AS54" s="31" t="s">
        <v>97</v>
      </c>
      <c r="AT54" s="31" t="s">
        <v>97</v>
      </c>
      <c r="AU54" s="31" t="s">
        <v>97</v>
      </c>
      <c r="AV54" s="31" t="s">
        <v>97</v>
      </c>
      <c r="AW54" s="31" t="s">
        <v>97</v>
      </c>
      <c r="AX54" s="31" t="s">
        <v>97</v>
      </c>
      <c r="AY54" s="31">
        <v>3.1242053857527514</v>
      </c>
      <c r="AZ54" s="31" t="s">
        <v>97</v>
      </c>
      <c r="BA54" s="31">
        <v>3.1242053857527514</v>
      </c>
      <c r="BB54" s="31">
        <v>3.1242053857527514</v>
      </c>
      <c r="BC54" s="31" t="s">
        <v>97</v>
      </c>
      <c r="BD54" s="31">
        <v>3.1242053857527514</v>
      </c>
      <c r="BE54" s="31">
        <v>0.8181329752066117</v>
      </c>
      <c r="BF54" s="31">
        <v>3.1242053857527514</v>
      </c>
      <c r="BG54" s="31" t="s">
        <v>97</v>
      </c>
      <c r="BH54" s="31">
        <v>3.1242053857527514</v>
      </c>
      <c r="BI54" s="31" t="s">
        <v>97</v>
      </c>
      <c r="BJ54" s="31">
        <v>3.1242053857527514</v>
      </c>
      <c r="BK54" s="31" t="s">
        <v>97</v>
      </c>
      <c r="BL54" s="31" t="s">
        <v>97</v>
      </c>
      <c r="BM54" s="31">
        <v>3.1242053857527514</v>
      </c>
      <c r="BN54" s="31" t="s">
        <v>97</v>
      </c>
      <c r="BO54" s="31" t="s">
        <v>97</v>
      </c>
    </row>
    <row r="55" spans="1:67" ht="15">
      <c r="A55" s="31" t="s">
        <v>168</v>
      </c>
      <c r="B55" s="31" t="s">
        <v>154</v>
      </c>
      <c r="C55" s="31">
        <v>3.024339633765594</v>
      </c>
      <c r="D55" s="31">
        <v>5.592210524953854</v>
      </c>
      <c r="E55" s="31">
        <v>3.4928242579294455</v>
      </c>
      <c r="F55" s="31">
        <v>1.505195564865089</v>
      </c>
      <c r="G55" s="31">
        <v>4.229227284977989</v>
      </c>
      <c r="H55" s="31">
        <v>0.16248369933735157</v>
      </c>
      <c r="I55" s="31">
        <v>2.635710823821024</v>
      </c>
      <c r="J55" s="31">
        <v>2.278774037032304</v>
      </c>
      <c r="K55" s="31">
        <v>8.554718283561417</v>
      </c>
      <c r="L55" s="31">
        <v>14.366047543121235</v>
      </c>
      <c r="M55" s="31">
        <v>17.044006328185162</v>
      </c>
      <c r="N55" s="31">
        <v>5.876759498497495</v>
      </c>
      <c r="O55" s="31">
        <v>22.920765826682658</v>
      </c>
      <c r="P55" s="31" t="s">
        <v>97</v>
      </c>
      <c r="Q55" s="31">
        <v>19.940119980312367</v>
      </c>
      <c r="R55" s="31">
        <v>2.980645846370283</v>
      </c>
      <c r="S55" s="31">
        <v>22.867388251383847</v>
      </c>
      <c r="T55" s="31">
        <v>0.053377575298804776</v>
      </c>
      <c r="U55" s="31">
        <v>1.508931330453072</v>
      </c>
      <c r="V55" s="31">
        <v>0.3975688868556068</v>
      </c>
      <c r="W55" s="31">
        <v>17.29551246165621</v>
      </c>
      <c r="X55" s="31">
        <v>0.15453322475570033</v>
      </c>
      <c r="Y55" s="31">
        <v>1.9319332159699907</v>
      </c>
      <c r="Z55" s="31" t="s">
        <v>97</v>
      </c>
      <c r="AA55" s="31">
        <v>2.781544815423192</v>
      </c>
      <c r="AB55" s="31">
        <v>12.591636470642836</v>
      </c>
      <c r="AC55" s="31">
        <v>7.547584540616619</v>
      </c>
      <c r="AD55" s="31" t="s">
        <v>97</v>
      </c>
      <c r="AE55" s="31">
        <v>7.814850805336687</v>
      </c>
      <c r="AF55" s="31">
        <v>10.958502174455516</v>
      </c>
      <c r="AG55" s="31">
        <v>4.1474128468904485</v>
      </c>
      <c r="AH55" s="31">
        <v>14.273517129539915</v>
      </c>
      <c r="AI55" s="31">
        <v>8.647248697142743</v>
      </c>
      <c r="AJ55" s="31">
        <v>3.3488751879816374</v>
      </c>
      <c r="AK55" s="31">
        <v>2.899442361138702</v>
      </c>
      <c r="AL55" s="31">
        <v>7.263613214040075</v>
      </c>
      <c r="AM55" s="31">
        <v>6.595902970467729</v>
      </c>
      <c r="AN55" s="31">
        <v>2.8129320930545085</v>
      </c>
      <c r="AO55" s="31">
        <v>22.920765826682658</v>
      </c>
      <c r="AP55" s="31">
        <v>17.127023512635848</v>
      </c>
      <c r="AQ55" s="31">
        <v>4.065521355300612</v>
      </c>
      <c r="AR55" s="31">
        <v>1.3688534912871495</v>
      </c>
      <c r="AS55" s="31">
        <v>0.3593674674590406</v>
      </c>
      <c r="AT55" s="31" t="s">
        <v>97</v>
      </c>
      <c r="AU55" s="31" t="s">
        <v>97</v>
      </c>
      <c r="AV55" s="31">
        <v>4.065521355300612</v>
      </c>
      <c r="AW55" s="31">
        <v>18.495877003922995</v>
      </c>
      <c r="AX55" s="31">
        <v>0.3593674674590406</v>
      </c>
      <c r="AY55" s="31" t="s">
        <v>97</v>
      </c>
      <c r="AZ55" s="31">
        <v>22.920765826682658</v>
      </c>
      <c r="BA55" s="31" t="s">
        <v>97</v>
      </c>
      <c r="BB55" s="31">
        <v>12.448145576868107</v>
      </c>
      <c r="BC55" s="31">
        <v>5.399553426967358</v>
      </c>
      <c r="BD55" s="31">
        <v>22.920765826682658</v>
      </c>
      <c r="BE55" s="31">
        <v>8.720888637915778</v>
      </c>
      <c r="BF55" s="31">
        <v>13.496903927930523</v>
      </c>
      <c r="BG55" s="31">
        <v>9.42386189875213</v>
      </c>
      <c r="BH55" s="31">
        <v>20.732307577646356</v>
      </c>
      <c r="BI55" s="31">
        <v>1.873701914352333</v>
      </c>
      <c r="BJ55" s="31">
        <v>22.267400164722343</v>
      </c>
      <c r="BK55" s="31">
        <v>0.41493312768006396</v>
      </c>
      <c r="BL55" s="31">
        <v>18.79211633414763</v>
      </c>
      <c r="BM55" s="31">
        <v>4.128649492535025</v>
      </c>
      <c r="BN55" s="31" t="s">
        <v>97</v>
      </c>
      <c r="BO55" s="31">
        <v>0.025432998661311917</v>
      </c>
    </row>
    <row r="56" spans="2:67" ht="15">
      <c r="B56" s="31" t="s">
        <v>155</v>
      </c>
      <c r="C56" s="31">
        <v>171.79041412637312</v>
      </c>
      <c r="D56" s="31">
        <v>369.7893104564323</v>
      </c>
      <c r="E56" s="31">
        <v>155.1589805229006</v>
      </c>
      <c r="F56" s="31">
        <v>99.82003202727483</v>
      </c>
      <c r="G56" s="31">
        <v>511.7890043681089</v>
      </c>
      <c r="H56" s="31">
        <v>82.79592416875987</v>
      </c>
      <c r="I56" s="31">
        <v>284.34927745837626</v>
      </c>
      <c r="J56" s="31">
        <v>278.4160215448997</v>
      </c>
      <c r="K56" s="31">
        <v>662.9644917889508</v>
      </c>
      <c r="L56" s="31">
        <v>1290.9444728841916</v>
      </c>
      <c r="M56" s="31">
        <v>1604.0161222881616</v>
      </c>
      <c r="N56" s="31">
        <v>349.89284238498084</v>
      </c>
      <c r="O56" s="31">
        <v>1952.845960954423</v>
      </c>
      <c r="P56" s="31">
        <v>1.0630037186848138</v>
      </c>
      <c r="Q56" s="31">
        <v>1683.0930661490831</v>
      </c>
      <c r="R56" s="31">
        <v>270.8158985240636</v>
      </c>
      <c r="S56" s="31">
        <v>1918.7128855682784</v>
      </c>
      <c r="T56" s="31">
        <v>35.196079104835405</v>
      </c>
      <c r="U56" s="31">
        <v>458.6469533343314</v>
      </c>
      <c r="V56" s="31">
        <v>19.616819643277278</v>
      </c>
      <c r="W56" s="31">
        <v>1233.0515136328258</v>
      </c>
      <c r="X56" s="31">
        <v>22.977626886931994</v>
      </c>
      <c r="Y56" s="31">
        <v>430.2901476555299</v>
      </c>
      <c r="Z56" s="31">
        <v>65.25671894809145</v>
      </c>
      <c r="AA56" s="31">
        <v>17.387385086940427</v>
      </c>
      <c r="AB56" s="31">
        <v>408.20527344801457</v>
      </c>
      <c r="AC56" s="31">
        <v>874.2626055366437</v>
      </c>
      <c r="AD56" s="31">
        <v>654.0537006015461</v>
      </c>
      <c r="AE56" s="31">
        <v>235.31041180623828</v>
      </c>
      <c r="AF56" s="31">
        <v>1369.0138563114422</v>
      </c>
      <c r="AG56" s="31">
        <v>349.5846965554578</v>
      </c>
      <c r="AH56" s="31">
        <v>1593.8837403710265</v>
      </c>
      <c r="AI56" s="31">
        <v>360.02522430209837</v>
      </c>
      <c r="AJ56" s="31">
        <v>429.30348799854454</v>
      </c>
      <c r="AK56" s="31">
        <v>432.8827733805447</v>
      </c>
      <c r="AL56" s="31">
        <v>385.1337268537716</v>
      </c>
      <c r="AM56" s="31">
        <v>375.74004001512606</v>
      </c>
      <c r="AN56" s="31">
        <v>330.8489364251391</v>
      </c>
      <c r="AO56" s="31">
        <v>1953.9089646731077</v>
      </c>
      <c r="AP56" s="31">
        <v>1271.8221820122951</v>
      </c>
      <c r="AQ56" s="31">
        <v>165.88781125758345</v>
      </c>
      <c r="AR56" s="31">
        <v>410.22537740867784</v>
      </c>
      <c r="AS56" s="31">
        <v>101.88344289101491</v>
      </c>
      <c r="AT56" s="31">
        <v>4.090151103566363</v>
      </c>
      <c r="AU56" s="31">
        <v>0.02990626239799121</v>
      </c>
      <c r="AV56" s="31">
        <v>160.32256183476008</v>
      </c>
      <c r="AW56" s="31">
        <v>1784.6323633050004</v>
      </c>
      <c r="AX56" s="31">
        <v>5.29794871996317</v>
      </c>
      <c r="AY56" s="31">
        <v>3.1242053857527514</v>
      </c>
      <c r="AZ56" s="31" t="s">
        <v>97</v>
      </c>
      <c r="BA56" s="31">
        <v>1953.9089646731077</v>
      </c>
      <c r="BB56" s="31">
        <v>1294.37661761574</v>
      </c>
      <c r="BC56" s="31">
        <v>322.894991727552</v>
      </c>
      <c r="BD56" s="31">
        <v>1953.9089646731077</v>
      </c>
      <c r="BE56" s="31">
        <v>809.2689510945986</v>
      </c>
      <c r="BF56" s="31">
        <v>1896.1520317584489</v>
      </c>
      <c r="BG56" s="31">
        <v>57.75693291466931</v>
      </c>
      <c r="BH56" s="31">
        <v>1838.1027649633488</v>
      </c>
      <c r="BI56" s="31">
        <v>109.2613615174257</v>
      </c>
      <c r="BJ56" s="31">
        <v>1944.9025788858141</v>
      </c>
      <c r="BK56" s="31">
        <v>9.006385787295521</v>
      </c>
      <c r="BL56" s="31">
        <v>1750.2882169731593</v>
      </c>
      <c r="BM56" s="31">
        <v>203.6207476999645</v>
      </c>
      <c r="BN56" s="31" t="s">
        <v>97</v>
      </c>
      <c r="BO56" s="31">
        <v>30.000641220977464</v>
      </c>
    </row>
    <row r="57" spans="1:67" ht="15">
      <c r="A57" s="31" t="s">
        <v>111</v>
      </c>
      <c r="B57" s="31" t="s">
        <v>154</v>
      </c>
      <c r="C57" s="31">
        <v>116.84071738454897</v>
      </c>
      <c r="D57" s="31">
        <v>252.89656049848733</v>
      </c>
      <c r="E57" s="31">
        <v>115.7707003331484</v>
      </c>
      <c r="F57" s="31">
        <v>52.97352670453521</v>
      </c>
      <c r="G57" s="31">
        <v>390.9076871144796</v>
      </c>
      <c r="H57" s="31">
        <v>53.74949754263057</v>
      </c>
      <c r="I57" s="31">
        <v>158.50003116220847</v>
      </c>
      <c r="J57" s="31">
        <v>165.18604245256068</v>
      </c>
      <c r="K57" s="31">
        <v>402.3958942437334</v>
      </c>
      <c r="L57" s="31">
        <v>904.4288689488611</v>
      </c>
      <c r="M57" s="31">
        <v>1050.5316561297484</v>
      </c>
      <c r="N57" s="31">
        <v>256.29310706287094</v>
      </c>
      <c r="O57" s="31">
        <v>1305.9915662357903</v>
      </c>
      <c r="P57" s="31">
        <v>0.8331969568184097</v>
      </c>
      <c r="Q57" s="31">
        <v>1110.7137859353506</v>
      </c>
      <c r="R57" s="31">
        <v>196.11097725726862</v>
      </c>
      <c r="S57" s="31">
        <v>1283.8021858683576</v>
      </c>
      <c r="T57" s="31">
        <v>23.02257732424975</v>
      </c>
      <c r="U57" s="31">
        <v>217.51725866829267</v>
      </c>
      <c r="V57" s="31">
        <v>9.17231158198645</v>
      </c>
      <c r="W57" s="31">
        <v>887.6370865313711</v>
      </c>
      <c r="X57" s="31">
        <v>13.46911091409268</v>
      </c>
      <c r="Y57" s="31">
        <v>200.05271149076552</v>
      </c>
      <c r="Z57" s="31">
        <v>33.77940556540393</v>
      </c>
      <c r="AA57" s="31">
        <v>8.423856039191522</v>
      </c>
      <c r="AB57" s="31">
        <v>221.2975206899376</v>
      </c>
      <c r="AC57" s="31">
        <v>595.1836243838001</v>
      </c>
      <c r="AD57" s="31">
        <v>481.91976207967775</v>
      </c>
      <c r="AE57" s="31">
        <v>174.74687668443087</v>
      </c>
      <c r="AF57" s="31">
        <v>920.078715788359</v>
      </c>
      <c r="AG57" s="31">
        <v>211.99917071982188</v>
      </c>
      <c r="AH57" s="31">
        <v>1068.9594264577315</v>
      </c>
      <c r="AI57" s="31">
        <v>237.86533673488464</v>
      </c>
      <c r="AJ57" s="31">
        <v>299.0030989180883</v>
      </c>
      <c r="AK57" s="31">
        <v>316.97005962630993</v>
      </c>
      <c r="AL57" s="31">
        <v>256.22450334640655</v>
      </c>
      <c r="AM57" s="31">
        <v>240.51380606116481</v>
      </c>
      <c r="AN57" s="31">
        <v>194.11329524063152</v>
      </c>
      <c r="AO57" s="31">
        <v>1306.8247631926088</v>
      </c>
      <c r="AP57" s="31">
        <v>863.5917153596314</v>
      </c>
      <c r="AQ57" s="31">
        <v>96.3794974358347</v>
      </c>
      <c r="AR57" s="31">
        <v>284.32353397824716</v>
      </c>
      <c r="AS57" s="31">
        <v>62.53001641889465</v>
      </c>
      <c r="AT57" s="31" t="s">
        <v>97</v>
      </c>
      <c r="AU57" s="31" t="s">
        <v>97</v>
      </c>
      <c r="AV57" s="31">
        <v>92.20659117843587</v>
      </c>
      <c r="AW57" s="31">
        <v>1208.1968561430476</v>
      </c>
      <c r="AX57" s="31">
        <v>3.1138870137660493</v>
      </c>
      <c r="AY57" s="31">
        <v>3.1242053857527514</v>
      </c>
      <c r="AZ57" s="31">
        <v>12.448145576868107</v>
      </c>
      <c r="BA57" s="31">
        <v>1294.37661761574</v>
      </c>
      <c r="BB57" s="31">
        <v>1306.8247631926088</v>
      </c>
      <c r="BC57" s="31" t="s">
        <v>97</v>
      </c>
      <c r="BD57" s="31">
        <v>1306.8247631926088</v>
      </c>
      <c r="BE57" s="31">
        <v>575.6963024233659</v>
      </c>
      <c r="BF57" s="31">
        <v>1265.3914265510361</v>
      </c>
      <c r="BG57" s="31">
        <v>41.43333664157057</v>
      </c>
      <c r="BH57" s="31">
        <v>1226.1937514255405</v>
      </c>
      <c r="BI57" s="31">
        <v>77.59249185992788</v>
      </c>
      <c r="BJ57" s="31">
        <v>1299.0033979247405</v>
      </c>
      <c r="BK57" s="31">
        <v>7.821365267868358</v>
      </c>
      <c r="BL57" s="31">
        <v>1157.233047158374</v>
      </c>
      <c r="BM57" s="31">
        <v>149.5917160342391</v>
      </c>
      <c r="BN57" s="31" t="s">
        <v>97</v>
      </c>
      <c r="BO57" s="31">
        <v>15.064571700759346</v>
      </c>
    </row>
    <row r="58" spans="2:67" ht="15">
      <c r="B58" s="31" t="s">
        <v>155</v>
      </c>
      <c r="C58" s="31">
        <v>31.584981441055053</v>
      </c>
      <c r="D58" s="31">
        <v>72.38005178042886</v>
      </c>
      <c r="E58" s="31">
        <v>16.686608886339478</v>
      </c>
      <c r="F58" s="31">
        <v>32.67779398051241</v>
      </c>
      <c r="G58" s="31">
        <v>49.98843854708093</v>
      </c>
      <c r="H58" s="31">
        <v>12.282931466001896</v>
      </c>
      <c r="I58" s="31">
        <v>80.49806663438366</v>
      </c>
      <c r="J58" s="31">
        <v>32.1956724187188</v>
      </c>
      <c r="K58" s="31">
        <v>114.7908783956285</v>
      </c>
      <c r="L58" s="31">
        <v>213.50366675889316</v>
      </c>
      <c r="M58" s="31">
        <v>261.8007072661462</v>
      </c>
      <c r="N58" s="31">
        <v>66.49383788837515</v>
      </c>
      <c r="O58" s="31">
        <v>328.06473839265294</v>
      </c>
      <c r="P58" s="31">
        <v>0.2298067618664042</v>
      </c>
      <c r="Q58" s="31">
        <v>286.2634627043107</v>
      </c>
      <c r="R58" s="31">
        <v>42.03108245021085</v>
      </c>
      <c r="S58" s="31">
        <v>319.0466176577871</v>
      </c>
      <c r="T58" s="31">
        <v>9.247927496732423</v>
      </c>
      <c r="U58" s="31">
        <v>44.08321625598264</v>
      </c>
      <c r="V58" s="31">
        <v>1.856337245498207</v>
      </c>
      <c r="W58" s="31">
        <v>237.348304331858</v>
      </c>
      <c r="X58" s="31">
        <v>9.46178448331816</v>
      </c>
      <c r="Y58" s="31">
        <v>42.834517388227475</v>
      </c>
      <c r="Z58" s="31">
        <v>5.2517959269010746</v>
      </c>
      <c r="AA58" s="31">
        <v>0.4139140173680377</v>
      </c>
      <c r="AB58" s="31">
        <v>51.074523504063336</v>
      </c>
      <c r="AC58" s="31">
        <v>173.60346802146367</v>
      </c>
      <c r="AD58" s="31">
        <v>103.20263961162624</v>
      </c>
      <c r="AE58" s="31">
        <v>34.56780899550526</v>
      </c>
      <c r="AF58" s="31">
        <v>241.13847839793058</v>
      </c>
      <c r="AG58" s="31">
        <v>52.58825776108593</v>
      </c>
      <c r="AH58" s="31">
        <v>273.0601473231782</v>
      </c>
      <c r="AI58" s="31">
        <v>55.23439783134277</v>
      </c>
      <c r="AJ58" s="31">
        <v>73.57082631223774</v>
      </c>
      <c r="AK58" s="31">
        <v>56.909376191589004</v>
      </c>
      <c r="AL58" s="31">
        <v>70.89843425733984</v>
      </c>
      <c r="AM58" s="31">
        <v>80.65983793818657</v>
      </c>
      <c r="AN58" s="31">
        <v>46.256070455168015</v>
      </c>
      <c r="AO58" s="31">
        <v>328.29454515451937</v>
      </c>
      <c r="AP58" s="31">
        <v>212.11661972596428</v>
      </c>
      <c r="AQ58" s="31">
        <v>28.25761872492036</v>
      </c>
      <c r="AR58" s="31">
        <v>69.7730111407136</v>
      </c>
      <c r="AS58" s="31">
        <v>14.375900152989573</v>
      </c>
      <c r="AT58" s="31">
        <v>3.771395409933471</v>
      </c>
      <c r="AU58" s="31" t="s">
        <v>97</v>
      </c>
      <c r="AV58" s="31">
        <v>27.204190840234382</v>
      </c>
      <c r="AW58" s="31">
        <v>299.7868651123317</v>
      </c>
      <c r="AX58" s="31">
        <v>1.3034892019543973</v>
      </c>
      <c r="AY58" s="31" t="s">
        <v>97</v>
      </c>
      <c r="AZ58" s="31">
        <v>5.399553426967358</v>
      </c>
      <c r="BA58" s="31">
        <v>322.894991727552</v>
      </c>
      <c r="BB58" s="31" t="s">
        <v>97</v>
      </c>
      <c r="BC58" s="31">
        <v>328.29454515451937</v>
      </c>
      <c r="BD58" s="31">
        <v>328.29454515451937</v>
      </c>
      <c r="BE58" s="31">
        <v>127.35815217257819</v>
      </c>
      <c r="BF58" s="31">
        <v>316.93711775293065</v>
      </c>
      <c r="BG58" s="31">
        <v>11.35742740158905</v>
      </c>
      <c r="BH58" s="31">
        <v>314.8297515427118</v>
      </c>
      <c r="BI58" s="31">
        <v>12.841847067682792</v>
      </c>
      <c r="BJ58" s="31">
        <v>326.69459150741216</v>
      </c>
      <c r="BK58" s="31">
        <v>1.5999536471072275</v>
      </c>
      <c r="BL58" s="31">
        <v>295.9818062545046</v>
      </c>
      <c r="BM58" s="31">
        <v>32.312738900016235</v>
      </c>
      <c r="BN58" s="31" t="s">
        <v>97</v>
      </c>
      <c r="BO58" s="31">
        <v>3.1309923870066627</v>
      </c>
    </row>
    <row r="59" spans="1:2" ht="15">
      <c r="A59" s="31" t="s">
        <v>169</v>
      </c>
      <c r="B59" s="31" t="s">
        <v>145</v>
      </c>
    </row>
    <row r="60" spans="1:2" ht="15">
      <c r="A60" s="31" t="s">
        <v>170</v>
      </c>
      <c r="B60" s="31" t="s">
        <v>145</v>
      </c>
    </row>
    <row r="61" spans="1:67" ht="15">
      <c r="A61" s="31" t="s">
        <v>114</v>
      </c>
      <c r="B61" s="31" t="s">
        <v>154</v>
      </c>
      <c r="C61" s="31">
        <v>168.63190084116388</v>
      </c>
      <c r="D61" s="31">
        <v>361.92959521893175</v>
      </c>
      <c r="E61" s="31">
        <v>149.84842820197315</v>
      </c>
      <c r="F61" s="31">
        <v>97.35561210723648</v>
      </c>
      <c r="G61" s="31">
        <v>506.92444578678186</v>
      </c>
      <c r="H61" s="31">
        <v>79.92338670446426</v>
      </c>
      <c r="I61" s="31">
        <v>271.5428587445176</v>
      </c>
      <c r="J61" s="31">
        <v>273.4927080813188</v>
      </c>
      <c r="K61" s="31">
        <v>638.3533405736542</v>
      </c>
      <c r="L61" s="31">
        <v>1271.29559511275</v>
      </c>
      <c r="M61" s="31">
        <v>1563.2341139069356</v>
      </c>
      <c r="N61" s="31">
        <v>346.41482177946983</v>
      </c>
      <c r="O61" s="31">
        <v>1908.5859319676917</v>
      </c>
      <c r="P61" s="31">
        <v>1.0630037186848138</v>
      </c>
      <c r="Q61" s="31">
        <v>1642.6250508483738</v>
      </c>
      <c r="R61" s="31">
        <v>267.02388483803327</v>
      </c>
      <c r="S61" s="31">
        <v>1877.4575269713387</v>
      </c>
      <c r="T61" s="31">
        <v>32.19140871504288</v>
      </c>
      <c r="U61" s="31">
        <v>452.4908817473625</v>
      </c>
      <c r="V61" s="31">
        <v>19.634272084790968</v>
      </c>
      <c r="W61" s="31">
        <v>1196.965048074023</v>
      </c>
      <c r="X61" s="31">
        <v>22.54351920103542</v>
      </c>
      <c r="Y61" s="31">
        <v>425.17410453961077</v>
      </c>
      <c r="Z61" s="31">
        <v>64.25957591721655</v>
      </c>
      <c r="AA61" s="31">
        <v>0.2384325342802472</v>
      </c>
      <c r="AB61" s="31">
        <v>382.9679313882951</v>
      </c>
      <c r="AC61" s="31">
        <v>872.929121105044</v>
      </c>
      <c r="AD61" s="31">
        <v>653.5134506587873</v>
      </c>
      <c r="AE61" s="31">
        <v>236.70468197240513</v>
      </c>
      <c r="AF61" s="31">
        <v>1334.816444879125</v>
      </c>
      <c r="AG61" s="31">
        <v>338.1278088348696</v>
      </c>
      <c r="AH61" s="31">
        <v>1604.466641238844</v>
      </c>
      <c r="AI61" s="31">
        <v>305.1822944475432</v>
      </c>
      <c r="AJ61" s="31">
        <v>424.72792463948315</v>
      </c>
      <c r="AK61" s="31">
        <v>425.88872485349333</v>
      </c>
      <c r="AL61" s="31">
        <v>379.4325408803439</v>
      </c>
      <c r="AM61" s="31">
        <v>366.73134166385734</v>
      </c>
      <c r="AN61" s="31">
        <v>312.86840364920965</v>
      </c>
      <c r="AO61" s="31">
        <v>1909.6489356863765</v>
      </c>
      <c r="AP61" s="31">
        <v>1244.8046089501247</v>
      </c>
      <c r="AQ61" s="31">
        <v>158.9304045696991</v>
      </c>
      <c r="AR61" s="31">
        <v>405.5928219258436</v>
      </c>
      <c r="AS61" s="31">
        <v>96.23094913716785</v>
      </c>
      <c r="AT61" s="31">
        <v>4.090151103566363</v>
      </c>
      <c r="AU61" s="31">
        <v>0.02990626239799121</v>
      </c>
      <c r="AV61" s="31">
        <v>154.28344601831276</v>
      </c>
      <c r="AW61" s="31">
        <v>1746.696675313405</v>
      </c>
      <c r="AX61" s="31">
        <v>5.0127235412735605</v>
      </c>
      <c r="AY61" s="31">
        <v>3.1242053857527514</v>
      </c>
      <c r="AZ61" s="31">
        <v>13.496903927930523</v>
      </c>
      <c r="BA61" s="31">
        <v>1896.1520317584489</v>
      </c>
      <c r="BB61" s="31">
        <v>1265.3914265510361</v>
      </c>
      <c r="BC61" s="31">
        <v>316.93711775293065</v>
      </c>
      <c r="BD61" s="31">
        <v>1909.6489356863765</v>
      </c>
      <c r="BE61" s="31">
        <v>796.3414004281644</v>
      </c>
      <c r="BF61" s="31">
        <v>1909.6489356863765</v>
      </c>
      <c r="BG61" s="31" t="s">
        <v>97</v>
      </c>
      <c r="BH61" s="31">
        <v>1814.2179378777164</v>
      </c>
      <c r="BI61" s="31">
        <v>89.44036445587398</v>
      </c>
      <c r="BJ61" s="31">
        <v>1909.4105031520962</v>
      </c>
      <c r="BK61" s="31" t="s">
        <v>97</v>
      </c>
      <c r="BL61" s="31">
        <v>1703.5019629909548</v>
      </c>
      <c r="BM61" s="31">
        <v>206.14697269543183</v>
      </c>
      <c r="BN61" s="31" t="s">
        <v>97</v>
      </c>
      <c r="BO61" s="31">
        <v>29.740849040949165</v>
      </c>
    </row>
    <row r="62" spans="2:67" ht="15">
      <c r="B62" s="31" t="s">
        <v>155</v>
      </c>
      <c r="C62" s="31">
        <v>6.182852918974867</v>
      </c>
      <c r="D62" s="31">
        <v>13.451925762454733</v>
      </c>
      <c r="E62" s="31">
        <v>8.803376578857025</v>
      </c>
      <c r="F62" s="31">
        <v>3.9696154849035037</v>
      </c>
      <c r="G62" s="31">
        <v>9.093785866305323</v>
      </c>
      <c r="H62" s="31">
        <v>3.035021163632916</v>
      </c>
      <c r="I62" s="31">
        <v>15.442129537679591</v>
      </c>
      <c r="J62" s="31">
        <v>7.202087500613503</v>
      </c>
      <c r="K62" s="31">
        <v>33.16586949885606</v>
      </c>
      <c r="L62" s="31">
        <v>34.01492531456543</v>
      </c>
      <c r="M62" s="31">
        <v>57.82601470941294</v>
      </c>
      <c r="N62" s="31">
        <v>9.354780104008492</v>
      </c>
      <c r="O62" s="31">
        <v>67.1807948134214</v>
      </c>
      <c r="P62" s="31" t="s">
        <v>97</v>
      </c>
      <c r="Q62" s="31">
        <v>60.408135281021174</v>
      </c>
      <c r="R62" s="31">
        <v>6.7726595324002306</v>
      </c>
      <c r="S62" s="31">
        <v>64.1227468483301</v>
      </c>
      <c r="T62" s="31">
        <v>3.0580479650913146</v>
      </c>
      <c r="U62" s="31">
        <v>7.66500291742217</v>
      </c>
      <c r="V62" s="31">
        <v>0.3801164453419236</v>
      </c>
      <c r="W62" s="31">
        <v>53.38197802046112</v>
      </c>
      <c r="X62" s="31">
        <v>0.5886409106522734</v>
      </c>
      <c r="Y62" s="31">
        <v>7.047976331889215</v>
      </c>
      <c r="Z62" s="31">
        <v>0.9971430308748783</v>
      </c>
      <c r="AA62" s="31">
        <v>19.930497368083365</v>
      </c>
      <c r="AB62" s="31">
        <v>37.82897853036253</v>
      </c>
      <c r="AC62" s="31">
        <v>8.881068972216697</v>
      </c>
      <c r="AD62" s="31">
        <v>0.5402499427588878</v>
      </c>
      <c r="AE62" s="31">
        <v>6.42058063916981</v>
      </c>
      <c r="AF62" s="31">
        <v>45.15591360677248</v>
      </c>
      <c r="AG62" s="31">
        <v>15.604300567479141</v>
      </c>
      <c r="AH62" s="31">
        <v>3.69061626172269</v>
      </c>
      <c r="AI62" s="31">
        <v>63.490178551698726</v>
      </c>
      <c r="AJ62" s="31">
        <v>7.924438547042903</v>
      </c>
      <c r="AK62" s="31">
        <v>9.893490888190039</v>
      </c>
      <c r="AL62" s="31">
        <v>12.964799187467815</v>
      </c>
      <c r="AM62" s="31">
        <v>15.604601321736274</v>
      </c>
      <c r="AN62" s="31">
        <v>20.793464868984447</v>
      </c>
      <c r="AO62" s="31">
        <v>67.1807948134214</v>
      </c>
      <c r="AP62" s="31">
        <v>44.14459657480898</v>
      </c>
      <c r="AQ62" s="31">
        <v>11.02292804318494</v>
      </c>
      <c r="AR62" s="31">
        <v>6.001408974121427</v>
      </c>
      <c r="AS62" s="31">
        <v>6.011861221306126</v>
      </c>
      <c r="AT62" s="31" t="s">
        <v>97</v>
      </c>
      <c r="AU62" s="31" t="s">
        <v>97</v>
      </c>
      <c r="AV62" s="31">
        <v>10.104637171747815</v>
      </c>
      <c r="AW62" s="31">
        <v>56.43156499552495</v>
      </c>
      <c r="AX62" s="31">
        <v>0.6445926461486501</v>
      </c>
      <c r="AY62" s="31" t="s">
        <v>97</v>
      </c>
      <c r="AZ62" s="31">
        <v>9.42386189875213</v>
      </c>
      <c r="BA62" s="31">
        <v>57.75693291466931</v>
      </c>
      <c r="BB62" s="31">
        <v>41.43333664157057</v>
      </c>
      <c r="BC62" s="31">
        <v>11.35742740158905</v>
      </c>
      <c r="BD62" s="31">
        <v>67.1807948134214</v>
      </c>
      <c r="BE62" s="31">
        <v>21.64843930435009</v>
      </c>
      <c r="BF62" s="31" t="s">
        <v>97</v>
      </c>
      <c r="BG62" s="31">
        <v>67.1807948134214</v>
      </c>
      <c r="BH62" s="31">
        <v>44.61713466327992</v>
      </c>
      <c r="BI62" s="31">
        <v>21.694698975903993</v>
      </c>
      <c r="BJ62" s="31">
        <v>57.759475898445864</v>
      </c>
      <c r="BK62" s="31">
        <v>9.421318914975588</v>
      </c>
      <c r="BL62" s="31">
        <v>65.57837031635364</v>
      </c>
      <c r="BM62" s="31">
        <v>1.6024244970677677</v>
      </c>
      <c r="BN62" s="31" t="s">
        <v>97</v>
      </c>
      <c r="BO62" s="31">
        <v>0.2852251786896095</v>
      </c>
    </row>
    <row r="63" spans="1:67" ht="15">
      <c r="A63" s="31" t="s">
        <v>115</v>
      </c>
      <c r="B63" s="31" t="s">
        <v>154</v>
      </c>
      <c r="C63" s="31">
        <v>162.55023205743487</v>
      </c>
      <c r="D63" s="31">
        <v>342.58330031382707</v>
      </c>
      <c r="E63" s="31">
        <v>146.56294465102005</v>
      </c>
      <c r="F63" s="31">
        <v>91.01357234103519</v>
      </c>
      <c r="G63" s="31">
        <v>480.7729185670086</v>
      </c>
      <c r="H63" s="31">
        <v>75.60631353653194</v>
      </c>
      <c r="I63" s="31">
        <v>254.56993626188498</v>
      </c>
      <c r="J63" s="31">
        <v>257.6313334778229</v>
      </c>
      <c r="K63" s="31">
        <v>603.2549186777902</v>
      </c>
      <c r="L63" s="31">
        <v>1208.0356325287808</v>
      </c>
      <c r="M63" s="31">
        <v>1492.0239795454154</v>
      </c>
      <c r="N63" s="31">
        <v>319.266571661166</v>
      </c>
      <c r="O63" s="31">
        <v>1810.2275474878727</v>
      </c>
      <c r="P63" s="31">
        <v>1.0630037186848138</v>
      </c>
      <c r="Q63" s="31">
        <v>1562.0346643720147</v>
      </c>
      <c r="R63" s="31">
        <v>249.25588683457042</v>
      </c>
      <c r="S63" s="31">
        <v>1780.6973325878282</v>
      </c>
      <c r="T63" s="31">
        <v>30.59321861872902</v>
      </c>
      <c r="U63" s="31">
        <v>430.1167879650119</v>
      </c>
      <c r="V63" s="31">
        <v>17.721494856873775</v>
      </c>
      <c r="W63" s="31">
        <v>1128.574519280798</v>
      </c>
      <c r="X63" s="31">
        <v>22.563886202916706</v>
      </c>
      <c r="Y63" s="31">
        <v>403.6758168259029</v>
      </c>
      <c r="Z63" s="31">
        <v>60.53693566763584</v>
      </c>
      <c r="AA63" s="31">
        <v>13.30295590298807</v>
      </c>
      <c r="AB63" s="31">
        <v>379.3121032234993</v>
      </c>
      <c r="AC63" s="31">
        <v>822.9830483995606</v>
      </c>
      <c r="AD63" s="31">
        <v>595.6924436805347</v>
      </c>
      <c r="AE63" s="31">
        <v>224.4830671540717</v>
      </c>
      <c r="AF63" s="31">
        <v>1266.757148475075</v>
      </c>
      <c r="AG63" s="31">
        <v>320.05033557742786</v>
      </c>
      <c r="AH63" s="31">
        <v>1541.7141233209804</v>
      </c>
      <c r="AI63" s="31">
        <v>269.57642788560423</v>
      </c>
      <c r="AJ63" s="31">
        <v>402.5007421812127</v>
      </c>
      <c r="AK63" s="31">
        <v>397.92784892521996</v>
      </c>
      <c r="AL63" s="31">
        <v>361.53022512139785</v>
      </c>
      <c r="AM63" s="31">
        <v>346.7835485122854</v>
      </c>
      <c r="AN63" s="31">
        <v>302.54818646644884</v>
      </c>
      <c r="AO63" s="31">
        <v>1811.2905512065574</v>
      </c>
      <c r="AP63" s="31">
        <v>1183.8533324649047</v>
      </c>
      <c r="AQ63" s="31">
        <v>147.96602809009627</v>
      </c>
      <c r="AR63" s="31">
        <v>383.08654212939274</v>
      </c>
      <c r="AS63" s="31">
        <v>92.61325311225103</v>
      </c>
      <c r="AT63" s="31">
        <v>3.771395409933471</v>
      </c>
      <c r="AU63" s="31">
        <v>0.02990626239799121</v>
      </c>
      <c r="AV63" s="31">
        <v>141.99653937358462</v>
      </c>
      <c r="AW63" s="31">
        <v>1661.605270649431</v>
      </c>
      <c r="AX63" s="31">
        <v>4.351406063785021</v>
      </c>
      <c r="AY63" s="31">
        <v>3.1242053857527514</v>
      </c>
      <c r="AZ63" s="31">
        <v>20.415628204389623</v>
      </c>
      <c r="BA63" s="31">
        <v>1790.8749230021674</v>
      </c>
      <c r="BB63" s="31">
        <v>1188.2239724867861</v>
      </c>
      <c r="BC63" s="31">
        <v>309.51890564911696</v>
      </c>
      <c r="BD63" s="31">
        <v>1811.2905512065574</v>
      </c>
      <c r="BE63" s="31">
        <v>761.1127868203505</v>
      </c>
      <c r="BF63" s="31">
        <v>1766.9915091240339</v>
      </c>
      <c r="BG63" s="31">
        <v>44.29904208252654</v>
      </c>
      <c r="BH63" s="31">
        <v>1807.6867978265382</v>
      </c>
      <c r="BI63" s="31" t="s">
        <v>97</v>
      </c>
      <c r="BJ63" s="31">
        <v>1806.6929100379184</v>
      </c>
      <c r="BK63" s="31">
        <v>4.597641168639011</v>
      </c>
      <c r="BL63" s="31">
        <v>1617.039977680259</v>
      </c>
      <c r="BM63" s="31">
        <v>194.2505735263256</v>
      </c>
      <c r="BN63" s="31" t="s">
        <v>97</v>
      </c>
      <c r="BO63" s="31">
        <v>27.755642681569427</v>
      </c>
    </row>
    <row r="64" spans="2:67" ht="15">
      <c r="B64" s="31" t="s">
        <v>155</v>
      </c>
      <c r="C64" s="31">
        <v>12.14246808132545</v>
      </c>
      <c r="D64" s="31">
        <v>32.35765562923762</v>
      </c>
      <c r="E64" s="31">
        <v>11.82785145501648</v>
      </c>
      <c r="F64" s="31">
        <v>10.23684507975278</v>
      </c>
      <c r="G64" s="31">
        <v>34.26812114109731</v>
      </c>
      <c r="H64" s="31">
        <v>7.320703620011498</v>
      </c>
      <c r="I64" s="31">
        <v>31.742742860668713</v>
      </c>
      <c r="J64" s="31">
        <v>22.443865232797936</v>
      </c>
      <c r="K64" s="31">
        <v>66.05831453280379</v>
      </c>
      <c r="L64" s="31">
        <v>96.28193856710392</v>
      </c>
      <c r="M64" s="31">
        <v>126.62847482555574</v>
      </c>
      <c r="N64" s="31">
        <v>35.71177827435189</v>
      </c>
      <c r="O64" s="31">
        <v>162.34025309990793</v>
      </c>
      <c r="P64" s="31" t="s">
        <v>97</v>
      </c>
      <c r="Q64" s="31">
        <v>138.45190754173183</v>
      </c>
      <c r="R64" s="31">
        <v>23.888345558175818</v>
      </c>
      <c r="S64" s="31">
        <v>158.88111371615</v>
      </c>
      <c r="T64" s="31">
        <v>3.459139383757978</v>
      </c>
      <c r="U64" s="31">
        <v>29.269130278891005</v>
      </c>
      <c r="V64" s="31">
        <v>2.2928936732591074</v>
      </c>
      <c r="W64" s="31">
        <v>119.51303470410772</v>
      </c>
      <c r="X64" s="31">
        <v>0.5682739087709892</v>
      </c>
      <c r="Y64" s="31">
        <v>27.876316512150545</v>
      </c>
      <c r="Z64" s="31">
        <v>4.619764393021457</v>
      </c>
      <c r="AA64" s="31">
        <v>6.720705327558029</v>
      </c>
      <c r="AB64" s="31">
        <v>39.633354167334595</v>
      </c>
      <c r="AC64" s="31">
        <v>57.62493668400317</v>
      </c>
      <c r="AD64" s="31">
        <v>58.36125692101196</v>
      </c>
      <c r="AE64" s="31">
        <v>17.64146838889841</v>
      </c>
      <c r="AF64" s="31">
        <v>111.89010719996068</v>
      </c>
      <c r="AG64" s="31">
        <v>32.8086775110485</v>
      </c>
      <c r="AH64" s="31">
        <v>65.38370375875945</v>
      </c>
      <c r="AI64" s="31">
        <v>96.95654934114812</v>
      </c>
      <c r="AJ64" s="31">
        <v>29.49930902762594</v>
      </c>
      <c r="AK64" s="31">
        <v>37.27201435856171</v>
      </c>
      <c r="AL64" s="31">
        <v>30.526457265353393</v>
      </c>
      <c r="AM64" s="31">
        <v>35.381244782438365</v>
      </c>
      <c r="AN64" s="31">
        <v>29.661227665928404</v>
      </c>
      <c r="AO64" s="31">
        <v>162.34025309990793</v>
      </c>
      <c r="AP64" s="31">
        <v>103.27107946074862</v>
      </c>
      <c r="AQ64" s="31">
        <v>21.053986688350083</v>
      </c>
      <c r="AR64" s="31">
        <v>28.066874010953097</v>
      </c>
      <c r="AS64" s="31">
        <v>9.629557246222946</v>
      </c>
      <c r="AT64" s="31">
        <v>0.3187556936328925</v>
      </c>
      <c r="AU64" s="31" t="s">
        <v>97</v>
      </c>
      <c r="AV64" s="31">
        <v>21.458225982038343</v>
      </c>
      <c r="AW64" s="31">
        <v>139.25736130059917</v>
      </c>
      <c r="AX64" s="31">
        <v>1.3059101236371902</v>
      </c>
      <c r="AY64" s="31" t="s">
        <v>97</v>
      </c>
      <c r="AZ64" s="31">
        <v>2.190381287609063</v>
      </c>
      <c r="BA64" s="31">
        <v>160.14987181229887</v>
      </c>
      <c r="BB64" s="31">
        <v>117.0545439176885</v>
      </c>
      <c r="BC64" s="31">
        <v>18.604489814533114</v>
      </c>
      <c r="BD64" s="31">
        <v>162.34025309990793</v>
      </c>
      <c r="BE64" s="31">
        <v>55.944410749674475</v>
      </c>
      <c r="BF64" s="31">
        <v>140.32746154325022</v>
      </c>
      <c r="BG64" s="31">
        <v>22.01279155665738</v>
      </c>
      <c r="BH64" s="31">
        <v>51.14827471445651</v>
      </c>
      <c r="BI64" s="31">
        <v>111.13506343177797</v>
      </c>
      <c r="BJ64" s="31">
        <v>157.2781428192911</v>
      </c>
      <c r="BK64" s="31">
        <v>4.823677746336575</v>
      </c>
      <c r="BL64" s="31">
        <v>149.01308451038216</v>
      </c>
      <c r="BM64" s="31">
        <v>13.327168589525504</v>
      </c>
      <c r="BN64" s="31" t="s">
        <v>97</v>
      </c>
      <c r="BO64" s="31">
        <v>2.1956213667172553</v>
      </c>
    </row>
    <row r="65" spans="1:67" ht="15">
      <c r="A65" s="31" t="s">
        <v>116</v>
      </c>
      <c r="B65" s="31" t="s">
        <v>154</v>
      </c>
      <c r="C65" s="31">
        <v>172.37629043247537</v>
      </c>
      <c r="D65" s="31">
        <v>373.5087670379747</v>
      </c>
      <c r="E65" s="31">
        <v>158.14925799889357</v>
      </c>
      <c r="F65" s="31">
        <v>100.78497764938103</v>
      </c>
      <c r="G65" s="31">
        <v>513.440854874963</v>
      </c>
      <c r="H65" s="31">
        <v>81.90857799606279</v>
      </c>
      <c r="I65" s="31">
        <v>286.30645747887</v>
      </c>
      <c r="J65" s="31">
        <v>280.6947955819319</v>
      </c>
      <c r="K65" s="31">
        <v>669.1600749873568</v>
      </c>
      <c r="L65" s="31">
        <v>1298.009904063213</v>
      </c>
      <c r="M65" s="31">
        <v>1615.7040221370476</v>
      </c>
      <c r="N65" s="31">
        <v>351.46595691352104</v>
      </c>
      <c r="O65" s="31">
        <v>1966.106975331849</v>
      </c>
      <c r="P65" s="31">
        <v>1.0630037186848138</v>
      </c>
      <c r="Q65" s="31">
        <v>1696.086147107741</v>
      </c>
      <c r="R65" s="31">
        <v>271.08383194283124</v>
      </c>
      <c r="S65" s="31">
        <v>1931.9205223704046</v>
      </c>
      <c r="T65" s="31">
        <v>35.24945668013421</v>
      </c>
      <c r="U65" s="31">
        <v>458.61886718000574</v>
      </c>
      <c r="V65" s="31">
        <v>19.78361715154995</v>
      </c>
      <c r="W65" s="31">
        <v>1243.5181305050612</v>
      </c>
      <c r="X65" s="31">
        <v>23.132160111687693</v>
      </c>
      <c r="Y65" s="31">
        <v>430.8312509398651</v>
      </c>
      <c r="Z65" s="31">
        <v>64.87976001636453</v>
      </c>
      <c r="AA65" s="31">
        <v>19.930497368083365</v>
      </c>
      <c r="AB65" s="31">
        <v>420.79690991865715</v>
      </c>
      <c r="AC65" s="31">
        <v>872.929121105044</v>
      </c>
      <c r="AD65" s="31">
        <v>653.5134506587873</v>
      </c>
      <c r="AE65" s="31">
        <v>241.8062196387649</v>
      </c>
      <c r="AF65" s="31">
        <v>1372.4974589104938</v>
      </c>
      <c r="AG65" s="31">
        <v>352.8663005013067</v>
      </c>
      <c r="AH65" s="31">
        <v>1607.5779406785934</v>
      </c>
      <c r="AI65" s="31">
        <v>359.59203837195827</v>
      </c>
      <c r="AJ65" s="31">
        <v>430.32469247641194</v>
      </c>
      <c r="AK65" s="31">
        <v>433.05116459207665</v>
      </c>
      <c r="AL65" s="31">
        <v>391.1704212251236</v>
      </c>
      <c r="AM65" s="31">
        <v>380.7611544798535</v>
      </c>
      <c r="AN65" s="31">
        <v>331.8625462770873</v>
      </c>
      <c r="AO65" s="31">
        <v>1967.1699790505338</v>
      </c>
      <c r="AP65" s="31">
        <v>1281.3898630490523</v>
      </c>
      <c r="AQ65" s="31">
        <v>169.71490007860388</v>
      </c>
      <c r="AR65" s="31">
        <v>410.5190750345092</v>
      </c>
      <c r="AS65" s="31">
        <v>101.45598978483278</v>
      </c>
      <c r="AT65" s="31">
        <v>4.090151103566363</v>
      </c>
      <c r="AU65" s="31">
        <v>0.02990626239799121</v>
      </c>
      <c r="AV65" s="31">
        <v>164.14965065578045</v>
      </c>
      <c r="AW65" s="31">
        <v>1793.7069213939453</v>
      </c>
      <c r="AX65" s="31">
        <v>5.657316187422211</v>
      </c>
      <c r="AY65" s="31">
        <v>3.1242053857527514</v>
      </c>
      <c r="AZ65" s="31">
        <v>22.267400164722343</v>
      </c>
      <c r="BA65" s="31">
        <v>1944.9025788858141</v>
      </c>
      <c r="BB65" s="31">
        <v>1299.0033979247405</v>
      </c>
      <c r="BC65" s="31">
        <v>326.69459150741216</v>
      </c>
      <c r="BD65" s="31">
        <v>1967.1699790505338</v>
      </c>
      <c r="BE65" s="31">
        <v>814.3087549489328</v>
      </c>
      <c r="BF65" s="31">
        <v>1909.4105031520962</v>
      </c>
      <c r="BG65" s="31">
        <v>57.759475898445864</v>
      </c>
      <c r="BH65" s="31">
        <v>1854.1250876641896</v>
      </c>
      <c r="BI65" s="31">
        <v>106.18529685932718</v>
      </c>
      <c r="BJ65" s="31">
        <v>1967.1699790505338</v>
      </c>
      <c r="BK65" s="31" t="s">
        <v>97</v>
      </c>
      <c r="BL65" s="31">
        <v>1759.835514985731</v>
      </c>
      <c r="BM65" s="31">
        <v>207.33446406481949</v>
      </c>
      <c r="BN65" s="31" t="s">
        <v>97</v>
      </c>
      <c r="BO65" s="31">
        <v>30.026074219638776</v>
      </c>
    </row>
    <row r="66" spans="2:67" ht="15">
      <c r="B66" s="31" t="s">
        <v>155</v>
      </c>
      <c r="C66" s="31">
        <v>2.4384633276633454</v>
      </c>
      <c r="D66" s="31">
        <v>1.8727539434113962</v>
      </c>
      <c r="E66" s="31">
        <v>0.5025467819364353</v>
      </c>
      <c r="F66" s="31">
        <v>0.5402499427588878</v>
      </c>
      <c r="G66" s="31">
        <v>2.5773767781240933</v>
      </c>
      <c r="H66" s="31">
        <v>1.0498298720344283</v>
      </c>
      <c r="I66" s="31">
        <v>0.44009826904700183</v>
      </c>
      <c r="J66" s="31" t="s">
        <v>97</v>
      </c>
      <c r="K66" s="31">
        <v>2.1207025508755226</v>
      </c>
      <c r="L66" s="31">
        <v>7.300616364100064</v>
      </c>
      <c r="M66" s="31">
        <v>5.117673945018263</v>
      </c>
      <c r="N66" s="31">
        <v>4.3036449699573245</v>
      </c>
      <c r="O66" s="31">
        <v>9.421318914975588</v>
      </c>
      <c r="P66" s="31" t="s">
        <v>97</v>
      </c>
      <c r="Q66" s="31">
        <v>6.708606487373176</v>
      </c>
      <c r="R66" s="31">
        <v>2.7127124276024115</v>
      </c>
      <c r="S66" s="31">
        <v>9.421318914975588</v>
      </c>
      <c r="T66" s="31" t="s">
        <v>97</v>
      </c>
      <c r="U66" s="31">
        <v>1.5370174847787355</v>
      </c>
      <c r="V66" s="31">
        <v>0.11842767041694241</v>
      </c>
      <c r="W66" s="31">
        <v>6.702806763306439</v>
      </c>
      <c r="X66" s="31" t="s">
        <v>97</v>
      </c>
      <c r="Y66" s="31">
        <v>1.2784862234687702</v>
      </c>
      <c r="Z66" s="31">
        <v>0.37695893172690764</v>
      </c>
      <c r="AA66" s="31" t="s">
        <v>97</v>
      </c>
      <c r="AB66" s="31" t="s">
        <v>97</v>
      </c>
      <c r="AC66" s="31">
        <v>8.881068972216697</v>
      </c>
      <c r="AD66" s="31">
        <v>0.5402499427588878</v>
      </c>
      <c r="AE66" s="31">
        <v>1.319042972810011</v>
      </c>
      <c r="AF66" s="31">
        <v>7.236467041124094</v>
      </c>
      <c r="AG66" s="31">
        <v>0.865808901041482</v>
      </c>
      <c r="AH66" s="31">
        <v>0.5793168219730627</v>
      </c>
      <c r="AI66" s="31">
        <v>8.842002093002522</v>
      </c>
      <c r="AJ66" s="31">
        <v>2.327670710114252</v>
      </c>
      <c r="AK66" s="31">
        <v>2.7310511496068255</v>
      </c>
      <c r="AL66" s="31">
        <v>1.2269188426881619</v>
      </c>
      <c r="AM66" s="31">
        <v>1.5747885057402895</v>
      </c>
      <c r="AN66" s="31">
        <v>1.560889706826058</v>
      </c>
      <c r="AO66" s="31">
        <v>9.421318914975588</v>
      </c>
      <c r="AP66" s="31">
        <v>7.559342475878606</v>
      </c>
      <c r="AQ66" s="31" t="s">
        <v>97</v>
      </c>
      <c r="AR66" s="31">
        <v>1.07515586545582</v>
      </c>
      <c r="AS66" s="31">
        <v>0.78682057364116</v>
      </c>
      <c r="AT66" s="31" t="s">
        <v>97</v>
      </c>
      <c r="AU66" s="31" t="s">
        <v>97</v>
      </c>
      <c r="AV66" s="31" t="s">
        <v>97</v>
      </c>
      <c r="AW66" s="31">
        <v>9.421318914975588</v>
      </c>
      <c r="AX66" s="31" t="s">
        <v>97</v>
      </c>
      <c r="AY66" s="31" t="s">
        <v>97</v>
      </c>
      <c r="AZ66" s="31">
        <v>0.41493312768006396</v>
      </c>
      <c r="BA66" s="31">
        <v>9.006385787295521</v>
      </c>
      <c r="BB66" s="31">
        <v>7.821365267868358</v>
      </c>
      <c r="BC66" s="31">
        <v>1.5999536471072275</v>
      </c>
      <c r="BD66" s="31">
        <v>9.421318914975588</v>
      </c>
      <c r="BE66" s="31">
        <v>3.6810847835815417</v>
      </c>
      <c r="BF66" s="31" t="s">
        <v>97</v>
      </c>
      <c r="BG66" s="31">
        <v>9.421318914975588</v>
      </c>
      <c r="BH66" s="31">
        <v>4.597641168639011</v>
      </c>
      <c r="BI66" s="31">
        <v>4.823677746336575</v>
      </c>
      <c r="BJ66" s="31" t="s">
        <v>97</v>
      </c>
      <c r="BK66" s="31">
        <v>9.421318914975588</v>
      </c>
      <c r="BL66" s="31">
        <v>9.006385787295521</v>
      </c>
      <c r="BM66" s="31">
        <v>0.41493312768006396</v>
      </c>
      <c r="BN66" s="31" t="s">
        <v>97</v>
      </c>
      <c r="BO66" s="31" t="s">
        <v>97</v>
      </c>
    </row>
    <row r="67" spans="1:67" ht="15">
      <c r="A67" s="31" t="s">
        <v>117</v>
      </c>
      <c r="B67" s="31" t="s">
        <v>154</v>
      </c>
      <c r="C67" s="31">
        <v>142.84231203170336</v>
      </c>
      <c r="D67" s="31">
        <v>335.48153780551945</v>
      </c>
      <c r="E67" s="31">
        <v>138.13161984944733</v>
      </c>
      <c r="F67" s="31">
        <v>85.80653754073819</v>
      </c>
      <c r="G67" s="31">
        <v>460.91355179078573</v>
      </c>
      <c r="H67" s="31">
        <v>73.15793177991489</v>
      </c>
      <c r="I67" s="31">
        <v>258.7544776362539</v>
      </c>
      <c r="J67" s="31">
        <v>273.99236487294746</v>
      </c>
      <c r="K67" s="31">
        <v>634.1702658191173</v>
      </c>
      <c r="L67" s="31">
        <v>1134.9100674881977</v>
      </c>
      <c r="M67" s="31">
        <v>1449.0202371467344</v>
      </c>
      <c r="N67" s="31">
        <v>320.06009616058986</v>
      </c>
      <c r="O67" s="31">
        <v>1768.017329588621</v>
      </c>
      <c r="P67" s="31">
        <v>1.0630037186848138</v>
      </c>
      <c r="Q67" s="31">
        <v>1539.2869372047874</v>
      </c>
      <c r="R67" s="31">
        <v>229.79339610253888</v>
      </c>
      <c r="S67" s="31">
        <v>1738.3204610166931</v>
      </c>
      <c r="T67" s="31">
        <v>30.759872290613902</v>
      </c>
      <c r="U67" s="31">
        <v>418.2869525813125</v>
      </c>
      <c r="V67" s="31">
        <v>18.11271109076146</v>
      </c>
      <c r="W67" s="31">
        <v>1117.0490773428792</v>
      </c>
      <c r="X67" s="31">
        <v>20.441699445723774</v>
      </c>
      <c r="Y67" s="31">
        <v>393.5626209994329</v>
      </c>
      <c r="Z67" s="31">
        <v>58.581625186413355</v>
      </c>
      <c r="AA67" s="31">
        <v>19.06204360161057</v>
      </c>
      <c r="AB67" s="31">
        <v>400.69408524191005</v>
      </c>
      <c r="AC67" s="31">
        <v>808.3345844641691</v>
      </c>
      <c r="AD67" s="31">
        <v>540.9896199996351</v>
      </c>
      <c r="AE67" s="31">
        <v>127.5017156857348</v>
      </c>
      <c r="AF67" s="31">
        <v>1307.8422810845823</v>
      </c>
      <c r="AG67" s="31">
        <v>333.73633653700324</v>
      </c>
      <c r="AH67" s="31">
        <v>1485.0259345458842</v>
      </c>
      <c r="AI67" s="31">
        <v>284.0543987614401</v>
      </c>
      <c r="AJ67" s="31">
        <v>371.30334884764784</v>
      </c>
      <c r="AK67" s="31">
        <v>369.7758078916891</v>
      </c>
      <c r="AL67" s="31">
        <v>357.584682731038</v>
      </c>
      <c r="AM67" s="31">
        <v>346.9889912224847</v>
      </c>
      <c r="AN67" s="31">
        <v>323.4275026144502</v>
      </c>
      <c r="AO67" s="31">
        <v>1769.0803333073056</v>
      </c>
      <c r="AP67" s="31">
        <v>1158.7581837278437</v>
      </c>
      <c r="AQ67" s="31">
        <v>146.65892933664566</v>
      </c>
      <c r="AR67" s="31">
        <v>367.83861105710946</v>
      </c>
      <c r="AS67" s="31">
        <v>91.73445808216258</v>
      </c>
      <c r="AT67" s="31">
        <v>4.090151103566363</v>
      </c>
      <c r="AU67" s="31">
        <v>0.02990626239799121</v>
      </c>
      <c r="AV67" s="31">
        <v>145.57930593463297</v>
      </c>
      <c r="AW67" s="31">
        <v>1617.9847859618649</v>
      </c>
      <c r="AX67" s="31">
        <v>4.984355983171175</v>
      </c>
      <c r="AY67" s="31" t="s">
        <v>97</v>
      </c>
      <c r="AZ67" s="31">
        <v>18.79211633414763</v>
      </c>
      <c r="BA67" s="31">
        <v>1750.2882169731593</v>
      </c>
      <c r="BB67" s="31">
        <v>1157.233047158374</v>
      </c>
      <c r="BC67" s="31">
        <v>295.9818062545046</v>
      </c>
      <c r="BD67" s="31">
        <v>1769.0803333073056</v>
      </c>
      <c r="BE67" s="31">
        <v>726.143307506331</v>
      </c>
      <c r="BF67" s="31">
        <v>1703.5019629909548</v>
      </c>
      <c r="BG67" s="31">
        <v>65.57837031635364</v>
      </c>
      <c r="BH67" s="31">
        <v>1661.3733427458021</v>
      </c>
      <c r="BI67" s="31">
        <v>101.69519082656171</v>
      </c>
      <c r="BJ67" s="31">
        <v>1759.835514985731</v>
      </c>
      <c r="BK67" s="31">
        <v>9.006385787295521</v>
      </c>
      <c r="BL67" s="31">
        <v>1769.0803333073056</v>
      </c>
      <c r="BM67" s="31" t="s">
        <v>97</v>
      </c>
      <c r="BN67" s="31" t="s">
        <v>97</v>
      </c>
      <c r="BO67" s="31">
        <v>28.234559781964837</v>
      </c>
    </row>
    <row r="68" spans="2:67" ht="15">
      <c r="B68" s="31" t="s">
        <v>155</v>
      </c>
      <c r="C68" s="31">
        <v>31.97244172843547</v>
      </c>
      <c r="D68" s="31">
        <v>39.89998317586727</v>
      </c>
      <c r="E68" s="31">
        <v>20.520184931382957</v>
      </c>
      <c r="F68" s="31">
        <v>15.518690051401778</v>
      </c>
      <c r="G68" s="31">
        <v>55.10467986230121</v>
      </c>
      <c r="H68" s="31">
        <v>9.80047608818247</v>
      </c>
      <c r="I68" s="31">
        <v>28.230510645943102</v>
      </c>
      <c r="J68" s="31">
        <v>6.702430708984765</v>
      </c>
      <c r="K68" s="31">
        <v>37.34894425339245</v>
      </c>
      <c r="L68" s="31">
        <v>170.40045293910677</v>
      </c>
      <c r="M68" s="31">
        <v>172.03989146961095</v>
      </c>
      <c r="N68" s="31">
        <v>35.70950572288835</v>
      </c>
      <c r="O68" s="31">
        <v>207.7493971924996</v>
      </c>
      <c r="P68" s="31" t="s">
        <v>97</v>
      </c>
      <c r="Q68" s="31">
        <v>163.74624892460463</v>
      </c>
      <c r="R68" s="31">
        <v>44.0031482678945</v>
      </c>
      <c r="S68" s="31">
        <v>203.25981280297924</v>
      </c>
      <c r="T68" s="31">
        <v>4.489584389520288</v>
      </c>
      <c r="U68" s="31">
        <v>41.868932083470845</v>
      </c>
      <c r="V68" s="31">
        <v>1.9016774393714275</v>
      </c>
      <c r="W68" s="31">
        <v>133.29794875161812</v>
      </c>
      <c r="X68" s="31">
        <v>2.690460665963921</v>
      </c>
      <c r="Y68" s="31">
        <v>38.65945987206711</v>
      </c>
      <c r="Z68" s="31">
        <v>6.675093761678082</v>
      </c>
      <c r="AA68" s="31">
        <v>1.1068863007530456</v>
      </c>
      <c r="AB68" s="31">
        <v>20.102824676747353</v>
      </c>
      <c r="AC68" s="31">
        <v>73.47560561309196</v>
      </c>
      <c r="AD68" s="31">
        <v>113.0640806019066</v>
      </c>
      <c r="AE68" s="31">
        <v>115.62354692583979</v>
      </c>
      <c r="AF68" s="31">
        <v>72.13007740131394</v>
      </c>
      <c r="AG68" s="31">
        <v>19.995772865345135</v>
      </c>
      <c r="AH68" s="31">
        <v>123.13132295469646</v>
      </c>
      <c r="AI68" s="31">
        <v>84.61807423780229</v>
      </c>
      <c r="AJ68" s="31">
        <v>61.3490143388782</v>
      </c>
      <c r="AK68" s="31">
        <v>66.0064078499949</v>
      </c>
      <c r="AL68" s="31">
        <v>34.81265733677374</v>
      </c>
      <c r="AM68" s="31">
        <v>35.34695176310861</v>
      </c>
      <c r="AN68" s="31">
        <v>10.234365903743507</v>
      </c>
      <c r="AO68" s="31">
        <v>207.7493971924996</v>
      </c>
      <c r="AP68" s="31">
        <v>130.19102179709387</v>
      </c>
      <c r="AQ68" s="31">
        <v>23.294403276238196</v>
      </c>
      <c r="AR68" s="31">
        <v>43.75561984285535</v>
      </c>
      <c r="AS68" s="31">
        <v>10.508352276311399</v>
      </c>
      <c r="AT68" s="31" t="s">
        <v>97</v>
      </c>
      <c r="AU68" s="31" t="s">
        <v>97</v>
      </c>
      <c r="AV68" s="31">
        <v>18.80877725542754</v>
      </c>
      <c r="AW68" s="31">
        <v>185.14345434706806</v>
      </c>
      <c r="AX68" s="31">
        <v>0.6729602042510363</v>
      </c>
      <c r="AY68" s="31">
        <v>3.1242053857527514</v>
      </c>
      <c r="AZ68" s="31">
        <v>4.128649492535025</v>
      </c>
      <c r="BA68" s="31">
        <v>203.6207476999645</v>
      </c>
      <c r="BB68" s="31">
        <v>149.5917160342391</v>
      </c>
      <c r="BC68" s="31">
        <v>32.312738900016235</v>
      </c>
      <c r="BD68" s="31">
        <v>207.7493971924996</v>
      </c>
      <c r="BE68" s="31">
        <v>91.84653222618572</v>
      </c>
      <c r="BF68" s="31">
        <v>206.14697269543183</v>
      </c>
      <c r="BG68" s="31">
        <v>1.6024244970677677</v>
      </c>
      <c r="BH68" s="31">
        <v>197.46172979519733</v>
      </c>
      <c r="BI68" s="31">
        <v>9.439872605216314</v>
      </c>
      <c r="BJ68" s="31">
        <v>207.33446406481949</v>
      </c>
      <c r="BK68" s="31">
        <v>0.41493312768006396</v>
      </c>
      <c r="BL68" s="31" t="s">
        <v>97</v>
      </c>
      <c r="BM68" s="31">
        <v>207.7493971924996</v>
      </c>
      <c r="BN68" s="31" t="s">
        <v>97</v>
      </c>
      <c r="BO68" s="31">
        <v>1.791514437673925</v>
      </c>
    </row>
    <row r="69" spans="1:67" ht="15">
      <c r="A69" s="31" t="s">
        <v>118</v>
      </c>
      <c r="B69" s="31" t="s">
        <v>145</v>
      </c>
      <c r="C69" s="31" t="s">
        <v>97</v>
      </c>
      <c r="D69" s="31" t="s">
        <v>97</v>
      </c>
      <c r="E69" s="31" t="s">
        <v>97</v>
      </c>
      <c r="F69" s="31" t="s">
        <v>97</v>
      </c>
      <c r="G69" s="31" t="s">
        <v>97</v>
      </c>
      <c r="H69" s="31" t="s">
        <v>97</v>
      </c>
      <c r="I69" s="31" t="s">
        <v>97</v>
      </c>
      <c r="J69" s="31" t="s">
        <v>97</v>
      </c>
      <c r="K69" s="31" t="s">
        <v>97</v>
      </c>
      <c r="L69" s="31" t="s">
        <v>97</v>
      </c>
      <c r="M69" s="31" t="s">
        <v>97</v>
      </c>
      <c r="N69" s="31" t="s">
        <v>97</v>
      </c>
      <c r="O69" s="31" t="s">
        <v>97</v>
      </c>
      <c r="P69" s="31" t="s">
        <v>97</v>
      </c>
      <c r="Q69" s="31" t="s">
        <v>97</v>
      </c>
      <c r="R69" s="31" t="s">
        <v>97</v>
      </c>
      <c r="S69" s="31" t="s">
        <v>97</v>
      </c>
      <c r="T69" s="31" t="s">
        <v>97</v>
      </c>
      <c r="U69" s="31" t="s">
        <v>97</v>
      </c>
      <c r="V69" s="31" t="s">
        <v>97</v>
      </c>
      <c r="W69" s="31" t="s">
        <v>97</v>
      </c>
      <c r="X69" s="31" t="s">
        <v>97</v>
      </c>
      <c r="Y69" s="31" t="s">
        <v>97</v>
      </c>
      <c r="Z69" s="31" t="s">
        <v>97</v>
      </c>
      <c r="AA69" s="31" t="s">
        <v>97</v>
      </c>
      <c r="AB69" s="31" t="s">
        <v>97</v>
      </c>
      <c r="AC69" s="31" t="s">
        <v>97</v>
      </c>
      <c r="AD69" s="31" t="s">
        <v>97</v>
      </c>
      <c r="AE69" s="31" t="s">
        <v>97</v>
      </c>
      <c r="AF69" s="31" t="s">
        <v>97</v>
      </c>
      <c r="AG69" s="31" t="s">
        <v>97</v>
      </c>
      <c r="AH69" s="31" t="s">
        <v>97</v>
      </c>
      <c r="AI69" s="31" t="s">
        <v>97</v>
      </c>
      <c r="AJ69" s="31" t="s">
        <v>97</v>
      </c>
      <c r="AK69" s="31" t="s">
        <v>97</v>
      </c>
      <c r="AL69" s="31" t="s">
        <v>97</v>
      </c>
      <c r="AM69" s="31" t="s">
        <v>97</v>
      </c>
      <c r="AN69" s="31" t="s">
        <v>97</v>
      </c>
      <c r="AO69" s="31" t="s">
        <v>97</v>
      </c>
      <c r="AP69" s="31" t="s">
        <v>97</v>
      </c>
      <c r="AQ69" s="31" t="s">
        <v>97</v>
      </c>
      <c r="AR69" s="31" t="s">
        <v>97</v>
      </c>
      <c r="AS69" s="31" t="s">
        <v>97</v>
      </c>
      <c r="AT69" s="31" t="s">
        <v>97</v>
      </c>
      <c r="AU69" s="31" t="s">
        <v>97</v>
      </c>
      <c r="AV69" s="31" t="s">
        <v>97</v>
      </c>
      <c r="AW69" s="31" t="s">
        <v>97</v>
      </c>
      <c r="AX69" s="31" t="s">
        <v>97</v>
      </c>
      <c r="AY69" s="31" t="s">
        <v>97</v>
      </c>
      <c r="AZ69" s="31" t="s">
        <v>97</v>
      </c>
      <c r="BA69" s="31" t="s">
        <v>97</v>
      </c>
      <c r="BB69" s="31" t="s">
        <v>97</v>
      </c>
      <c r="BC69" s="31" t="s">
        <v>97</v>
      </c>
      <c r="BD69" s="31" t="s">
        <v>97</v>
      </c>
      <c r="BE69" s="31" t="s">
        <v>97</v>
      </c>
      <c r="BF69" s="31" t="s">
        <v>97</v>
      </c>
      <c r="BG69" s="31" t="s">
        <v>97</v>
      </c>
      <c r="BH69" s="31" t="s">
        <v>97</v>
      </c>
      <c r="BI69" s="31" t="s">
        <v>97</v>
      </c>
      <c r="BJ69" s="31" t="s">
        <v>97</v>
      </c>
      <c r="BK69" s="31" t="s">
        <v>97</v>
      </c>
      <c r="BL69" s="31" t="s">
        <v>97</v>
      </c>
      <c r="BM69" s="31" t="s">
        <v>97</v>
      </c>
      <c r="BN69" s="31" t="s">
        <v>97</v>
      </c>
      <c r="BO69" s="31" t="s">
        <v>97</v>
      </c>
    </row>
    <row r="70" spans="1:67" ht="15">
      <c r="A70" s="31" t="s">
        <v>171</v>
      </c>
      <c r="C70" s="31">
        <v>0.6685128450240406</v>
      </c>
      <c r="D70" s="31">
        <v>7.608314428512195</v>
      </c>
      <c r="E70" s="31">
        <v>0.8584133914568488</v>
      </c>
      <c r="F70" s="31">
        <v>1.9164703956704825</v>
      </c>
      <c r="G70" s="31">
        <v>5.661304156513989</v>
      </c>
      <c r="H70" s="31">
        <v>0.16938951359552484</v>
      </c>
      <c r="I70" s="31">
        <v>5.5805641718995975</v>
      </c>
      <c r="J70" s="31">
        <v>7.563105316966076</v>
      </c>
      <c r="K70" s="31">
        <v>11.321551458161784</v>
      </c>
      <c r="L70" s="31">
        <v>18.704522761476966</v>
      </c>
      <c r="M70" s="31">
        <v>18.859732926833736</v>
      </c>
      <c r="N70" s="31">
        <v>11.166341292805013</v>
      </c>
      <c r="O70" s="31">
        <v>30.026074219638776</v>
      </c>
      <c r="P70" s="31" t="s">
        <v>97</v>
      </c>
      <c r="Q70" s="31">
        <v>25.860881059331085</v>
      </c>
      <c r="R70" s="31">
        <v>4.165193160307677</v>
      </c>
      <c r="S70" s="31">
        <v>30.026074219638776</v>
      </c>
      <c r="T70" s="31" t="s">
        <v>97</v>
      </c>
      <c r="U70" s="31">
        <v>28.36541734758049</v>
      </c>
      <c r="V70" s="31">
        <v>1.0662853391275227</v>
      </c>
      <c r="W70" s="31" t="s">
        <v>97</v>
      </c>
      <c r="X70" s="31" t="s">
        <v>97</v>
      </c>
      <c r="Y70" s="31">
        <v>25.101754290622004</v>
      </c>
      <c r="Z70" s="31">
        <v>4.92431992901675</v>
      </c>
      <c r="AA70" s="31">
        <v>0.2852251786896095</v>
      </c>
      <c r="AB70" s="31">
        <v>7.885397225121088</v>
      </c>
      <c r="AC70" s="31">
        <v>9.04462646448135</v>
      </c>
      <c r="AD70" s="31">
        <v>12.810825351346699</v>
      </c>
      <c r="AE70" s="31">
        <v>4.965572304500594</v>
      </c>
      <c r="AF70" s="31">
        <v>21.159710701781755</v>
      </c>
      <c r="AG70" s="31">
        <v>3.9007912133564036</v>
      </c>
      <c r="AH70" s="31">
        <v>25.51774250796966</v>
      </c>
      <c r="AI70" s="31">
        <v>4.50833171166909</v>
      </c>
      <c r="AJ70" s="31">
        <v>4.024544290976392</v>
      </c>
      <c r="AK70" s="31">
        <v>4.696339251583878</v>
      </c>
      <c r="AL70" s="31">
        <v>9.242569294990682</v>
      </c>
      <c r="AM70" s="31">
        <v>5.338847720864485</v>
      </c>
      <c r="AN70" s="31">
        <v>6.7237736612233165</v>
      </c>
      <c r="AO70" s="31">
        <v>30.026074219638776</v>
      </c>
      <c r="AP70" s="31">
        <v>18.50060670313993</v>
      </c>
      <c r="AQ70" s="31">
        <v>1.6800577093886244</v>
      </c>
      <c r="AR70" s="31">
        <v>8.93543758370433</v>
      </c>
      <c r="AS70" s="31">
        <v>0.8877365946831668</v>
      </c>
      <c r="AT70" s="31">
        <v>0.0222356287227002</v>
      </c>
      <c r="AU70" s="31" t="s">
        <v>97</v>
      </c>
      <c r="AV70" s="31">
        <v>1.9560845875680086</v>
      </c>
      <c r="AW70" s="31">
        <v>28.047754003348068</v>
      </c>
      <c r="AX70" s="31" t="s">
        <v>97</v>
      </c>
      <c r="AY70" s="31" t="s">
        <v>97</v>
      </c>
      <c r="AZ70" s="31">
        <v>0.025432998661311917</v>
      </c>
      <c r="BA70" s="31">
        <v>30.000641220977464</v>
      </c>
      <c r="BB70" s="31">
        <v>15.064571700759346</v>
      </c>
      <c r="BC70" s="31">
        <v>3.1309923870066627</v>
      </c>
      <c r="BD70" s="31">
        <v>30.026074219638776</v>
      </c>
      <c r="BE70" s="31">
        <v>10.820037747021615</v>
      </c>
      <c r="BF70" s="31">
        <v>29.740849040949165</v>
      </c>
      <c r="BG70" s="31">
        <v>0.2852251786896095</v>
      </c>
      <c r="BH70" s="31">
        <v>28.117639645532055</v>
      </c>
      <c r="BI70" s="31">
        <v>1.7145769007465999</v>
      </c>
      <c r="BJ70" s="31">
        <v>30.026074219638776</v>
      </c>
      <c r="BK70" s="31" t="s">
        <v>97</v>
      </c>
      <c r="BL70" s="31">
        <v>28.234559781964837</v>
      </c>
      <c r="BM70" s="31">
        <v>1.791514437673925</v>
      </c>
      <c r="BN70" s="31" t="s">
        <v>97</v>
      </c>
      <c r="BO70" s="31">
        <v>30.026074219638776</v>
      </c>
    </row>
    <row r="71" ht="15">
      <c r="A71" s="31" t="s">
        <v>172</v>
      </c>
    </row>
    <row r="74" s="39" customFormat="1" ht="15.75">
      <c r="A74" s="39" t="s">
        <v>184</v>
      </c>
    </row>
    <row r="75" spans="1:73" ht="15">
      <c r="A75" s="31" t="s">
        <v>97</v>
      </c>
      <c r="B75" s="31" t="s">
        <v>97</v>
      </c>
      <c r="C75" s="31" t="s">
        <v>0</v>
      </c>
      <c r="K75" s="31" t="s">
        <v>98</v>
      </c>
      <c r="M75" s="31" t="s">
        <v>99</v>
      </c>
      <c r="O75" s="31" t="s">
        <v>100</v>
      </c>
      <c r="Q75" s="31" t="s">
        <v>101</v>
      </c>
      <c r="S75" s="31" t="s">
        <v>102</v>
      </c>
      <c r="U75" s="31" t="s">
        <v>103</v>
      </c>
      <c r="W75" s="31" t="s">
        <v>104</v>
      </c>
      <c r="Y75" s="31" t="s">
        <v>105</v>
      </c>
      <c r="AA75" s="31" t="s">
        <v>106</v>
      </c>
      <c r="AE75" s="31" t="s">
        <v>107</v>
      </c>
      <c r="AH75" s="31" t="s">
        <v>108</v>
      </c>
      <c r="AJ75" s="31" t="s">
        <v>109</v>
      </c>
      <c r="AO75" s="31" t="s">
        <v>1</v>
      </c>
      <c r="AP75" s="31" t="s">
        <v>2</v>
      </c>
      <c r="AU75" s="31" t="s">
        <v>3</v>
      </c>
      <c r="AZ75" s="31" t="s">
        <v>110</v>
      </c>
      <c r="BB75" s="31" t="s">
        <v>111</v>
      </c>
      <c r="BD75" s="31" t="s">
        <v>112</v>
      </c>
      <c r="BE75" s="31" t="s">
        <v>113</v>
      </c>
      <c r="BF75" s="31" t="s">
        <v>114</v>
      </c>
      <c r="BH75" s="31" t="s">
        <v>115</v>
      </c>
      <c r="BJ75" s="31" t="s">
        <v>116</v>
      </c>
      <c r="BL75" s="31" t="s">
        <v>117</v>
      </c>
      <c r="BN75" s="31" t="s">
        <v>118</v>
      </c>
      <c r="BO75" s="31" t="s">
        <v>119</v>
      </c>
      <c r="BP75" s="31" t="s">
        <v>185</v>
      </c>
      <c r="BQ75" s="31" t="s">
        <v>186</v>
      </c>
      <c r="BR75" s="31" t="s">
        <v>187</v>
      </c>
      <c r="BS75" s="31" t="s">
        <v>188</v>
      </c>
      <c r="BT75" s="31" t="s">
        <v>189</v>
      </c>
      <c r="BU75" s="31" t="s">
        <v>190</v>
      </c>
    </row>
    <row r="76" spans="3:73" ht="15">
      <c r="C76" s="31" t="s">
        <v>120</v>
      </c>
      <c r="D76" s="31" t="s">
        <v>121</v>
      </c>
      <c r="E76" s="31" t="s">
        <v>122</v>
      </c>
      <c r="F76" s="31" t="s">
        <v>123</v>
      </c>
      <c r="G76" s="31" t="s">
        <v>124</v>
      </c>
      <c r="H76" s="31" t="s">
        <v>125</v>
      </c>
      <c r="I76" s="31" t="s">
        <v>126</v>
      </c>
      <c r="J76" s="31" t="s">
        <v>127</v>
      </c>
      <c r="K76" s="31" t="s">
        <v>128</v>
      </c>
      <c r="L76" s="31" t="s">
        <v>4</v>
      </c>
      <c r="M76" s="31" t="s">
        <v>129</v>
      </c>
      <c r="N76" s="31" t="s">
        <v>130</v>
      </c>
      <c r="O76" s="31" t="s">
        <v>129</v>
      </c>
      <c r="P76" s="31" t="s">
        <v>130</v>
      </c>
      <c r="Q76" s="31" t="s">
        <v>129</v>
      </c>
      <c r="R76" s="31" t="s">
        <v>130</v>
      </c>
      <c r="S76" s="31" t="s">
        <v>129</v>
      </c>
      <c r="T76" s="31" t="s">
        <v>130</v>
      </c>
      <c r="U76" s="31" t="s">
        <v>129</v>
      </c>
      <c r="V76" s="31" t="s">
        <v>130</v>
      </c>
      <c r="W76" s="31" t="s">
        <v>129</v>
      </c>
      <c r="X76" s="31" t="s">
        <v>130</v>
      </c>
      <c r="Y76" s="31" t="s">
        <v>129</v>
      </c>
      <c r="Z76" s="31" t="s">
        <v>130</v>
      </c>
      <c r="AA76" s="31" t="s">
        <v>131</v>
      </c>
      <c r="AB76" s="31" t="s">
        <v>132</v>
      </c>
      <c r="AC76" s="31" t="s">
        <v>133</v>
      </c>
      <c r="AD76" s="31" t="s">
        <v>134</v>
      </c>
      <c r="AE76" s="31" t="s">
        <v>135</v>
      </c>
      <c r="AF76" s="31" t="s">
        <v>136</v>
      </c>
      <c r="AG76" s="31" t="s">
        <v>137</v>
      </c>
      <c r="AH76" s="31" t="s">
        <v>138</v>
      </c>
      <c r="AI76" s="31" t="s">
        <v>139</v>
      </c>
      <c r="AJ76" s="31" t="s">
        <v>140</v>
      </c>
      <c r="AK76" s="31" t="s">
        <v>141</v>
      </c>
      <c r="AL76" s="31" t="s">
        <v>142</v>
      </c>
      <c r="AM76" s="31" t="s">
        <v>143</v>
      </c>
      <c r="AN76" s="31" t="s">
        <v>144</v>
      </c>
      <c r="AO76" s="31" t="s">
        <v>145</v>
      </c>
      <c r="AP76" s="31" t="s">
        <v>146</v>
      </c>
      <c r="AQ76" s="31" t="s">
        <v>147</v>
      </c>
      <c r="AR76" s="31" t="s">
        <v>148</v>
      </c>
      <c r="AS76" s="31" t="s">
        <v>149</v>
      </c>
      <c r="AT76" s="31" t="s">
        <v>150</v>
      </c>
      <c r="AU76" s="31" t="s">
        <v>151</v>
      </c>
      <c r="AV76" s="31" t="s">
        <v>5</v>
      </c>
      <c r="AW76" s="31" t="s">
        <v>6</v>
      </c>
      <c r="AX76" s="31" t="s">
        <v>152</v>
      </c>
      <c r="AY76" s="31" t="s">
        <v>153</v>
      </c>
      <c r="AZ76" s="31" t="s">
        <v>154</v>
      </c>
      <c r="BA76" s="31" t="s">
        <v>155</v>
      </c>
      <c r="BB76" s="31" t="s">
        <v>154</v>
      </c>
      <c r="BC76" s="31" t="s">
        <v>155</v>
      </c>
      <c r="BD76" s="31" t="s">
        <v>145</v>
      </c>
      <c r="BE76" s="31" t="s">
        <v>145</v>
      </c>
      <c r="BF76" s="31" t="s">
        <v>154</v>
      </c>
      <c r="BG76" s="31" t="s">
        <v>155</v>
      </c>
      <c r="BH76" s="31" t="s">
        <v>154</v>
      </c>
      <c r="BI76" s="31" t="s">
        <v>155</v>
      </c>
      <c r="BJ76" s="31" t="s">
        <v>154</v>
      </c>
      <c r="BK76" s="31" t="s">
        <v>155</v>
      </c>
      <c r="BL76" s="31" t="s">
        <v>154</v>
      </c>
      <c r="BM76" s="31" t="s">
        <v>155</v>
      </c>
      <c r="BN76" s="31" t="s">
        <v>156</v>
      </c>
      <c r="BO76" s="31" t="s">
        <v>155</v>
      </c>
      <c r="BP76" s="31">
        <v>1</v>
      </c>
      <c r="BQ76" s="31">
        <v>1</v>
      </c>
      <c r="BR76" s="31">
        <v>1</v>
      </c>
      <c r="BS76" s="31">
        <v>1</v>
      </c>
      <c r="BT76" s="31">
        <v>1</v>
      </c>
      <c r="BU76" s="31" t="s">
        <v>156</v>
      </c>
    </row>
    <row r="77" spans="3:73" ht="15">
      <c r="C77" s="31" t="s">
        <v>157</v>
      </c>
      <c r="D77" s="31" t="s">
        <v>157</v>
      </c>
      <c r="E77" s="31" t="s">
        <v>157</v>
      </c>
      <c r="F77" s="31" t="s">
        <v>157</v>
      </c>
      <c r="G77" s="31" t="s">
        <v>157</v>
      </c>
      <c r="H77" s="31" t="s">
        <v>157</v>
      </c>
      <c r="I77" s="31" t="s">
        <v>157</v>
      </c>
      <c r="J77" s="31" t="s">
        <v>157</v>
      </c>
      <c r="K77" s="31" t="s">
        <v>157</v>
      </c>
      <c r="L77" s="31" t="s">
        <v>157</v>
      </c>
      <c r="M77" s="31" t="s">
        <v>157</v>
      </c>
      <c r="N77" s="31" t="s">
        <v>157</v>
      </c>
      <c r="O77" s="31" t="s">
        <v>157</v>
      </c>
      <c r="P77" s="31" t="s">
        <v>157</v>
      </c>
      <c r="Q77" s="31" t="s">
        <v>157</v>
      </c>
      <c r="R77" s="31" t="s">
        <v>157</v>
      </c>
      <c r="S77" s="31" t="s">
        <v>157</v>
      </c>
      <c r="T77" s="31" t="s">
        <v>157</v>
      </c>
      <c r="U77" s="31" t="s">
        <v>157</v>
      </c>
      <c r="V77" s="31" t="s">
        <v>157</v>
      </c>
      <c r="W77" s="31" t="s">
        <v>157</v>
      </c>
      <c r="X77" s="31" t="s">
        <v>157</v>
      </c>
      <c r="Y77" s="31" t="s">
        <v>157</v>
      </c>
      <c r="Z77" s="31" t="s">
        <v>157</v>
      </c>
      <c r="AA77" s="31" t="s">
        <v>157</v>
      </c>
      <c r="AB77" s="31" t="s">
        <v>157</v>
      </c>
      <c r="AC77" s="31" t="s">
        <v>157</v>
      </c>
      <c r="AD77" s="31" t="s">
        <v>157</v>
      </c>
      <c r="AE77" s="31" t="s">
        <v>157</v>
      </c>
      <c r="AF77" s="31" t="s">
        <v>157</v>
      </c>
      <c r="AG77" s="31" t="s">
        <v>157</v>
      </c>
      <c r="AH77" s="31" t="s">
        <v>157</v>
      </c>
      <c r="AI77" s="31" t="s">
        <v>157</v>
      </c>
      <c r="AJ77" s="31" t="s">
        <v>157</v>
      </c>
      <c r="AK77" s="31" t="s">
        <v>157</v>
      </c>
      <c r="AL77" s="31" t="s">
        <v>157</v>
      </c>
      <c r="AM77" s="31" t="s">
        <v>157</v>
      </c>
      <c r="AN77" s="31" t="s">
        <v>157</v>
      </c>
      <c r="AO77" s="31" t="s">
        <v>157</v>
      </c>
      <c r="AP77" s="31" t="s">
        <v>157</v>
      </c>
      <c r="AQ77" s="31" t="s">
        <v>157</v>
      </c>
      <c r="AR77" s="31" t="s">
        <v>157</v>
      </c>
      <c r="AS77" s="31" t="s">
        <v>157</v>
      </c>
      <c r="AT77" s="31" t="s">
        <v>157</v>
      </c>
      <c r="AU77" s="31" t="s">
        <v>157</v>
      </c>
      <c r="AV77" s="31" t="s">
        <v>157</v>
      </c>
      <c r="AW77" s="31" t="s">
        <v>157</v>
      </c>
      <c r="AX77" s="31" t="s">
        <v>157</v>
      </c>
      <c r="AY77" s="31" t="s">
        <v>157</v>
      </c>
      <c r="AZ77" s="31" t="s">
        <v>157</v>
      </c>
      <c r="BA77" s="31" t="s">
        <v>157</v>
      </c>
      <c r="BB77" s="31" t="s">
        <v>157</v>
      </c>
      <c r="BC77" s="31" t="s">
        <v>157</v>
      </c>
      <c r="BD77" s="31" t="s">
        <v>157</v>
      </c>
      <c r="BE77" s="31" t="s">
        <v>157</v>
      </c>
      <c r="BF77" s="31" t="s">
        <v>157</v>
      </c>
      <c r="BG77" s="31" t="s">
        <v>157</v>
      </c>
      <c r="BH77" s="31" t="s">
        <v>157</v>
      </c>
      <c r="BI77" s="31" t="s">
        <v>157</v>
      </c>
      <c r="BJ77" s="31" t="s">
        <v>157</v>
      </c>
      <c r="BK77" s="31" t="s">
        <v>157</v>
      </c>
      <c r="BL77" s="31" t="s">
        <v>157</v>
      </c>
      <c r="BM77" s="31" t="s">
        <v>157</v>
      </c>
      <c r="BN77" s="31" t="s">
        <v>157</v>
      </c>
      <c r="BO77" s="31" t="s">
        <v>157</v>
      </c>
      <c r="BP77" s="31" t="s">
        <v>157</v>
      </c>
      <c r="BQ77" s="31" t="s">
        <v>157</v>
      </c>
      <c r="BR77" s="31" t="s">
        <v>157</v>
      </c>
      <c r="BS77" s="31" t="s">
        <v>157</v>
      </c>
      <c r="BT77" s="31" t="s">
        <v>157</v>
      </c>
      <c r="BU77" s="31" t="s">
        <v>157</v>
      </c>
    </row>
    <row r="78" spans="1:73" ht="15">
      <c r="A78" s="31" t="s">
        <v>158</v>
      </c>
      <c r="B78" s="31" t="s">
        <v>158</v>
      </c>
      <c r="C78" s="31">
        <v>174.81475376013873</v>
      </c>
      <c r="D78" s="31">
        <v>375.3815209813861</v>
      </c>
      <c r="E78" s="31">
        <v>158.65180478083002</v>
      </c>
      <c r="F78" s="31">
        <v>101.32522759213991</v>
      </c>
      <c r="G78" s="31">
        <v>516.0182316530869</v>
      </c>
      <c r="H78" s="31">
        <v>82.95840786809724</v>
      </c>
      <c r="I78" s="31">
        <v>286.98498828219743</v>
      </c>
      <c r="J78" s="31">
        <v>280.6947955819319</v>
      </c>
      <c r="K78" s="31">
        <v>671.5192100725127</v>
      </c>
      <c r="L78" s="31">
        <v>1305.3105204273131</v>
      </c>
      <c r="M78" s="31">
        <v>1621.0601286163503</v>
      </c>
      <c r="N78" s="31">
        <v>355.7696018834783</v>
      </c>
      <c r="O78" s="31">
        <v>1975.7667267811046</v>
      </c>
      <c r="P78" s="31">
        <v>1.0630037186848138</v>
      </c>
      <c r="Q78" s="31">
        <v>1703.0331861293944</v>
      </c>
      <c r="R78" s="31">
        <v>273.7965443704339</v>
      </c>
      <c r="S78" s="31">
        <v>1941.5802738196585</v>
      </c>
      <c r="T78" s="31">
        <v>35.24945668013421</v>
      </c>
      <c r="U78" s="31">
        <v>460.15588466478414</v>
      </c>
      <c r="V78" s="31">
        <v>20.014388530132887</v>
      </c>
      <c r="W78" s="31">
        <v>1250.3470260944844</v>
      </c>
      <c r="X78" s="31">
        <v>23.132160111687693</v>
      </c>
      <c r="Y78" s="31">
        <v>432.2220808714998</v>
      </c>
      <c r="Z78" s="31">
        <v>65.25671894809145</v>
      </c>
      <c r="AA78" s="31">
        <v>20.16892990236361</v>
      </c>
      <c r="AB78" s="31">
        <v>420.79690991865715</v>
      </c>
      <c r="AC78" s="31">
        <v>881.8101900772604</v>
      </c>
      <c r="AD78" s="31">
        <v>654.0537006015461</v>
      </c>
      <c r="AE78" s="31">
        <v>243.1252626115749</v>
      </c>
      <c r="AF78" s="31">
        <v>1379.9723584858984</v>
      </c>
      <c r="AG78" s="31">
        <v>353.73210940234816</v>
      </c>
      <c r="AH78" s="31">
        <v>1608.1572575005669</v>
      </c>
      <c r="AI78" s="31">
        <v>368.6724729992412</v>
      </c>
      <c r="AJ78" s="31">
        <v>432.65236318652626</v>
      </c>
      <c r="AK78" s="31">
        <v>435.7822157416834</v>
      </c>
      <c r="AL78" s="31">
        <v>392.39734006781174</v>
      </c>
      <c r="AM78" s="31">
        <v>382.3359429855938</v>
      </c>
      <c r="AN78" s="31">
        <v>333.66186851819344</v>
      </c>
      <c r="AO78" s="31">
        <v>1976.8297304997895</v>
      </c>
      <c r="AP78" s="31">
        <v>1288.9492055249314</v>
      </c>
      <c r="AQ78" s="31">
        <v>169.95333261288408</v>
      </c>
      <c r="AR78" s="31">
        <v>411.59423089996505</v>
      </c>
      <c r="AS78" s="31">
        <v>102.24281035847396</v>
      </c>
      <c r="AT78" s="31">
        <v>4.090151103566363</v>
      </c>
      <c r="AU78" s="31">
        <v>0.02990626239799121</v>
      </c>
      <c r="AV78" s="31">
        <v>164.38808319006066</v>
      </c>
      <c r="AW78" s="31">
        <v>1803.1282403089176</v>
      </c>
      <c r="AX78" s="31">
        <v>5.657316187422211</v>
      </c>
      <c r="AY78" s="31">
        <v>3.1242053857527514</v>
      </c>
      <c r="AZ78" s="31">
        <v>22.920765826682658</v>
      </c>
      <c r="BA78" s="31">
        <v>1953.9089646731077</v>
      </c>
      <c r="BB78" s="31">
        <v>1306.8247631926088</v>
      </c>
      <c r="BC78" s="31">
        <v>328.29454515451937</v>
      </c>
      <c r="BD78" s="31">
        <v>1976.8297304997895</v>
      </c>
      <c r="BE78" s="31">
        <v>817.9898397325146</v>
      </c>
      <c r="BF78" s="31">
        <v>1909.6489356863765</v>
      </c>
      <c r="BG78" s="31">
        <v>67.1807948134214</v>
      </c>
      <c r="BH78" s="31">
        <v>1858.835072540995</v>
      </c>
      <c r="BI78" s="31">
        <v>111.13506343177797</v>
      </c>
      <c r="BJ78" s="31">
        <v>1967.1699790505338</v>
      </c>
      <c r="BK78" s="31">
        <v>9.421318914975588</v>
      </c>
      <c r="BL78" s="31">
        <v>1769.0803333073056</v>
      </c>
      <c r="BM78" s="31">
        <v>207.7493971924996</v>
      </c>
      <c r="BN78" s="31" t="s">
        <v>97</v>
      </c>
      <c r="BO78" s="31">
        <v>30.026074219638776</v>
      </c>
      <c r="BP78" s="31">
        <v>254.93559503309226</v>
      </c>
      <c r="BQ78" s="31">
        <v>36.062072829252145</v>
      </c>
      <c r="BR78" s="31">
        <v>10.627556863004632</v>
      </c>
      <c r="BS78" s="31">
        <v>7.028370923229649</v>
      </c>
      <c r="BT78" s="31">
        <v>10.697877458636665</v>
      </c>
      <c r="BU78" s="31" t="s">
        <v>97</v>
      </c>
    </row>
    <row r="79" spans="1:73" ht="15">
      <c r="A79" s="31" t="s">
        <v>0</v>
      </c>
      <c r="B79" s="31" t="s">
        <v>120</v>
      </c>
      <c r="C79" s="31">
        <v>174.81475376013873</v>
      </c>
      <c r="D79" s="31" t="s">
        <v>97</v>
      </c>
      <c r="E79" s="31" t="s">
        <v>97</v>
      </c>
      <c r="F79" s="31" t="s">
        <v>97</v>
      </c>
      <c r="G79" s="31" t="s">
        <v>97</v>
      </c>
      <c r="H79" s="31" t="s">
        <v>97</v>
      </c>
      <c r="I79" s="31" t="s">
        <v>97</v>
      </c>
      <c r="J79" s="31" t="s">
        <v>97</v>
      </c>
      <c r="K79" s="31">
        <v>41.386898149372826</v>
      </c>
      <c r="L79" s="31">
        <v>133.4278556107658</v>
      </c>
      <c r="M79" s="31">
        <v>135.00426179273012</v>
      </c>
      <c r="N79" s="31">
        <v>39.81049196740902</v>
      </c>
      <c r="O79" s="31">
        <v>174.81475376013873</v>
      </c>
      <c r="P79" s="31" t="s">
        <v>97</v>
      </c>
      <c r="Q79" s="31">
        <v>111.76797834043089</v>
      </c>
      <c r="R79" s="31">
        <v>63.04677541970839</v>
      </c>
      <c r="S79" s="31">
        <v>170.69056570018364</v>
      </c>
      <c r="T79" s="31">
        <v>4.124188059955163</v>
      </c>
      <c r="U79" s="31">
        <v>35.69918519530587</v>
      </c>
      <c r="V79" s="31">
        <v>2.7318908650955027</v>
      </c>
      <c r="W79" s="31">
        <v>112.36064012694743</v>
      </c>
      <c r="X79" s="31">
        <v>3.6178751180621704</v>
      </c>
      <c r="Y79" s="31">
        <v>33.01199251613028</v>
      </c>
      <c r="Z79" s="31">
        <v>6.301294944724851</v>
      </c>
      <c r="AA79" s="31">
        <v>0.5924321673306773</v>
      </c>
      <c r="AB79" s="31">
        <v>24.710668089916997</v>
      </c>
      <c r="AC79" s="31">
        <v>85.83344569909501</v>
      </c>
      <c r="AD79" s="31">
        <v>63.67820780379674</v>
      </c>
      <c r="AE79" s="31">
        <v>33.40055478589275</v>
      </c>
      <c r="AF79" s="31">
        <v>129.71045965558068</v>
      </c>
      <c r="AG79" s="31">
        <v>11.703739318665372</v>
      </c>
      <c r="AH79" s="31">
        <v>144.54302683405265</v>
      </c>
      <c r="AI79" s="31">
        <v>30.271726926085915</v>
      </c>
      <c r="AJ79" s="31">
        <v>52.99292006573811</v>
      </c>
      <c r="AK79" s="31">
        <v>56.54482299032193</v>
      </c>
      <c r="AL79" s="31">
        <v>45.81366540277087</v>
      </c>
      <c r="AM79" s="31">
        <v>16.380954586108377</v>
      </c>
      <c r="AN79" s="31">
        <v>3.0823907152003387</v>
      </c>
      <c r="AO79" s="31">
        <v>174.81475376013873</v>
      </c>
      <c r="AP79" s="31">
        <v>126.52994305374982</v>
      </c>
      <c r="AQ79" s="31">
        <v>0.21129807395320557</v>
      </c>
      <c r="AR79" s="31">
        <v>21.348110873831082</v>
      </c>
      <c r="AS79" s="31">
        <v>26.72540175860482</v>
      </c>
      <c r="AT79" s="31" t="s">
        <v>97</v>
      </c>
      <c r="AU79" s="31" t="s">
        <v>97</v>
      </c>
      <c r="AV79" s="31">
        <v>0.21129807395320557</v>
      </c>
      <c r="AW79" s="31">
        <v>174.4202322145801</v>
      </c>
      <c r="AX79" s="31" t="s">
        <v>97</v>
      </c>
      <c r="AY79" s="31" t="s">
        <v>97</v>
      </c>
      <c r="AZ79" s="31">
        <v>3.024339633765594</v>
      </c>
      <c r="BA79" s="31">
        <v>171.79041412637312</v>
      </c>
      <c r="BB79" s="31">
        <v>116.84071738454897</v>
      </c>
      <c r="BC79" s="31">
        <v>31.584981441055053</v>
      </c>
      <c r="BD79" s="31">
        <v>174.81475376013873</v>
      </c>
      <c r="BE79" s="31">
        <v>70.35259764620223</v>
      </c>
      <c r="BF79" s="31">
        <v>168.63190084116388</v>
      </c>
      <c r="BG79" s="31">
        <v>6.182852918974867</v>
      </c>
      <c r="BH79" s="31">
        <v>165.6694507855251</v>
      </c>
      <c r="BI79" s="31">
        <v>8.799267920666324</v>
      </c>
      <c r="BJ79" s="31">
        <v>172.37629043247537</v>
      </c>
      <c r="BK79" s="31">
        <v>2.4384633276633454</v>
      </c>
      <c r="BL79" s="31">
        <v>142.84231203170336</v>
      </c>
      <c r="BM79" s="31">
        <v>31.97244172843547</v>
      </c>
      <c r="BN79" s="31" t="s">
        <v>97</v>
      </c>
      <c r="BO79" s="31">
        <v>0.6685128450240406</v>
      </c>
      <c r="BP79" s="31">
        <v>19.888457680344146</v>
      </c>
      <c r="BQ79" s="31">
        <v>4.148833461283917</v>
      </c>
      <c r="BR79" s="31">
        <v>0.564070969556585</v>
      </c>
      <c r="BS79" s="31">
        <v>0.08488242885506288</v>
      </c>
      <c r="BT79" s="31">
        <v>0.7120482627399074</v>
      </c>
      <c r="BU79" s="31" t="s">
        <v>97</v>
      </c>
    </row>
    <row r="80" spans="2:73" ht="15">
      <c r="B80" s="31" t="s">
        <v>121</v>
      </c>
      <c r="C80" s="31" t="s">
        <v>97</v>
      </c>
      <c r="D80" s="31">
        <v>375.3815209813861</v>
      </c>
      <c r="E80" s="31" t="s">
        <v>97</v>
      </c>
      <c r="F80" s="31" t="s">
        <v>97</v>
      </c>
      <c r="G80" s="31" t="s">
        <v>97</v>
      </c>
      <c r="H80" s="31" t="s">
        <v>97</v>
      </c>
      <c r="I80" s="31" t="s">
        <v>97</v>
      </c>
      <c r="J80" s="31" t="s">
        <v>97</v>
      </c>
      <c r="K80" s="31">
        <v>91.30956548014025</v>
      </c>
      <c r="L80" s="31">
        <v>284.07195550124635</v>
      </c>
      <c r="M80" s="31">
        <v>269.77738278361346</v>
      </c>
      <c r="N80" s="31">
        <v>105.60413819777358</v>
      </c>
      <c r="O80" s="31">
        <v>375.3815209813861</v>
      </c>
      <c r="P80" s="31" t="s">
        <v>97</v>
      </c>
      <c r="Q80" s="31">
        <v>309.2111652285128</v>
      </c>
      <c r="R80" s="31">
        <v>66.1703557528742</v>
      </c>
      <c r="S80" s="31">
        <v>371.46542979379296</v>
      </c>
      <c r="T80" s="31">
        <v>3.916091187593187</v>
      </c>
      <c r="U80" s="31">
        <v>67.72061012736762</v>
      </c>
      <c r="V80" s="31">
        <v>2.50361820540224</v>
      </c>
      <c r="W80" s="31">
        <v>257.84449309753825</v>
      </c>
      <c r="X80" s="31">
        <v>1.3354824513852148</v>
      </c>
      <c r="Y80" s="31">
        <v>50.45808398045388</v>
      </c>
      <c r="Z80" s="31">
        <v>22.571271296008664</v>
      </c>
      <c r="AA80" s="31">
        <v>1.4483962796194376</v>
      </c>
      <c r="AB80" s="31">
        <v>57.74350354075138</v>
      </c>
      <c r="AC80" s="31">
        <v>167.91039971557635</v>
      </c>
      <c r="AD80" s="31">
        <v>148.2792214454399</v>
      </c>
      <c r="AE80" s="31">
        <v>53.92140171434244</v>
      </c>
      <c r="AF80" s="31">
        <v>266.3810068930853</v>
      </c>
      <c r="AG80" s="31">
        <v>55.07911237395892</v>
      </c>
      <c r="AH80" s="31">
        <v>307.4619294516639</v>
      </c>
      <c r="AI80" s="31">
        <v>67.91959152972285</v>
      </c>
      <c r="AJ80" s="31">
        <v>93.09293561888208</v>
      </c>
      <c r="AK80" s="31">
        <v>114.93202135091757</v>
      </c>
      <c r="AL80" s="31">
        <v>81.57142017516794</v>
      </c>
      <c r="AM80" s="31">
        <v>71.73837382832751</v>
      </c>
      <c r="AN80" s="31">
        <v>14.046770008091721</v>
      </c>
      <c r="AO80" s="31">
        <v>375.3815209813861</v>
      </c>
      <c r="AP80" s="31">
        <v>198.44234893881642</v>
      </c>
      <c r="AQ80" s="31">
        <v>3.980119067599586</v>
      </c>
      <c r="AR80" s="31">
        <v>164.11489123699374</v>
      </c>
      <c r="AS80" s="31">
        <v>5.286703603981626</v>
      </c>
      <c r="AT80" s="31">
        <v>3.5574581339952815</v>
      </c>
      <c r="AU80" s="31" t="s">
        <v>97</v>
      </c>
      <c r="AV80" s="31">
        <v>3.635329489920529</v>
      </c>
      <c r="AW80" s="31">
        <v>371.3868240240067</v>
      </c>
      <c r="AX80" s="31">
        <v>0.3593674674590406</v>
      </c>
      <c r="AY80" s="31" t="s">
        <v>97</v>
      </c>
      <c r="AZ80" s="31">
        <v>5.592210524953854</v>
      </c>
      <c r="BA80" s="31">
        <v>369.7893104564323</v>
      </c>
      <c r="BB80" s="31">
        <v>252.89656049848733</v>
      </c>
      <c r="BC80" s="31">
        <v>72.38005178042886</v>
      </c>
      <c r="BD80" s="31">
        <v>375.3815209813861</v>
      </c>
      <c r="BE80" s="31">
        <v>150.9979925285878</v>
      </c>
      <c r="BF80" s="31">
        <v>361.92959521893175</v>
      </c>
      <c r="BG80" s="31">
        <v>13.451925762454733</v>
      </c>
      <c r="BH80" s="31">
        <v>351.34053874600045</v>
      </c>
      <c r="BI80" s="31">
        <v>23.406927457650493</v>
      </c>
      <c r="BJ80" s="31">
        <v>373.5087670379747</v>
      </c>
      <c r="BK80" s="31">
        <v>1.8727539434113962</v>
      </c>
      <c r="BL80" s="31">
        <v>335.48153780551945</v>
      </c>
      <c r="BM80" s="31">
        <v>39.89998317586727</v>
      </c>
      <c r="BN80" s="31" t="s">
        <v>97</v>
      </c>
      <c r="BO80" s="31">
        <v>7.608314428512195</v>
      </c>
      <c r="BP80" s="31">
        <v>33.284406939113126</v>
      </c>
      <c r="BQ80" s="31">
        <v>2.5375566412971544</v>
      </c>
      <c r="BR80" s="31">
        <v>1.0201152647253475</v>
      </c>
      <c r="BS80" s="31">
        <v>1.527461138318994</v>
      </c>
      <c r="BT80" s="31">
        <v>0.7865626042356056</v>
      </c>
      <c r="BU80" s="31" t="s">
        <v>97</v>
      </c>
    </row>
    <row r="81" spans="2:73" ht="15">
      <c r="B81" s="31" t="s">
        <v>122</v>
      </c>
      <c r="C81" s="31" t="s">
        <v>97</v>
      </c>
      <c r="D81" s="31" t="s">
        <v>97</v>
      </c>
      <c r="E81" s="31">
        <v>158.65180478083002</v>
      </c>
      <c r="F81" s="31" t="s">
        <v>97</v>
      </c>
      <c r="G81" s="31" t="s">
        <v>97</v>
      </c>
      <c r="H81" s="31" t="s">
        <v>97</v>
      </c>
      <c r="I81" s="31" t="s">
        <v>97</v>
      </c>
      <c r="J81" s="31" t="s">
        <v>97</v>
      </c>
      <c r="K81" s="31">
        <v>44.53638670072599</v>
      </c>
      <c r="L81" s="31">
        <v>114.11541808010428</v>
      </c>
      <c r="M81" s="31">
        <v>130.16220818189873</v>
      </c>
      <c r="N81" s="31">
        <v>28.489596598931556</v>
      </c>
      <c r="O81" s="31">
        <v>158.65180478083002</v>
      </c>
      <c r="P81" s="31" t="s">
        <v>97</v>
      </c>
      <c r="Q81" s="31">
        <v>142.56093928711994</v>
      </c>
      <c r="R81" s="31">
        <v>16.09086549371016</v>
      </c>
      <c r="S81" s="31">
        <v>152.78213171200164</v>
      </c>
      <c r="T81" s="31">
        <v>5.869673068828342</v>
      </c>
      <c r="U81" s="31">
        <v>33.487462040486655</v>
      </c>
      <c r="V81" s="31">
        <v>4.657012470730925</v>
      </c>
      <c r="W81" s="31">
        <v>102.16441976428271</v>
      </c>
      <c r="X81" s="31">
        <v>2.782221469559689</v>
      </c>
      <c r="Y81" s="31">
        <v>38.15042466901278</v>
      </c>
      <c r="Z81" s="31">
        <v>1.6933300990965845</v>
      </c>
      <c r="AA81" s="31">
        <v>2.3961692593138877</v>
      </c>
      <c r="AB81" s="31">
        <v>44.04522229700692</v>
      </c>
      <c r="AC81" s="31">
        <v>74.02283300856745</v>
      </c>
      <c r="AD81" s="31">
        <v>38.187580215942106</v>
      </c>
      <c r="AE81" s="31">
        <v>18.071754288919113</v>
      </c>
      <c r="AF81" s="31">
        <v>114.79523705730638</v>
      </c>
      <c r="AG81" s="31">
        <v>25.78481343460473</v>
      </c>
      <c r="AH81" s="31">
        <v>132.60458633282784</v>
      </c>
      <c r="AI81" s="31">
        <v>26.04721844800248</v>
      </c>
      <c r="AJ81" s="31">
        <v>36.65039874174375</v>
      </c>
      <c r="AK81" s="31">
        <v>21.53447614324654</v>
      </c>
      <c r="AL81" s="31">
        <v>47.21944405886961</v>
      </c>
      <c r="AM81" s="31">
        <v>37.75910694240803</v>
      </c>
      <c r="AN81" s="31">
        <v>15.488378894562429</v>
      </c>
      <c r="AO81" s="31">
        <v>158.65180478083002</v>
      </c>
      <c r="AP81" s="31">
        <v>140.47152775188874</v>
      </c>
      <c r="AQ81" s="31">
        <v>13.886996331969153</v>
      </c>
      <c r="AR81" s="31">
        <v>1.2352549660676495</v>
      </c>
      <c r="AS81" s="31">
        <v>3.0580257309047423</v>
      </c>
      <c r="AT81" s="31" t="s">
        <v>97</v>
      </c>
      <c r="AU81" s="31" t="s">
        <v>97</v>
      </c>
      <c r="AV81" s="31">
        <v>10.836229538133301</v>
      </c>
      <c r="AW81" s="31">
        <v>147.81557524269684</v>
      </c>
      <c r="AX81" s="31" t="s">
        <v>97</v>
      </c>
      <c r="AY81" s="31" t="s">
        <v>97</v>
      </c>
      <c r="AZ81" s="31">
        <v>3.4928242579294455</v>
      </c>
      <c r="BA81" s="31">
        <v>155.1589805229006</v>
      </c>
      <c r="BB81" s="31">
        <v>115.7707003331484</v>
      </c>
      <c r="BC81" s="31">
        <v>16.686608886339478</v>
      </c>
      <c r="BD81" s="31">
        <v>158.65180478083002</v>
      </c>
      <c r="BE81" s="31">
        <v>65.09042752947234</v>
      </c>
      <c r="BF81" s="31">
        <v>149.84842820197315</v>
      </c>
      <c r="BG81" s="31">
        <v>8.803376578857025</v>
      </c>
      <c r="BH81" s="31">
        <v>148.94526255746467</v>
      </c>
      <c r="BI81" s="31">
        <v>9.185309540938393</v>
      </c>
      <c r="BJ81" s="31">
        <v>158.14925799889357</v>
      </c>
      <c r="BK81" s="31">
        <v>0.5025467819364353</v>
      </c>
      <c r="BL81" s="31">
        <v>138.13161984944733</v>
      </c>
      <c r="BM81" s="31">
        <v>20.520184931382957</v>
      </c>
      <c r="BN81" s="31" t="s">
        <v>97</v>
      </c>
      <c r="BO81" s="31">
        <v>0.8584133914568488</v>
      </c>
      <c r="BP81" s="31">
        <v>19.20953579086698</v>
      </c>
      <c r="BQ81" s="31">
        <v>3.515739510258107</v>
      </c>
      <c r="BR81" s="31">
        <v>1.9275286300463266</v>
      </c>
      <c r="BS81" s="31">
        <v>1.6306105790866974</v>
      </c>
      <c r="BT81" s="31">
        <v>1.0465459894109859</v>
      </c>
      <c r="BU81" s="31" t="s">
        <v>97</v>
      </c>
    </row>
    <row r="82" spans="2:73" ht="15">
      <c r="B82" s="31" t="s">
        <v>123</v>
      </c>
      <c r="C82" s="31" t="s">
        <v>97</v>
      </c>
      <c r="D82" s="31" t="s">
        <v>97</v>
      </c>
      <c r="E82" s="31" t="s">
        <v>97</v>
      </c>
      <c r="F82" s="31">
        <v>101.32522759213991</v>
      </c>
      <c r="G82" s="31" t="s">
        <v>97</v>
      </c>
      <c r="H82" s="31" t="s">
        <v>97</v>
      </c>
      <c r="I82" s="31" t="s">
        <v>97</v>
      </c>
      <c r="J82" s="31" t="s">
        <v>97</v>
      </c>
      <c r="K82" s="31">
        <v>18.69062395563505</v>
      </c>
      <c r="L82" s="31">
        <v>82.63460363650493</v>
      </c>
      <c r="M82" s="31">
        <v>82.63185089418917</v>
      </c>
      <c r="N82" s="31">
        <v>18.69337669795083</v>
      </c>
      <c r="O82" s="31">
        <v>101.0954208302735</v>
      </c>
      <c r="P82" s="31">
        <v>0.2298067618664042</v>
      </c>
      <c r="Q82" s="31">
        <v>86.75085082340618</v>
      </c>
      <c r="R82" s="31">
        <v>14.574376768733867</v>
      </c>
      <c r="S82" s="31">
        <v>98.42491998911542</v>
      </c>
      <c r="T82" s="31">
        <v>2.9003076030245114</v>
      </c>
      <c r="U82" s="31">
        <v>19.138714822554252</v>
      </c>
      <c r="V82" s="31">
        <v>0.5201450116787467</v>
      </c>
      <c r="W82" s="31">
        <v>67.73044969177107</v>
      </c>
      <c r="X82" s="31">
        <v>3.4988189924856696</v>
      </c>
      <c r="Y82" s="31">
        <v>19.739504264405493</v>
      </c>
      <c r="Z82" s="31">
        <v>0.6194684441520771</v>
      </c>
      <c r="AA82" s="31">
        <v>1.002777608662859</v>
      </c>
      <c r="AB82" s="31">
        <v>25.155442713273686</v>
      </c>
      <c r="AC82" s="31">
        <v>48.76967692237118</v>
      </c>
      <c r="AD82" s="31">
        <v>26.397330347832185</v>
      </c>
      <c r="AE82" s="31">
        <v>9.584124088664254</v>
      </c>
      <c r="AF82" s="31">
        <v>78.68818268510404</v>
      </c>
      <c r="AG82" s="31">
        <v>13.052920818371652</v>
      </c>
      <c r="AH82" s="31">
        <v>86.82596383346582</v>
      </c>
      <c r="AI82" s="31">
        <v>14.499263758674168</v>
      </c>
      <c r="AJ82" s="31">
        <v>45.189159483280896</v>
      </c>
      <c r="AK82" s="31">
        <v>25.510137832710875</v>
      </c>
      <c r="AL82" s="31">
        <v>16.174939131096306</v>
      </c>
      <c r="AM82" s="31">
        <v>10.084912217546094</v>
      </c>
      <c r="AN82" s="31">
        <v>4.36607892750564</v>
      </c>
      <c r="AO82" s="31">
        <v>101.32522759213991</v>
      </c>
      <c r="AP82" s="31">
        <v>99.49002305985637</v>
      </c>
      <c r="AQ82" s="31">
        <v>0.048999503257328984</v>
      </c>
      <c r="AR82" s="31" t="s">
        <v>97</v>
      </c>
      <c r="AS82" s="31">
        <v>1.5722677530880336</v>
      </c>
      <c r="AT82" s="31">
        <v>0.21393727593818984</v>
      </c>
      <c r="AU82" s="31">
        <v>0.02990626239799121</v>
      </c>
      <c r="AV82" s="31">
        <v>0.048999503257328984</v>
      </c>
      <c r="AW82" s="31">
        <v>101.24632182648459</v>
      </c>
      <c r="AX82" s="31" t="s">
        <v>97</v>
      </c>
      <c r="AY82" s="31" t="s">
        <v>97</v>
      </c>
      <c r="AZ82" s="31">
        <v>1.505195564865089</v>
      </c>
      <c r="BA82" s="31">
        <v>99.82003202727483</v>
      </c>
      <c r="BB82" s="31">
        <v>52.97352670453521</v>
      </c>
      <c r="BC82" s="31">
        <v>32.67779398051241</v>
      </c>
      <c r="BD82" s="31">
        <v>101.32522759213991</v>
      </c>
      <c r="BE82" s="31">
        <v>39.06454609308336</v>
      </c>
      <c r="BF82" s="31">
        <v>97.35561210723648</v>
      </c>
      <c r="BG82" s="31">
        <v>3.9696154849035037</v>
      </c>
      <c r="BH82" s="31">
        <v>93.8487513555838</v>
      </c>
      <c r="BI82" s="31">
        <v>7.32742844160936</v>
      </c>
      <c r="BJ82" s="31">
        <v>100.78497764938103</v>
      </c>
      <c r="BK82" s="31">
        <v>0.5402499427588878</v>
      </c>
      <c r="BL82" s="31">
        <v>85.80653754073819</v>
      </c>
      <c r="BM82" s="31">
        <v>15.518690051401778</v>
      </c>
      <c r="BN82" s="31" t="s">
        <v>97</v>
      </c>
      <c r="BO82" s="31">
        <v>1.9164703956704825</v>
      </c>
      <c r="BP82" s="31">
        <v>10.903707349437456</v>
      </c>
      <c r="BQ82" s="31">
        <v>1.2657209364659165</v>
      </c>
      <c r="BR82" s="31">
        <v>0.7306906022501654</v>
      </c>
      <c r="BS82" s="31">
        <v>0.027534093315684974</v>
      </c>
      <c r="BT82" s="31">
        <v>0.027534093315684974</v>
      </c>
      <c r="BU82" s="31" t="s">
        <v>97</v>
      </c>
    </row>
    <row r="83" spans="2:73" ht="15">
      <c r="B83" s="31" t="s">
        <v>124</v>
      </c>
      <c r="C83" s="31" t="s">
        <v>97</v>
      </c>
      <c r="D83" s="31" t="s">
        <v>97</v>
      </c>
      <c r="E83" s="31" t="s">
        <v>97</v>
      </c>
      <c r="F83" s="31" t="s">
        <v>97</v>
      </c>
      <c r="G83" s="31">
        <v>516.0182316530869</v>
      </c>
      <c r="H83" s="31" t="s">
        <v>97</v>
      </c>
      <c r="I83" s="31" t="s">
        <v>97</v>
      </c>
      <c r="J83" s="31" t="s">
        <v>97</v>
      </c>
      <c r="K83" s="31">
        <v>116.77625689625009</v>
      </c>
      <c r="L83" s="31">
        <v>399.2419747568389</v>
      </c>
      <c r="M83" s="31">
        <v>428.83098188832923</v>
      </c>
      <c r="N83" s="31">
        <v>87.1872497647577</v>
      </c>
      <c r="O83" s="31">
        <v>515.1850346962686</v>
      </c>
      <c r="P83" s="31">
        <v>0.8331969568184097</v>
      </c>
      <c r="Q83" s="31">
        <v>417.65715660225055</v>
      </c>
      <c r="R83" s="31">
        <v>98.36107505083591</v>
      </c>
      <c r="S83" s="31">
        <v>504.29587191988804</v>
      </c>
      <c r="T83" s="31">
        <v>11.72235973319876</v>
      </c>
      <c r="U83" s="31">
        <v>114.4866635367036</v>
      </c>
      <c r="V83" s="31">
        <v>2.2462048716525045</v>
      </c>
      <c r="W83" s="31">
        <v>336.4568952592109</v>
      </c>
      <c r="X83" s="31">
        <v>2.5763853401054666</v>
      </c>
      <c r="Y83" s="31">
        <v>108.80720294530735</v>
      </c>
      <c r="Z83" s="31">
        <v>13.046479874796779</v>
      </c>
      <c r="AA83" s="31">
        <v>2.642432933357204</v>
      </c>
      <c r="AB83" s="31">
        <v>60.02701496886599</v>
      </c>
      <c r="AC83" s="31">
        <v>230.02126340958503</v>
      </c>
      <c r="AD83" s="31">
        <v>223.32752034127827</v>
      </c>
      <c r="AE83" s="31">
        <v>92.35218388463731</v>
      </c>
      <c r="AF83" s="31">
        <v>358.43074006913133</v>
      </c>
      <c r="AG83" s="31">
        <v>65.2353076993182</v>
      </c>
      <c r="AH83" s="31">
        <v>432.6828259778467</v>
      </c>
      <c r="AI83" s="31">
        <v>83.33540567524085</v>
      </c>
      <c r="AJ83" s="31">
        <v>155.30106106458229</v>
      </c>
      <c r="AK83" s="31">
        <v>153.31930696018938</v>
      </c>
      <c r="AL83" s="31">
        <v>104.29359356320434</v>
      </c>
      <c r="AM83" s="31">
        <v>64.67565542300588</v>
      </c>
      <c r="AN83" s="31">
        <v>38.42861464210607</v>
      </c>
      <c r="AO83" s="31">
        <v>516.0182316530869</v>
      </c>
      <c r="AP83" s="31">
        <v>290.050937413513</v>
      </c>
      <c r="AQ83" s="31">
        <v>3.7180922922608586</v>
      </c>
      <c r="AR83" s="31">
        <v>215.80091480474763</v>
      </c>
      <c r="AS83" s="31">
        <v>6.183157789207903</v>
      </c>
      <c r="AT83" s="31">
        <v>0.26512935335640747</v>
      </c>
      <c r="AU83" s="31" t="s">
        <v>97</v>
      </c>
      <c r="AV83" s="31">
        <v>3.985593791639135</v>
      </c>
      <c r="AW83" s="31">
        <v>511.76750850809157</v>
      </c>
      <c r="AX83" s="31" t="s">
        <v>97</v>
      </c>
      <c r="AY83" s="31" t="s">
        <v>97</v>
      </c>
      <c r="AZ83" s="31">
        <v>4.229227284977989</v>
      </c>
      <c r="BA83" s="31">
        <v>511.7890043681089</v>
      </c>
      <c r="BB83" s="31">
        <v>390.9076871144796</v>
      </c>
      <c r="BC83" s="31">
        <v>49.98843854708093</v>
      </c>
      <c r="BD83" s="31">
        <v>516.0182316530869</v>
      </c>
      <c r="BE83" s="31">
        <v>214.0898111987135</v>
      </c>
      <c r="BF83" s="31">
        <v>506.92444578678186</v>
      </c>
      <c r="BG83" s="31">
        <v>9.093785866305323</v>
      </c>
      <c r="BH83" s="31">
        <v>496.5906860828935</v>
      </c>
      <c r="BI83" s="31">
        <v>17.514116503040277</v>
      </c>
      <c r="BJ83" s="31">
        <v>513.440854874963</v>
      </c>
      <c r="BK83" s="31">
        <v>2.5773767781240933</v>
      </c>
      <c r="BL83" s="31">
        <v>460.91355179078573</v>
      </c>
      <c r="BM83" s="31">
        <v>55.10467986230121</v>
      </c>
      <c r="BN83" s="31" t="s">
        <v>97</v>
      </c>
      <c r="BO83" s="31">
        <v>5.661304156513989</v>
      </c>
      <c r="BP83" s="31">
        <v>66.9941270450033</v>
      </c>
      <c r="BQ83" s="31">
        <v>10.284531403044339</v>
      </c>
      <c r="BR83" s="31">
        <v>2.393300727994706</v>
      </c>
      <c r="BS83" s="31">
        <v>0.5713545863666446</v>
      </c>
      <c r="BT83" s="31">
        <v>1.4977663798808736</v>
      </c>
      <c r="BU83" s="31" t="s">
        <v>97</v>
      </c>
    </row>
    <row r="84" spans="2:73" ht="15">
      <c r="B84" s="31" t="s">
        <v>125</v>
      </c>
      <c r="C84" s="31" t="s">
        <v>97</v>
      </c>
      <c r="D84" s="31" t="s">
        <v>97</v>
      </c>
      <c r="E84" s="31" t="s">
        <v>97</v>
      </c>
      <c r="F84" s="31" t="s">
        <v>97</v>
      </c>
      <c r="G84" s="31" t="s">
        <v>97</v>
      </c>
      <c r="H84" s="31">
        <v>82.95840786809724</v>
      </c>
      <c r="I84" s="31" t="s">
        <v>97</v>
      </c>
      <c r="J84" s="31" t="s">
        <v>97</v>
      </c>
      <c r="K84" s="31">
        <v>14.631997825196779</v>
      </c>
      <c r="L84" s="31">
        <v>68.32641004290018</v>
      </c>
      <c r="M84" s="31">
        <v>75.80685075712769</v>
      </c>
      <c r="N84" s="31">
        <v>7.151557110969627</v>
      </c>
      <c r="O84" s="31">
        <v>82.95840786809724</v>
      </c>
      <c r="P84" s="31" t="s">
        <v>97</v>
      </c>
      <c r="Q84" s="31">
        <v>72.72162578755908</v>
      </c>
      <c r="R84" s="31">
        <v>10.236782080538411</v>
      </c>
      <c r="S84" s="31">
        <v>81.64549534591347</v>
      </c>
      <c r="T84" s="31">
        <v>1.312912522183725</v>
      </c>
      <c r="U84" s="31">
        <v>21.00488765232383</v>
      </c>
      <c r="V84" s="31">
        <v>2.8580931072093354</v>
      </c>
      <c r="W84" s="31">
        <v>48.3873665387186</v>
      </c>
      <c r="X84" s="31">
        <v>0.5404214088368323</v>
      </c>
      <c r="Y84" s="31">
        <v>23.247641063692633</v>
      </c>
      <c r="Z84" s="31">
        <v>2.338345861434709</v>
      </c>
      <c r="AA84" s="31">
        <v>0.3330257705435469</v>
      </c>
      <c r="AB84" s="31">
        <v>13.452748454835918</v>
      </c>
      <c r="AC84" s="31">
        <v>38.355982476114505</v>
      </c>
      <c r="AD84" s="31">
        <v>30.816651166602913</v>
      </c>
      <c r="AE84" s="31">
        <v>9.795257975377368</v>
      </c>
      <c r="AF84" s="31">
        <v>59.93518510811969</v>
      </c>
      <c r="AG84" s="31">
        <v>13.227964784600287</v>
      </c>
      <c r="AH84" s="31">
        <v>72.79673339111157</v>
      </c>
      <c r="AI84" s="31">
        <v>10.161674476985663</v>
      </c>
      <c r="AJ84" s="31">
        <v>28.95638257076072</v>
      </c>
      <c r="AK84" s="31">
        <v>27.1276858922411</v>
      </c>
      <c r="AL84" s="31">
        <v>15.848716978840539</v>
      </c>
      <c r="AM84" s="31">
        <v>8.035253494069012</v>
      </c>
      <c r="AN84" s="31">
        <v>2.990368932185428</v>
      </c>
      <c r="AO84" s="31">
        <v>82.95840786809724</v>
      </c>
      <c r="AP84" s="31">
        <v>75.2878819529481</v>
      </c>
      <c r="AQ84" s="31">
        <v>3.8309439404980377</v>
      </c>
      <c r="AR84" s="31">
        <v>0.6390601377627408</v>
      </c>
      <c r="AS84" s="31">
        <v>3.146895496611892</v>
      </c>
      <c r="AT84" s="31">
        <v>0.05362634027648506</v>
      </c>
      <c r="AU84" s="31" t="s">
        <v>97</v>
      </c>
      <c r="AV84" s="31">
        <v>2.973658608984846</v>
      </c>
      <c r="AW84" s="31">
        <v>79.93112291883588</v>
      </c>
      <c r="AX84" s="31" t="s">
        <v>97</v>
      </c>
      <c r="AY84" s="31" t="s">
        <v>97</v>
      </c>
      <c r="AZ84" s="31">
        <v>0.16248369933735157</v>
      </c>
      <c r="BA84" s="31">
        <v>82.79592416875987</v>
      </c>
      <c r="BB84" s="31">
        <v>53.74949754263057</v>
      </c>
      <c r="BC84" s="31">
        <v>12.282931466001896</v>
      </c>
      <c r="BD84" s="31">
        <v>82.95840786809724</v>
      </c>
      <c r="BE84" s="31">
        <v>38.61235710115704</v>
      </c>
      <c r="BF84" s="31">
        <v>79.92338670446426</v>
      </c>
      <c r="BG84" s="31">
        <v>3.035021163632916</v>
      </c>
      <c r="BH84" s="31">
        <v>78.0737546931781</v>
      </c>
      <c r="BI84" s="31">
        <v>4.603801795224695</v>
      </c>
      <c r="BJ84" s="31">
        <v>81.90857799606279</v>
      </c>
      <c r="BK84" s="31">
        <v>1.0498298720344283</v>
      </c>
      <c r="BL84" s="31">
        <v>73.15793177991489</v>
      </c>
      <c r="BM84" s="31">
        <v>9.80047608818247</v>
      </c>
      <c r="BN84" s="31" t="s">
        <v>97</v>
      </c>
      <c r="BO84" s="31">
        <v>0.16938951359552484</v>
      </c>
      <c r="BP84" s="31">
        <v>14.019997882197236</v>
      </c>
      <c r="BQ84" s="31">
        <v>4.092668994043679</v>
      </c>
      <c r="BR84" s="31">
        <v>0.8859258603573791</v>
      </c>
      <c r="BS84" s="31">
        <v>0.2641126637988087</v>
      </c>
      <c r="BT84" s="31">
        <v>0.8899336300463269</v>
      </c>
      <c r="BU84" s="31" t="s">
        <v>97</v>
      </c>
    </row>
    <row r="85" spans="2:73" ht="15">
      <c r="B85" s="31" t="s">
        <v>126</v>
      </c>
      <c r="C85" s="31" t="s">
        <v>97</v>
      </c>
      <c r="D85" s="31" t="s">
        <v>97</v>
      </c>
      <c r="E85" s="31" t="s">
        <v>97</v>
      </c>
      <c r="F85" s="31" t="s">
        <v>97</v>
      </c>
      <c r="G85" s="31" t="s">
        <v>97</v>
      </c>
      <c r="H85" s="31" t="s">
        <v>97</v>
      </c>
      <c r="I85" s="31">
        <v>286.98498828219743</v>
      </c>
      <c r="J85" s="31" t="s">
        <v>97</v>
      </c>
      <c r="K85" s="31">
        <v>63.49268548325337</v>
      </c>
      <c r="L85" s="31">
        <v>223.49230279894422</v>
      </c>
      <c r="M85" s="31">
        <v>249.20784571157236</v>
      </c>
      <c r="N85" s="31">
        <v>37.77714257062528</v>
      </c>
      <c r="O85" s="31">
        <v>286.98498828219743</v>
      </c>
      <c r="P85" s="31" t="s">
        <v>97</v>
      </c>
      <c r="Q85" s="31">
        <v>282.04027604982576</v>
      </c>
      <c r="R85" s="31">
        <v>4.944712232371572</v>
      </c>
      <c r="S85" s="31">
        <v>283.25062414747</v>
      </c>
      <c r="T85" s="31">
        <v>3.734364134727147</v>
      </c>
      <c r="U85" s="31">
        <v>65.59641480279909</v>
      </c>
      <c r="V85" s="31">
        <v>2.2340191698672034</v>
      </c>
      <c r="W85" s="31">
        <v>174.0811752275394</v>
      </c>
      <c r="X85" s="31">
        <v>6.568225507417623</v>
      </c>
      <c r="Y85" s="31">
        <v>59.68645444180782</v>
      </c>
      <c r="Z85" s="31">
        <v>9.69729721746372</v>
      </c>
      <c r="AA85" s="31">
        <v>7.561478547319782</v>
      </c>
      <c r="AB85" s="31">
        <v>90.72963836454484</v>
      </c>
      <c r="AC85" s="31">
        <v>119.04646441559017</v>
      </c>
      <c r="AD85" s="31">
        <v>69.6474069547424</v>
      </c>
      <c r="AE85" s="31">
        <v>22.331869221900607</v>
      </c>
      <c r="AF85" s="31">
        <v>215.85981487158298</v>
      </c>
      <c r="AG85" s="31">
        <v>48.79330418871414</v>
      </c>
      <c r="AH85" s="31">
        <v>204.29148714776915</v>
      </c>
      <c r="AI85" s="31">
        <v>82.69350113442844</v>
      </c>
      <c r="AJ85" s="31">
        <v>18.14544998102474</v>
      </c>
      <c r="AK85" s="31">
        <v>34.46854417306371</v>
      </c>
      <c r="AL85" s="31">
        <v>68.44049220856857</v>
      </c>
      <c r="AM85" s="31">
        <v>113.36346858657996</v>
      </c>
      <c r="AN85" s="31">
        <v>52.5670333329603</v>
      </c>
      <c r="AO85" s="31">
        <v>286.98498828219743</v>
      </c>
      <c r="AP85" s="31">
        <v>147.91647096860805</v>
      </c>
      <c r="AQ85" s="31">
        <v>89.63504798381747</v>
      </c>
      <c r="AR85" s="31">
        <v>8.084397308899522</v>
      </c>
      <c r="AS85" s="31">
        <v>41.34907202087246</v>
      </c>
      <c r="AT85" s="31" t="s">
        <v>97</v>
      </c>
      <c r="AU85" s="31" t="s">
        <v>97</v>
      </c>
      <c r="AV85" s="31">
        <v>91.53402214978802</v>
      </c>
      <c r="AW85" s="31">
        <v>191.02327154470274</v>
      </c>
      <c r="AX85" s="31">
        <v>1.3034892019543973</v>
      </c>
      <c r="AY85" s="31">
        <v>3.1242053857527514</v>
      </c>
      <c r="AZ85" s="31">
        <v>2.635710823821024</v>
      </c>
      <c r="BA85" s="31">
        <v>284.34927745837626</v>
      </c>
      <c r="BB85" s="31">
        <v>158.50003116220847</v>
      </c>
      <c r="BC85" s="31">
        <v>80.49806663438366</v>
      </c>
      <c r="BD85" s="31">
        <v>286.98498828219743</v>
      </c>
      <c r="BE85" s="31">
        <v>118.12679981652067</v>
      </c>
      <c r="BF85" s="31">
        <v>271.5428587445176</v>
      </c>
      <c r="BG85" s="31">
        <v>15.442129537679591</v>
      </c>
      <c r="BH85" s="31">
        <v>264.13910355279864</v>
      </c>
      <c r="BI85" s="31">
        <v>21.999530007865438</v>
      </c>
      <c r="BJ85" s="31">
        <v>286.30645747887</v>
      </c>
      <c r="BK85" s="31">
        <v>0.44009826904700183</v>
      </c>
      <c r="BL85" s="31">
        <v>258.7544776362539</v>
      </c>
      <c r="BM85" s="31">
        <v>28.230510645943102</v>
      </c>
      <c r="BN85" s="31" t="s">
        <v>97</v>
      </c>
      <c r="BO85" s="31">
        <v>5.5805641718995975</v>
      </c>
      <c r="BP85" s="31">
        <v>33.59032660820649</v>
      </c>
      <c r="BQ85" s="31">
        <v>5.368193845135672</v>
      </c>
      <c r="BR85" s="31">
        <v>1.3945737359364658</v>
      </c>
      <c r="BS85" s="31">
        <v>1.781514718729318</v>
      </c>
      <c r="BT85" s="31">
        <v>3.1704598908007946</v>
      </c>
      <c r="BU85" s="31" t="s">
        <v>97</v>
      </c>
    </row>
    <row r="86" spans="2:73" ht="15">
      <c r="B86" s="31" t="s">
        <v>127</v>
      </c>
      <c r="C86" s="31" t="s">
        <v>97</v>
      </c>
      <c r="D86" s="31" t="s">
        <v>97</v>
      </c>
      <c r="E86" s="31" t="s">
        <v>97</v>
      </c>
      <c r="F86" s="31" t="s">
        <v>97</v>
      </c>
      <c r="G86" s="31" t="s">
        <v>97</v>
      </c>
      <c r="H86" s="31" t="s">
        <v>97</v>
      </c>
      <c r="I86" s="31" t="s">
        <v>97</v>
      </c>
      <c r="J86" s="31">
        <v>280.6947955819319</v>
      </c>
      <c r="K86" s="31">
        <v>280.6947955819319</v>
      </c>
      <c r="L86" s="31" t="s">
        <v>97</v>
      </c>
      <c r="M86" s="31">
        <v>249.63874660687094</v>
      </c>
      <c r="N86" s="31">
        <v>31.05604897506208</v>
      </c>
      <c r="O86" s="31">
        <v>280.6947955819319</v>
      </c>
      <c r="P86" s="31" t="s">
        <v>97</v>
      </c>
      <c r="Q86" s="31">
        <v>280.3231940102707</v>
      </c>
      <c r="R86" s="31">
        <v>0.37160157166123775</v>
      </c>
      <c r="S86" s="31">
        <v>279.0252352113086</v>
      </c>
      <c r="T86" s="31">
        <v>1.669560370623354</v>
      </c>
      <c r="U86" s="31">
        <v>103.02194648724638</v>
      </c>
      <c r="V86" s="31">
        <v>2.263404828496425</v>
      </c>
      <c r="W86" s="31">
        <v>151.3215863884765</v>
      </c>
      <c r="X86" s="31">
        <v>2.2127298238350335</v>
      </c>
      <c r="Y86" s="31">
        <v>99.12077699069415</v>
      </c>
      <c r="Z86" s="31">
        <v>8.989231210414122</v>
      </c>
      <c r="AA86" s="31">
        <v>4.1922173362162205</v>
      </c>
      <c r="AB86" s="31">
        <v>104.93267148946485</v>
      </c>
      <c r="AC86" s="31">
        <v>117.85012443034499</v>
      </c>
      <c r="AD86" s="31">
        <v>53.71978232590582</v>
      </c>
      <c r="AE86" s="31">
        <v>3.6681166518409314</v>
      </c>
      <c r="AF86" s="31">
        <v>156.17173214597432</v>
      </c>
      <c r="AG86" s="31">
        <v>120.85494678411675</v>
      </c>
      <c r="AH86" s="31">
        <v>226.95070453183047</v>
      </c>
      <c r="AI86" s="31">
        <v>53.74409105010215</v>
      </c>
      <c r="AJ86" s="31">
        <v>2.3240556605123763</v>
      </c>
      <c r="AK86" s="31">
        <v>2.345220398992608</v>
      </c>
      <c r="AL86" s="31">
        <v>13.035068549293412</v>
      </c>
      <c r="AM86" s="31">
        <v>60.29821790755051</v>
      </c>
      <c r="AN86" s="31">
        <v>202.6922330655837</v>
      </c>
      <c r="AO86" s="31">
        <v>280.6947955819319</v>
      </c>
      <c r="AP86" s="31">
        <v>210.76007238554052</v>
      </c>
      <c r="AQ86" s="31">
        <v>54.64183541952821</v>
      </c>
      <c r="AR86" s="31">
        <v>0.37160157166123775</v>
      </c>
      <c r="AS86" s="31">
        <v>14.92128620520256</v>
      </c>
      <c r="AT86" s="31" t="s">
        <v>97</v>
      </c>
      <c r="AU86" s="31" t="s">
        <v>97</v>
      </c>
      <c r="AV86" s="31">
        <v>51.16295203438417</v>
      </c>
      <c r="AW86" s="31">
        <v>225.53738402953974</v>
      </c>
      <c r="AX86" s="31">
        <v>3.9944595180087723</v>
      </c>
      <c r="AY86" s="31" t="s">
        <v>97</v>
      </c>
      <c r="AZ86" s="31">
        <v>2.278774037032304</v>
      </c>
      <c r="BA86" s="31">
        <v>278.4160215448997</v>
      </c>
      <c r="BB86" s="31">
        <v>165.18604245256068</v>
      </c>
      <c r="BC86" s="31">
        <v>32.1956724187188</v>
      </c>
      <c r="BD86" s="31">
        <v>280.6947955819319</v>
      </c>
      <c r="BE86" s="31">
        <v>121.65530781876244</v>
      </c>
      <c r="BF86" s="31">
        <v>273.4927080813188</v>
      </c>
      <c r="BG86" s="31">
        <v>7.202087500613503</v>
      </c>
      <c r="BH86" s="31">
        <v>260.2275247675577</v>
      </c>
      <c r="BI86" s="31">
        <v>18.298681764783193</v>
      </c>
      <c r="BJ86" s="31">
        <v>280.6947955819319</v>
      </c>
      <c r="BK86" s="31" t="s">
        <v>97</v>
      </c>
      <c r="BL86" s="31">
        <v>273.99236487294746</v>
      </c>
      <c r="BM86" s="31">
        <v>6.702430708984765</v>
      </c>
      <c r="BN86" s="31" t="s">
        <v>97</v>
      </c>
      <c r="BO86" s="31">
        <v>7.563105316966076</v>
      </c>
      <c r="BP86" s="31">
        <v>57.04503573792182</v>
      </c>
      <c r="BQ86" s="31">
        <v>4.848828037723361</v>
      </c>
      <c r="BR86" s="31">
        <v>1.7113510721376568</v>
      </c>
      <c r="BS86" s="31">
        <v>1.140900714758438</v>
      </c>
      <c r="BT86" s="31">
        <v>2.567026608206485</v>
      </c>
      <c r="BU86" s="31" t="s">
        <v>97</v>
      </c>
    </row>
    <row r="87" spans="1:73" ht="15">
      <c r="A87" s="31" t="s">
        <v>92</v>
      </c>
      <c r="B87" s="31" t="s">
        <v>128</v>
      </c>
      <c r="C87" s="31">
        <v>41.386898149372826</v>
      </c>
      <c r="D87" s="31">
        <v>91.30956548014025</v>
      </c>
      <c r="E87" s="31">
        <v>44.53638670072599</v>
      </c>
      <c r="F87" s="31">
        <v>18.69062395563505</v>
      </c>
      <c r="G87" s="31">
        <v>116.77625689625009</v>
      </c>
      <c r="H87" s="31">
        <v>14.631997825196779</v>
      </c>
      <c r="I87" s="31">
        <v>63.49268548325337</v>
      </c>
      <c r="J87" s="31">
        <v>280.6947955819319</v>
      </c>
      <c r="K87" s="31">
        <v>671.5192100725127</v>
      </c>
      <c r="L87" s="31" t="s">
        <v>97</v>
      </c>
      <c r="M87" s="31">
        <v>603.1302057396493</v>
      </c>
      <c r="N87" s="31">
        <v>68.38900433285713</v>
      </c>
      <c r="O87" s="31">
        <v>671.5192100725127</v>
      </c>
      <c r="P87" s="31" t="s">
        <v>97</v>
      </c>
      <c r="Q87" s="31">
        <v>661.9990390827737</v>
      </c>
      <c r="R87" s="31">
        <v>9.520170989738128</v>
      </c>
      <c r="S87" s="31">
        <v>665.5764526125721</v>
      </c>
      <c r="T87" s="31">
        <v>5.942757459940125</v>
      </c>
      <c r="U87" s="31">
        <v>189.00683017743071</v>
      </c>
      <c r="V87" s="31">
        <v>6.369887548108164</v>
      </c>
      <c r="W87" s="31">
        <v>399.72623657566197</v>
      </c>
      <c r="X87" s="31">
        <v>4.9870421505870075</v>
      </c>
      <c r="Y87" s="31">
        <v>183.35177950459146</v>
      </c>
      <c r="Z87" s="31">
        <v>18.359398325522683</v>
      </c>
      <c r="AA87" s="31">
        <v>11.441474076902358</v>
      </c>
      <c r="AB87" s="31">
        <v>215.62164353165895</v>
      </c>
      <c r="AC87" s="31">
        <v>292.171465779275</v>
      </c>
      <c r="AD87" s="31">
        <v>152.2846266846687</v>
      </c>
      <c r="AE87" s="31">
        <v>48.84651804817785</v>
      </c>
      <c r="AF87" s="31">
        <v>414.86945425075425</v>
      </c>
      <c r="AG87" s="31">
        <v>207.80323777357134</v>
      </c>
      <c r="AH87" s="31">
        <v>522.7167685030109</v>
      </c>
      <c r="AI87" s="31">
        <v>148.80244156949033</v>
      </c>
      <c r="AJ87" s="31">
        <v>29.74464506744135</v>
      </c>
      <c r="AK87" s="31">
        <v>64.19881157272393</v>
      </c>
      <c r="AL87" s="31">
        <v>85.90652690451641</v>
      </c>
      <c r="AM87" s="31">
        <v>192.06511813218407</v>
      </c>
      <c r="AN87" s="31">
        <v>299.60410839563895</v>
      </c>
      <c r="AO87" s="31">
        <v>671.5192100725127</v>
      </c>
      <c r="AP87" s="31">
        <v>438.87230724826355</v>
      </c>
      <c r="AQ87" s="31">
        <v>89.25425685303892</v>
      </c>
      <c r="AR87" s="31">
        <v>110.00033968491685</v>
      </c>
      <c r="AS87" s="31">
        <v>33.07355059265042</v>
      </c>
      <c r="AT87" s="31">
        <v>0.3187556936328925</v>
      </c>
      <c r="AU87" s="31">
        <v>0.02990626239799121</v>
      </c>
      <c r="AV87" s="31">
        <v>85.47612859554677</v>
      </c>
      <c r="AW87" s="31">
        <v>581.1573690638543</v>
      </c>
      <c r="AX87" s="31">
        <v>4.353826985467813</v>
      </c>
      <c r="AY87" s="31" t="s">
        <v>97</v>
      </c>
      <c r="AZ87" s="31">
        <v>8.554718283561417</v>
      </c>
      <c r="BA87" s="31">
        <v>662.9644917889508</v>
      </c>
      <c r="BB87" s="31">
        <v>402.3958942437334</v>
      </c>
      <c r="BC87" s="31">
        <v>114.7908783956285</v>
      </c>
      <c r="BD87" s="31">
        <v>671.5192100725127</v>
      </c>
      <c r="BE87" s="31">
        <v>286.8547622754797</v>
      </c>
      <c r="BF87" s="31">
        <v>638.3533405736542</v>
      </c>
      <c r="BG87" s="31">
        <v>33.16586949885606</v>
      </c>
      <c r="BH87" s="31">
        <v>616.533434314118</v>
      </c>
      <c r="BI87" s="31">
        <v>50.5555657499504</v>
      </c>
      <c r="BJ87" s="31">
        <v>669.1600749873568</v>
      </c>
      <c r="BK87" s="31">
        <v>2.1207025508755226</v>
      </c>
      <c r="BL87" s="31">
        <v>634.1702658191173</v>
      </c>
      <c r="BM87" s="31">
        <v>37.34894425339245</v>
      </c>
      <c r="BN87" s="31" t="s">
        <v>97</v>
      </c>
      <c r="BO87" s="31">
        <v>11.321551458161784</v>
      </c>
      <c r="BP87" s="31">
        <v>107.23918645929892</v>
      </c>
      <c r="BQ87" s="31">
        <v>11.91622003639973</v>
      </c>
      <c r="BR87" s="31">
        <v>4.719340860357378</v>
      </c>
      <c r="BS87" s="31">
        <v>3.10172363666446</v>
      </c>
      <c r="BT87" s="31">
        <v>3.8390975678358696</v>
      </c>
      <c r="BU87" s="31" t="s">
        <v>97</v>
      </c>
    </row>
    <row r="88" spans="2:73" ht="15">
      <c r="B88" s="31" t="s">
        <v>4</v>
      </c>
      <c r="C88" s="31">
        <v>133.4278556107658</v>
      </c>
      <c r="D88" s="31">
        <v>284.07195550124635</v>
      </c>
      <c r="E88" s="31">
        <v>114.11541808010428</v>
      </c>
      <c r="F88" s="31">
        <v>82.63460363650493</v>
      </c>
      <c r="G88" s="31">
        <v>399.2419747568389</v>
      </c>
      <c r="H88" s="31">
        <v>68.32641004290018</v>
      </c>
      <c r="I88" s="31">
        <v>223.49230279894422</v>
      </c>
      <c r="J88" s="31" t="s">
        <v>97</v>
      </c>
      <c r="K88" s="31" t="s">
        <v>97</v>
      </c>
      <c r="L88" s="31">
        <v>1305.3105204273131</v>
      </c>
      <c r="M88" s="31">
        <v>1017.9299228766779</v>
      </c>
      <c r="N88" s="31">
        <v>287.3805975506223</v>
      </c>
      <c r="O88" s="31">
        <v>1304.2475167086286</v>
      </c>
      <c r="P88" s="31">
        <v>1.0630037186848138</v>
      </c>
      <c r="Q88" s="31">
        <v>1041.034147046605</v>
      </c>
      <c r="R88" s="31">
        <v>264.27637338069536</v>
      </c>
      <c r="S88" s="31">
        <v>1276.00382120712</v>
      </c>
      <c r="T88" s="31">
        <v>29.306699220194062</v>
      </c>
      <c r="U88" s="31">
        <v>271.14905448735476</v>
      </c>
      <c r="V88" s="31">
        <v>13.644500982024722</v>
      </c>
      <c r="W88" s="31">
        <v>850.62078951882</v>
      </c>
      <c r="X88" s="31">
        <v>18.145117961100688</v>
      </c>
      <c r="Y88" s="31">
        <v>248.87030136691118</v>
      </c>
      <c r="Z88" s="31">
        <v>46.89732062256882</v>
      </c>
      <c r="AA88" s="31">
        <v>8.727455825461256</v>
      </c>
      <c r="AB88" s="31">
        <v>205.17526638700153</v>
      </c>
      <c r="AC88" s="31">
        <v>589.6387242979706</v>
      </c>
      <c r="AD88" s="31">
        <v>501.7690739168704</v>
      </c>
      <c r="AE88" s="31">
        <v>194.278744563397</v>
      </c>
      <c r="AF88" s="31">
        <v>965.1029042351242</v>
      </c>
      <c r="AG88" s="31">
        <v>145.9288716287783</v>
      </c>
      <c r="AH88" s="31">
        <v>1085.4404889975517</v>
      </c>
      <c r="AI88" s="31">
        <v>219.87003142975186</v>
      </c>
      <c r="AJ88" s="31">
        <v>402.90771811908456</v>
      </c>
      <c r="AK88" s="31">
        <v>371.5834041689599</v>
      </c>
      <c r="AL88" s="31">
        <v>306.4908131632953</v>
      </c>
      <c r="AM88" s="31">
        <v>190.2708248534108</v>
      </c>
      <c r="AN88" s="31">
        <v>34.057760122555706</v>
      </c>
      <c r="AO88" s="31">
        <v>1305.3105204273131</v>
      </c>
      <c r="AP88" s="31">
        <v>850.0768982766505</v>
      </c>
      <c r="AQ88" s="31">
        <v>80.6990757598449</v>
      </c>
      <c r="AR88" s="31">
        <v>301.5938912150476</v>
      </c>
      <c r="AS88" s="31">
        <v>69.1692597658236</v>
      </c>
      <c r="AT88" s="31">
        <v>3.771395409933471</v>
      </c>
      <c r="AU88" s="31" t="s">
        <v>97</v>
      </c>
      <c r="AV88" s="31">
        <v>78.9119545945137</v>
      </c>
      <c r="AW88" s="31">
        <v>1221.970871245092</v>
      </c>
      <c r="AX88" s="31">
        <v>1.3034892019543973</v>
      </c>
      <c r="AY88" s="31">
        <v>3.1242053857527514</v>
      </c>
      <c r="AZ88" s="31">
        <v>14.366047543121235</v>
      </c>
      <c r="BA88" s="31">
        <v>1290.9444728841916</v>
      </c>
      <c r="BB88" s="31">
        <v>904.4288689488611</v>
      </c>
      <c r="BC88" s="31">
        <v>213.50366675889316</v>
      </c>
      <c r="BD88" s="31">
        <v>1305.3105204273131</v>
      </c>
      <c r="BE88" s="31">
        <v>531.1350774570185</v>
      </c>
      <c r="BF88" s="31">
        <v>1271.29559511275</v>
      </c>
      <c r="BG88" s="31">
        <v>34.01492531456543</v>
      </c>
      <c r="BH88" s="31">
        <v>1242.3016382268936</v>
      </c>
      <c r="BI88" s="31">
        <v>60.579497681827796</v>
      </c>
      <c r="BJ88" s="31">
        <v>1298.009904063213</v>
      </c>
      <c r="BK88" s="31">
        <v>7.300616364100064</v>
      </c>
      <c r="BL88" s="31">
        <v>1134.9100674881977</v>
      </c>
      <c r="BM88" s="31">
        <v>170.40045293910677</v>
      </c>
      <c r="BN88" s="31" t="s">
        <v>97</v>
      </c>
      <c r="BO88" s="31">
        <v>18.704522761476966</v>
      </c>
      <c r="BP88" s="31">
        <v>147.69640857379198</v>
      </c>
      <c r="BQ88" s="31">
        <v>24.145852792852406</v>
      </c>
      <c r="BR88" s="31">
        <v>5.908216002647252</v>
      </c>
      <c r="BS88" s="31">
        <v>3.9266472865651894</v>
      </c>
      <c r="BT88" s="31">
        <v>6.858779890800793</v>
      </c>
      <c r="BU88" s="31" t="s">
        <v>97</v>
      </c>
    </row>
    <row r="89" spans="1:73" ht="15">
      <c r="A89" s="31" t="s">
        <v>99</v>
      </c>
      <c r="B89" s="31" t="s">
        <v>129</v>
      </c>
      <c r="C89" s="31">
        <v>135.00426179273012</v>
      </c>
      <c r="D89" s="31">
        <v>269.77738278361346</v>
      </c>
      <c r="E89" s="31">
        <v>130.16220818189873</v>
      </c>
      <c r="F89" s="31">
        <v>82.63185089418917</v>
      </c>
      <c r="G89" s="31">
        <v>428.83098188832923</v>
      </c>
      <c r="H89" s="31">
        <v>75.80685075712769</v>
      </c>
      <c r="I89" s="31">
        <v>249.20784571157236</v>
      </c>
      <c r="J89" s="31">
        <v>249.63874660687094</v>
      </c>
      <c r="K89" s="31">
        <v>603.1302057396493</v>
      </c>
      <c r="L89" s="31">
        <v>1017.9299228766779</v>
      </c>
      <c r="M89" s="31">
        <v>1621.0601286163503</v>
      </c>
      <c r="N89" s="31" t="s">
        <v>97</v>
      </c>
      <c r="O89" s="31">
        <v>1619.997124897665</v>
      </c>
      <c r="P89" s="31">
        <v>1.0630037186848138</v>
      </c>
      <c r="Q89" s="31">
        <v>1416.918236980844</v>
      </c>
      <c r="R89" s="31">
        <v>204.1418916354991</v>
      </c>
      <c r="S89" s="31">
        <v>1597.3144359762657</v>
      </c>
      <c r="T89" s="31">
        <v>23.745692640079415</v>
      </c>
      <c r="U89" s="31">
        <v>381.3232047682431</v>
      </c>
      <c r="V89" s="31">
        <v>16.51922581724205</v>
      </c>
      <c r="W89" s="31">
        <v>1028.5089537465087</v>
      </c>
      <c r="X89" s="31">
        <v>20.475978585008622</v>
      </c>
      <c r="Y89" s="31">
        <v>360.20910224345465</v>
      </c>
      <c r="Z89" s="31">
        <v>51.9980803739396</v>
      </c>
      <c r="AA89" s="31">
        <v>19.81444369045381</v>
      </c>
      <c r="AB89" s="31">
        <v>395.26499125775405</v>
      </c>
      <c r="AC89" s="31">
        <v>666.5915479224146</v>
      </c>
      <c r="AD89" s="31">
        <v>539.3891457457163</v>
      </c>
      <c r="AE89" s="31">
        <v>197.80213848249883</v>
      </c>
      <c r="AF89" s="31">
        <v>1103.34311807232</v>
      </c>
      <c r="AG89" s="31">
        <v>319.9148720615274</v>
      </c>
      <c r="AH89" s="31">
        <v>1305.4905598442601</v>
      </c>
      <c r="AI89" s="31">
        <v>315.5695687720787</v>
      </c>
      <c r="AJ89" s="31">
        <v>331.30918965672527</v>
      </c>
      <c r="AK89" s="31">
        <v>343.7650980322024</v>
      </c>
      <c r="AL89" s="31">
        <v>294.68493257060845</v>
      </c>
      <c r="AM89" s="31">
        <v>349.9540779640717</v>
      </c>
      <c r="AN89" s="31">
        <v>301.3468303927231</v>
      </c>
      <c r="AO89" s="31">
        <v>1621.0601286163503</v>
      </c>
      <c r="AP89" s="31">
        <v>1040.1613804830445</v>
      </c>
      <c r="AQ89" s="31">
        <v>166.8019020695275</v>
      </c>
      <c r="AR89" s="31">
        <v>322.3072814641187</v>
      </c>
      <c r="AS89" s="31">
        <v>89.01632483222168</v>
      </c>
      <c r="AT89" s="31">
        <v>2.7732397674407125</v>
      </c>
      <c r="AU89" s="31">
        <v>0.02990626239799121</v>
      </c>
      <c r="AV89" s="31">
        <v>162.14316726520406</v>
      </c>
      <c r="AW89" s="31">
        <v>1449.6035543503285</v>
      </c>
      <c r="AX89" s="31">
        <v>5.657316187422211</v>
      </c>
      <c r="AY89" s="31">
        <v>3.1242053857527514</v>
      </c>
      <c r="AZ89" s="31">
        <v>17.044006328185162</v>
      </c>
      <c r="BA89" s="31">
        <v>1604.0161222881616</v>
      </c>
      <c r="BB89" s="31">
        <v>1050.5316561297484</v>
      </c>
      <c r="BC89" s="31">
        <v>261.8007072661462</v>
      </c>
      <c r="BD89" s="31">
        <v>1621.0601286163503</v>
      </c>
      <c r="BE89" s="31">
        <v>658.8876402419551</v>
      </c>
      <c r="BF89" s="31">
        <v>1563.2341139069356</v>
      </c>
      <c r="BG89" s="31">
        <v>57.82601470941294</v>
      </c>
      <c r="BH89" s="31">
        <v>1523.547935205617</v>
      </c>
      <c r="BI89" s="31">
        <v>92.63008484667571</v>
      </c>
      <c r="BJ89" s="31">
        <v>1615.7040221370476</v>
      </c>
      <c r="BK89" s="31">
        <v>5.117673945018263</v>
      </c>
      <c r="BL89" s="31">
        <v>1449.0202371467344</v>
      </c>
      <c r="BM89" s="31">
        <v>172.03989146961095</v>
      </c>
      <c r="BN89" s="31" t="s">
        <v>97</v>
      </c>
      <c r="BO89" s="31">
        <v>18.859732926833736</v>
      </c>
      <c r="BP89" s="31">
        <v>212.2991187855725</v>
      </c>
      <c r="BQ89" s="31">
        <v>27.313020129053616</v>
      </c>
      <c r="BR89" s="31">
        <v>8.644737954996689</v>
      </c>
      <c r="BS89" s="31">
        <v>6.638099245532759</v>
      </c>
      <c r="BT89" s="31">
        <v>9.06068345797485</v>
      </c>
      <c r="BU89" s="31" t="s">
        <v>97</v>
      </c>
    </row>
    <row r="90" spans="2:73" ht="15">
      <c r="B90" s="31" t="s">
        <v>130</v>
      </c>
      <c r="C90" s="31">
        <v>39.81049196740902</v>
      </c>
      <c r="D90" s="31">
        <v>105.60413819777358</v>
      </c>
      <c r="E90" s="31">
        <v>28.489596598931556</v>
      </c>
      <c r="F90" s="31">
        <v>18.69337669795083</v>
      </c>
      <c r="G90" s="31">
        <v>87.1872497647577</v>
      </c>
      <c r="H90" s="31">
        <v>7.151557110969627</v>
      </c>
      <c r="I90" s="31">
        <v>37.77714257062528</v>
      </c>
      <c r="J90" s="31">
        <v>31.05604897506208</v>
      </c>
      <c r="K90" s="31">
        <v>68.38900433285713</v>
      </c>
      <c r="L90" s="31">
        <v>287.3805975506223</v>
      </c>
      <c r="M90" s="31" t="s">
        <v>97</v>
      </c>
      <c r="N90" s="31">
        <v>355.7696018834783</v>
      </c>
      <c r="O90" s="31">
        <v>355.7696018834783</v>
      </c>
      <c r="P90" s="31" t="s">
        <v>97</v>
      </c>
      <c r="Q90" s="31">
        <v>286.1149491485441</v>
      </c>
      <c r="R90" s="31">
        <v>69.65465273493453</v>
      </c>
      <c r="S90" s="31">
        <v>344.2658378434234</v>
      </c>
      <c r="T90" s="31">
        <v>11.503764040054772</v>
      </c>
      <c r="U90" s="31">
        <v>78.8326798965401</v>
      </c>
      <c r="V90" s="31">
        <v>3.4951627128908314</v>
      </c>
      <c r="W90" s="31">
        <v>221.83807234799238</v>
      </c>
      <c r="X90" s="31">
        <v>2.656181526679071</v>
      </c>
      <c r="Y90" s="31">
        <v>72.0129786280459</v>
      </c>
      <c r="Z90" s="31">
        <v>13.258638574151886</v>
      </c>
      <c r="AA90" s="31">
        <v>0.35448621190980145</v>
      </c>
      <c r="AB90" s="31">
        <v>25.531918660903333</v>
      </c>
      <c r="AC90" s="31">
        <v>215.21864215484104</v>
      </c>
      <c r="AD90" s="31">
        <v>114.66455485582529</v>
      </c>
      <c r="AE90" s="31">
        <v>45.32312412907615</v>
      </c>
      <c r="AF90" s="31">
        <v>276.6292404135804</v>
      </c>
      <c r="AG90" s="31">
        <v>33.817237340821976</v>
      </c>
      <c r="AH90" s="31">
        <v>302.6666976563155</v>
      </c>
      <c r="AI90" s="31">
        <v>53.10290422716276</v>
      </c>
      <c r="AJ90" s="31">
        <v>101.34317352980058</v>
      </c>
      <c r="AK90" s="31">
        <v>92.01711770948125</v>
      </c>
      <c r="AL90" s="31">
        <v>97.71240749720388</v>
      </c>
      <c r="AM90" s="31">
        <v>32.38186502152182</v>
      </c>
      <c r="AN90" s="31">
        <v>32.31503812547165</v>
      </c>
      <c r="AO90" s="31">
        <v>355.7696018834783</v>
      </c>
      <c r="AP90" s="31">
        <v>248.78782504189908</v>
      </c>
      <c r="AQ90" s="31">
        <v>3.1514305433566028</v>
      </c>
      <c r="AR90" s="31">
        <v>89.2869494358457</v>
      </c>
      <c r="AS90" s="31">
        <v>13.226485526252286</v>
      </c>
      <c r="AT90" s="31">
        <v>1.3169113361256515</v>
      </c>
      <c r="AU90" s="31" t="s">
        <v>97</v>
      </c>
      <c r="AV90" s="31">
        <v>2.244915924856629</v>
      </c>
      <c r="AW90" s="31">
        <v>353.5246859586218</v>
      </c>
      <c r="AX90" s="31" t="s">
        <v>97</v>
      </c>
      <c r="AY90" s="31" t="s">
        <v>97</v>
      </c>
      <c r="AZ90" s="31">
        <v>5.876759498497495</v>
      </c>
      <c r="BA90" s="31">
        <v>349.89284238498084</v>
      </c>
      <c r="BB90" s="31">
        <v>256.29310706287094</v>
      </c>
      <c r="BC90" s="31">
        <v>66.49383788837515</v>
      </c>
      <c r="BD90" s="31">
        <v>355.7696018834783</v>
      </c>
      <c r="BE90" s="31">
        <v>159.10219949056042</v>
      </c>
      <c r="BF90" s="31">
        <v>346.41482177946983</v>
      </c>
      <c r="BG90" s="31">
        <v>9.354780104008492</v>
      </c>
      <c r="BH90" s="31">
        <v>335.28713733540167</v>
      </c>
      <c r="BI90" s="31">
        <v>18.504978585102236</v>
      </c>
      <c r="BJ90" s="31">
        <v>351.46595691352104</v>
      </c>
      <c r="BK90" s="31">
        <v>4.3036449699573245</v>
      </c>
      <c r="BL90" s="31">
        <v>320.06009616058986</v>
      </c>
      <c r="BM90" s="31">
        <v>35.70950572288835</v>
      </c>
      <c r="BN90" s="31" t="s">
        <v>97</v>
      </c>
      <c r="BO90" s="31">
        <v>11.166341292805013</v>
      </c>
      <c r="BP90" s="31">
        <v>42.63647624751812</v>
      </c>
      <c r="BQ90" s="31">
        <v>8.749052700198543</v>
      </c>
      <c r="BR90" s="31">
        <v>1.9828189080079417</v>
      </c>
      <c r="BS90" s="31">
        <v>0.3902716776968894</v>
      </c>
      <c r="BT90" s="31">
        <v>1.6371940006618133</v>
      </c>
      <c r="BU90" s="31" t="s">
        <v>97</v>
      </c>
    </row>
    <row r="91" spans="1:73" ht="15">
      <c r="A91" s="31" t="s">
        <v>159</v>
      </c>
      <c r="B91" s="31" t="s">
        <v>129</v>
      </c>
      <c r="C91" s="31">
        <v>174.81475376013873</v>
      </c>
      <c r="D91" s="31">
        <v>375.3815209813861</v>
      </c>
      <c r="E91" s="31">
        <v>158.65180478083002</v>
      </c>
      <c r="F91" s="31">
        <v>101.0954208302735</v>
      </c>
      <c r="G91" s="31">
        <v>515.1850346962686</v>
      </c>
      <c r="H91" s="31">
        <v>82.95840786809724</v>
      </c>
      <c r="I91" s="31">
        <v>286.98498828219743</v>
      </c>
      <c r="J91" s="31">
        <v>280.6947955819319</v>
      </c>
      <c r="K91" s="31">
        <v>671.5192100725127</v>
      </c>
      <c r="L91" s="31">
        <v>1304.2475167086286</v>
      </c>
      <c r="M91" s="31">
        <v>1619.997124897665</v>
      </c>
      <c r="N91" s="31">
        <v>355.7696018834783</v>
      </c>
      <c r="O91" s="31">
        <v>1975.7667267811046</v>
      </c>
      <c r="P91" s="31" t="s">
        <v>97</v>
      </c>
      <c r="Q91" s="31">
        <v>1702.803379367528</v>
      </c>
      <c r="R91" s="31">
        <v>272.96334741361545</v>
      </c>
      <c r="S91" s="31">
        <v>1940.74707686284</v>
      </c>
      <c r="T91" s="31">
        <v>35.0196499182678</v>
      </c>
      <c r="U91" s="31">
        <v>460.09101678258696</v>
      </c>
      <c r="V91" s="31">
        <v>20.014388530132887</v>
      </c>
      <c r="W91" s="31">
        <v>1249.431483018327</v>
      </c>
      <c r="X91" s="31">
        <v>23.132160111687693</v>
      </c>
      <c r="Y91" s="31">
        <v>432.1572129893026</v>
      </c>
      <c r="Z91" s="31">
        <v>65.25671894809145</v>
      </c>
      <c r="AA91" s="31">
        <v>20.16892990236361</v>
      </c>
      <c r="AB91" s="31">
        <v>420.79690991865715</v>
      </c>
      <c r="AC91" s="31">
        <v>880.7471863585756</v>
      </c>
      <c r="AD91" s="31">
        <v>654.0537006015461</v>
      </c>
      <c r="AE91" s="31">
        <v>242.89545584970847</v>
      </c>
      <c r="AF91" s="31">
        <v>1379.13916152908</v>
      </c>
      <c r="AG91" s="31">
        <v>353.73210940234816</v>
      </c>
      <c r="AH91" s="31">
        <v>1607.094253781882</v>
      </c>
      <c r="AI91" s="31">
        <v>368.6724729992412</v>
      </c>
      <c r="AJ91" s="31">
        <v>432.65236318652626</v>
      </c>
      <c r="AK91" s="31">
        <v>435.55240897981696</v>
      </c>
      <c r="AL91" s="31">
        <v>392.39734006781174</v>
      </c>
      <c r="AM91" s="31">
        <v>381.5027460287754</v>
      </c>
      <c r="AN91" s="31">
        <v>333.66186851819344</v>
      </c>
      <c r="AO91" s="31">
        <v>1975.7667267811046</v>
      </c>
      <c r="AP91" s="31">
        <v>1287.8862018062468</v>
      </c>
      <c r="AQ91" s="31">
        <v>169.95333261288408</v>
      </c>
      <c r="AR91" s="31">
        <v>411.59423089996505</v>
      </c>
      <c r="AS91" s="31">
        <v>102.24281035847396</v>
      </c>
      <c r="AT91" s="31">
        <v>4.090151103566363</v>
      </c>
      <c r="AU91" s="31">
        <v>0.02990626239799121</v>
      </c>
      <c r="AV91" s="31">
        <v>164.38808319006066</v>
      </c>
      <c r="AW91" s="31">
        <v>1802.0652365902326</v>
      </c>
      <c r="AX91" s="31">
        <v>5.657316187422211</v>
      </c>
      <c r="AY91" s="31">
        <v>3.1242053857527514</v>
      </c>
      <c r="AZ91" s="31">
        <v>22.920765826682658</v>
      </c>
      <c r="BA91" s="31">
        <v>1952.845960954423</v>
      </c>
      <c r="BB91" s="31">
        <v>1305.9915662357903</v>
      </c>
      <c r="BC91" s="31">
        <v>328.06473839265294</v>
      </c>
      <c r="BD91" s="31">
        <v>1975.7667267811046</v>
      </c>
      <c r="BE91" s="31">
        <v>817.3879950346123</v>
      </c>
      <c r="BF91" s="31">
        <v>1908.5859319676917</v>
      </c>
      <c r="BG91" s="31">
        <v>67.1807948134214</v>
      </c>
      <c r="BH91" s="31">
        <v>1857.77206882231</v>
      </c>
      <c r="BI91" s="31">
        <v>111.13506343177797</v>
      </c>
      <c r="BJ91" s="31">
        <v>1966.106975331849</v>
      </c>
      <c r="BK91" s="31">
        <v>9.421318914975588</v>
      </c>
      <c r="BL91" s="31">
        <v>1768.017329588621</v>
      </c>
      <c r="BM91" s="31">
        <v>207.7493971924996</v>
      </c>
      <c r="BN91" s="31" t="s">
        <v>97</v>
      </c>
      <c r="BO91" s="31">
        <v>30.026074219638776</v>
      </c>
      <c r="BP91" s="31">
        <v>254.87072715089502</v>
      </c>
      <c r="BQ91" s="31">
        <v>36.062072829252145</v>
      </c>
      <c r="BR91" s="31">
        <v>10.627556863004632</v>
      </c>
      <c r="BS91" s="31">
        <v>7.028370923229649</v>
      </c>
      <c r="BT91" s="31">
        <v>10.697877458636665</v>
      </c>
      <c r="BU91" s="31" t="s">
        <v>97</v>
      </c>
    </row>
    <row r="92" spans="2:73" ht="15">
      <c r="B92" s="31" t="s">
        <v>130</v>
      </c>
      <c r="C92" s="31" t="s">
        <v>97</v>
      </c>
      <c r="D92" s="31" t="s">
        <v>97</v>
      </c>
      <c r="E92" s="31" t="s">
        <v>97</v>
      </c>
      <c r="F92" s="31">
        <v>0.2298067618664042</v>
      </c>
      <c r="G92" s="31">
        <v>0.8331969568184097</v>
      </c>
      <c r="H92" s="31" t="s">
        <v>97</v>
      </c>
      <c r="I92" s="31" t="s">
        <v>97</v>
      </c>
      <c r="J92" s="31" t="s">
        <v>97</v>
      </c>
      <c r="K92" s="31" t="s">
        <v>97</v>
      </c>
      <c r="L92" s="31">
        <v>1.0630037186848138</v>
      </c>
      <c r="M92" s="31">
        <v>1.0630037186848138</v>
      </c>
      <c r="N92" s="31" t="s">
        <v>97</v>
      </c>
      <c r="O92" s="31" t="s">
        <v>97</v>
      </c>
      <c r="P92" s="31">
        <v>1.0630037186848138</v>
      </c>
      <c r="Q92" s="31">
        <v>0.2298067618664042</v>
      </c>
      <c r="R92" s="31">
        <v>0.8331969568184097</v>
      </c>
      <c r="S92" s="31">
        <v>0.8331969568184097</v>
      </c>
      <c r="T92" s="31">
        <v>0.2298067618664042</v>
      </c>
      <c r="U92" s="31">
        <v>0.06486788219722038</v>
      </c>
      <c r="V92" s="31" t="s">
        <v>97</v>
      </c>
      <c r="W92" s="31">
        <v>0.9155430761570149</v>
      </c>
      <c r="X92" s="31" t="s">
        <v>97</v>
      </c>
      <c r="Y92" s="31">
        <v>0.06486788219722038</v>
      </c>
      <c r="Z92" s="31" t="s">
        <v>97</v>
      </c>
      <c r="AA92" s="31" t="s">
        <v>97</v>
      </c>
      <c r="AB92" s="31" t="s">
        <v>97</v>
      </c>
      <c r="AC92" s="31">
        <v>1.0630037186848138</v>
      </c>
      <c r="AD92" s="31" t="s">
        <v>97</v>
      </c>
      <c r="AE92" s="31">
        <v>0.2298067618664042</v>
      </c>
      <c r="AF92" s="31">
        <v>0.8331969568184097</v>
      </c>
      <c r="AG92" s="31" t="s">
        <v>97</v>
      </c>
      <c r="AH92" s="31">
        <v>1.0630037186848138</v>
      </c>
      <c r="AI92" s="31" t="s">
        <v>97</v>
      </c>
      <c r="AJ92" s="31" t="s">
        <v>97</v>
      </c>
      <c r="AK92" s="31">
        <v>0.2298067618664042</v>
      </c>
      <c r="AL92" s="31" t="s">
        <v>97</v>
      </c>
      <c r="AM92" s="31">
        <v>0.8331969568184097</v>
      </c>
      <c r="AN92" s="31" t="s">
        <v>97</v>
      </c>
      <c r="AO92" s="31">
        <v>1.0630037186848138</v>
      </c>
      <c r="AP92" s="31">
        <v>1.0630037186848138</v>
      </c>
      <c r="AQ92" s="31" t="s">
        <v>97</v>
      </c>
      <c r="AR92" s="31" t="s">
        <v>97</v>
      </c>
      <c r="AS92" s="31" t="s">
        <v>97</v>
      </c>
      <c r="AT92" s="31" t="s">
        <v>97</v>
      </c>
      <c r="AU92" s="31" t="s">
        <v>97</v>
      </c>
      <c r="AV92" s="31" t="s">
        <v>97</v>
      </c>
      <c r="AW92" s="31">
        <v>1.0630037186848138</v>
      </c>
      <c r="AX92" s="31" t="s">
        <v>97</v>
      </c>
      <c r="AY92" s="31" t="s">
        <v>97</v>
      </c>
      <c r="AZ92" s="31" t="s">
        <v>97</v>
      </c>
      <c r="BA92" s="31">
        <v>1.0630037186848138</v>
      </c>
      <c r="BB92" s="31">
        <v>0.8331969568184097</v>
      </c>
      <c r="BC92" s="31">
        <v>0.2298067618664042</v>
      </c>
      <c r="BD92" s="31">
        <v>1.0630037186848138</v>
      </c>
      <c r="BE92" s="31">
        <v>0.6018446979023917</v>
      </c>
      <c r="BF92" s="31">
        <v>1.0630037186848138</v>
      </c>
      <c r="BG92" s="31" t="s">
        <v>97</v>
      </c>
      <c r="BH92" s="31">
        <v>1.0630037186848138</v>
      </c>
      <c r="BI92" s="31" t="s">
        <v>97</v>
      </c>
      <c r="BJ92" s="31">
        <v>1.0630037186848138</v>
      </c>
      <c r="BK92" s="31" t="s">
        <v>97</v>
      </c>
      <c r="BL92" s="31">
        <v>1.0630037186848138</v>
      </c>
      <c r="BM92" s="31" t="s">
        <v>97</v>
      </c>
      <c r="BN92" s="31" t="s">
        <v>97</v>
      </c>
      <c r="BO92" s="31" t="s">
        <v>97</v>
      </c>
      <c r="BP92" s="31">
        <v>0.06486788219722038</v>
      </c>
      <c r="BQ92" s="31" t="s">
        <v>97</v>
      </c>
      <c r="BR92" s="31" t="s">
        <v>97</v>
      </c>
      <c r="BS92" s="31" t="s">
        <v>97</v>
      </c>
      <c r="BT92" s="31" t="s">
        <v>97</v>
      </c>
      <c r="BU92" s="31" t="s">
        <v>97</v>
      </c>
    </row>
    <row r="93" spans="1:73" ht="15">
      <c r="A93" s="31" t="s">
        <v>160</v>
      </c>
      <c r="B93" s="31" t="s">
        <v>129</v>
      </c>
      <c r="C93" s="31">
        <v>111.76797834043089</v>
      </c>
      <c r="D93" s="31">
        <v>309.2111652285128</v>
      </c>
      <c r="E93" s="31">
        <v>142.56093928711994</v>
      </c>
      <c r="F93" s="31">
        <v>86.75085082340618</v>
      </c>
      <c r="G93" s="31">
        <v>417.65715660225055</v>
      </c>
      <c r="H93" s="31">
        <v>72.72162578755908</v>
      </c>
      <c r="I93" s="31">
        <v>282.04027604982576</v>
      </c>
      <c r="J93" s="31">
        <v>280.3231940102707</v>
      </c>
      <c r="K93" s="31">
        <v>661.9990390827737</v>
      </c>
      <c r="L93" s="31">
        <v>1041.034147046605</v>
      </c>
      <c r="M93" s="31">
        <v>1416.918236980844</v>
      </c>
      <c r="N93" s="31">
        <v>286.1149491485441</v>
      </c>
      <c r="O93" s="31">
        <v>1702.803379367528</v>
      </c>
      <c r="P93" s="31">
        <v>0.2298067618664042</v>
      </c>
      <c r="Q93" s="31">
        <v>1703.0331861293944</v>
      </c>
      <c r="R93" s="31" t="s">
        <v>97</v>
      </c>
      <c r="S93" s="31">
        <v>1671.984696258824</v>
      </c>
      <c r="T93" s="31">
        <v>31.048489870567877</v>
      </c>
      <c r="U93" s="31">
        <v>402.3013681814541</v>
      </c>
      <c r="V93" s="31">
        <v>16.402067028939047</v>
      </c>
      <c r="W93" s="31">
        <v>1074.6768092781647</v>
      </c>
      <c r="X93" s="31">
        <v>20.86136582005273</v>
      </c>
      <c r="Y93" s="31">
        <v>378.755535718029</v>
      </c>
      <c r="Z93" s="31">
        <v>54.58883459522177</v>
      </c>
      <c r="AA93" s="31">
        <v>19.282815694681</v>
      </c>
      <c r="AB93" s="31">
        <v>389.9871833145738</v>
      </c>
      <c r="AC93" s="31">
        <v>754.6611683640949</v>
      </c>
      <c r="AD93" s="31">
        <v>539.1020187560371</v>
      </c>
      <c r="AE93" s="31">
        <v>190.38088746828905</v>
      </c>
      <c r="AF93" s="31">
        <v>1182.830005003185</v>
      </c>
      <c r="AG93" s="31">
        <v>329.8222936579141</v>
      </c>
      <c r="AH93" s="31">
        <v>1374.6987712651676</v>
      </c>
      <c r="AI93" s="31">
        <v>328.33441486421907</v>
      </c>
      <c r="AJ93" s="31">
        <v>306.85336332903205</v>
      </c>
      <c r="AK93" s="31">
        <v>334.8448243613554</v>
      </c>
      <c r="AL93" s="31">
        <v>360.5658913426261</v>
      </c>
      <c r="AM93" s="31">
        <v>367.4788401498284</v>
      </c>
      <c r="AN93" s="31">
        <v>333.2902669465322</v>
      </c>
      <c r="AO93" s="31">
        <v>1703.0331861293944</v>
      </c>
      <c r="AP93" s="31">
        <v>1071.9695297278415</v>
      </c>
      <c r="AQ93" s="31">
        <v>168.4078878079199</v>
      </c>
      <c r="AR93" s="31">
        <v>371.0384372149542</v>
      </c>
      <c r="AS93" s="31">
        <v>87.5271802751179</v>
      </c>
      <c r="AT93" s="31">
        <v>4.090151103566363</v>
      </c>
      <c r="AU93" s="31">
        <v>0.02990626239799121</v>
      </c>
      <c r="AV93" s="31">
        <v>163.1464491706042</v>
      </c>
      <c r="AW93" s="31">
        <v>1530.5733299579765</v>
      </c>
      <c r="AX93" s="31">
        <v>5.657316187422211</v>
      </c>
      <c r="AY93" s="31">
        <v>3.1242053857527514</v>
      </c>
      <c r="AZ93" s="31">
        <v>19.940119980312367</v>
      </c>
      <c r="BA93" s="31">
        <v>1683.0930661490831</v>
      </c>
      <c r="BB93" s="31">
        <v>1110.7137859353506</v>
      </c>
      <c r="BC93" s="31">
        <v>286.2634627043107</v>
      </c>
      <c r="BD93" s="31">
        <v>1703.0331861293944</v>
      </c>
      <c r="BE93" s="31">
        <v>702.6219909938029</v>
      </c>
      <c r="BF93" s="31">
        <v>1642.6250508483738</v>
      </c>
      <c r="BG93" s="31">
        <v>60.408135281021174</v>
      </c>
      <c r="BH93" s="31">
        <v>1599.9966898747741</v>
      </c>
      <c r="BI93" s="31">
        <v>96.94826120728486</v>
      </c>
      <c r="BJ93" s="31">
        <v>1696.086147107741</v>
      </c>
      <c r="BK93" s="31">
        <v>6.708606487373176</v>
      </c>
      <c r="BL93" s="31">
        <v>1539.2869372047874</v>
      </c>
      <c r="BM93" s="31">
        <v>163.74624892460463</v>
      </c>
      <c r="BN93" s="31" t="s">
        <v>97</v>
      </c>
      <c r="BO93" s="31">
        <v>25.860881059331085</v>
      </c>
      <c r="BP93" s="31">
        <v>224.22575736929213</v>
      </c>
      <c r="BQ93" s="31">
        <v>29.25266201853081</v>
      </c>
      <c r="BR93" s="31">
        <v>8.471855211780275</v>
      </c>
      <c r="BS93" s="31">
        <v>6.363949606221045</v>
      </c>
      <c r="BT93" s="31">
        <v>10.178178851753804</v>
      </c>
      <c r="BU93" s="31" t="s">
        <v>97</v>
      </c>
    </row>
    <row r="94" spans="2:73" ht="15">
      <c r="B94" s="31" t="s">
        <v>130</v>
      </c>
      <c r="C94" s="31">
        <v>63.04677541970839</v>
      </c>
      <c r="D94" s="31">
        <v>66.1703557528742</v>
      </c>
      <c r="E94" s="31">
        <v>16.09086549371016</v>
      </c>
      <c r="F94" s="31">
        <v>14.574376768733867</v>
      </c>
      <c r="G94" s="31">
        <v>98.36107505083591</v>
      </c>
      <c r="H94" s="31">
        <v>10.236782080538411</v>
      </c>
      <c r="I94" s="31">
        <v>4.944712232371572</v>
      </c>
      <c r="J94" s="31">
        <v>0.37160157166123775</v>
      </c>
      <c r="K94" s="31">
        <v>9.520170989738128</v>
      </c>
      <c r="L94" s="31">
        <v>264.27637338069536</v>
      </c>
      <c r="M94" s="31">
        <v>204.1418916354991</v>
      </c>
      <c r="N94" s="31">
        <v>69.65465273493453</v>
      </c>
      <c r="O94" s="31">
        <v>272.96334741361545</v>
      </c>
      <c r="P94" s="31">
        <v>0.8331969568184097</v>
      </c>
      <c r="Q94" s="31" t="s">
        <v>97</v>
      </c>
      <c r="R94" s="31">
        <v>273.7965443704339</v>
      </c>
      <c r="S94" s="31">
        <v>269.5955775608672</v>
      </c>
      <c r="T94" s="31">
        <v>4.20096680956631</v>
      </c>
      <c r="U94" s="31">
        <v>57.85451648332931</v>
      </c>
      <c r="V94" s="31">
        <v>3.6123215011938337</v>
      </c>
      <c r="W94" s="31">
        <v>175.67021681633625</v>
      </c>
      <c r="X94" s="31">
        <v>2.270794291634968</v>
      </c>
      <c r="Y94" s="31">
        <v>53.466545153470754</v>
      </c>
      <c r="Z94" s="31">
        <v>10.66788435286967</v>
      </c>
      <c r="AA94" s="31">
        <v>0.8861142076826118</v>
      </c>
      <c r="AB94" s="31">
        <v>30.809726604083618</v>
      </c>
      <c r="AC94" s="31">
        <v>127.14902171316297</v>
      </c>
      <c r="AD94" s="31">
        <v>114.9516818455039</v>
      </c>
      <c r="AE94" s="31">
        <v>52.74437514328604</v>
      </c>
      <c r="AF94" s="31">
        <v>197.14235348271353</v>
      </c>
      <c r="AG94" s="31">
        <v>23.909815744434002</v>
      </c>
      <c r="AH94" s="31">
        <v>233.45848623541158</v>
      </c>
      <c r="AI94" s="31">
        <v>40.33805813502178</v>
      </c>
      <c r="AJ94" s="31">
        <v>125.798999857493</v>
      </c>
      <c r="AK94" s="31">
        <v>100.93739138032788</v>
      </c>
      <c r="AL94" s="31">
        <v>31.83144872518561</v>
      </c>
      <c r="AM94" s="31">
        <v>14.857102835765241</v>
      </c>
      <c r="AN94" s="31">
        <v>0.37160157166123775</v>
      </c>
      <c r="AO94" s="31">
        <v>273.7965443704339</v>
      </c>
      <c r="AP94" s="31">
        <v>216.9796757971025</v>
      </c>
      <c r="AQ94" s="31">
        <v>1.545444804964165</v>
      </c>
      <c r="AR94" s="31">
        <v>40.555793685010755</v>
      </c>
      <c r="AS94" s="31">
        <v>14.715630083356011</v>
      </c>
      <c r="AT94" s="31" t="s">
        <v>97</v>
      </c>
      <c r="AU94" s="31" t="s">
        <v>97</v>
      </c>
      <c r="AV94" s="31">
        <v>1.2416340194564688</v>
      </c>
      <c r="AW94" s="31">
        <v>272.55491035097737</v>
      </c>
      <c r="AX94" s="31" t="s">
        <v>97</v>
      </c>
      <c r="AY94" s="31" t="s">
        <v>97</v>
      </c>
      <c r="AZ94" s="31">
        <v>2.980645846370283</v>
      </c>
      <c r="BA94" s="31">
        <v>270.8158985240636</v>
      </c>
      <c r="BB94" s="31">
        <v>196.11097725726862</v>
      </c>
      <c r="BC94" s="31">
        <v>42.03108245021085</v>
      </c>
      <c r="BD94" s="31">
        <v>273.7965443704339</v>
      </c>
      <c r="BE94" s="31">
        <v>115.36784873871399</v>
      </c>
      <c r="BF94" s="31">
        <v>267.02388483803327</v>
      </c>
      <c r="BG94" s="31">
        <v>6.7726595324002306</v>
      </c>
      <c r="BH94" s="31">
        <v>258.8383826662452</v>
      </c>
      <c r="BI94" s="31">
        <v>14.18680222449307</v>
      </c>
      <c r="BJ94" s="31">
        <v>271.08383194283124</v>
      </c>
      <c r="BK94" s="31">
        <v>2.7127124276024115</v>
      </c>
      <c r="BL94" s="31">
        <v>229.79339610253888</v>
      </c>
      <c r="BM94" s="31">
        <v>44.0031482678945</v>
      </c>
      <c r="BN94" s="31" t="s">
        <v>97</v>
      </c>
      <c r="BO94" s="31">
        <v>4.165193160307677</v>
      </c>
      <c r="BP94" s="31">
        <v>30.70983766379878</v>
      </c>
      <c r="BQ94" s="31">
        <v>6.809410810721375</v>
      </c>
      <c r="BR94" s="31">
        <v>2.1557016512243545</v>
      </c>
      <c r="BS94" s="31">
        <v>0.6644213170086034</v>
      </c>
      <c r="BT94" s="31">
        <v>0.519698606882859</v>
      </c>
      <c r="BU94" s="31" t="s">
        <v>97</v>
      </c>
    </row>
    <row r="95" spans="1:73" ht="15">
      <c r="A95" s="31" t="s">
        <v>161</v>
      </c>
      <c r="B95" s="31" t="s">
        <v>129</v>
      </c>
      <c r="C95" s="31">
        <v>170.69056570018364</v>
      </c>
      <c r="D95" s="31">
        <v>371.46542979379296</v>
      </c>
      <c r="E95" s="31">
        <v>152.78213171200164</v>
      </c>
      <c r="F95" s="31">
        <v>98.42491998911542</v>
      </c>
      <c r="G95" s="31">
        <v>504.29587191988804</v>
      </c>
      <c r="H95" s="31">
        <v>81.64549534591347</v>
      </c>
      <c r="I95" s="31">
        <v>283.25062414747</v>
      </c>
      <c r="J95" s="31">
        <v>279.0252352113086</v>
      </c>
      <c r="K95" s="31">
        <v>665.5764526125721</v>
      </c>
      <c r="L95" s="31">
        <v>1276.00382120712</v>
      </c>
      <c r="M95" s="31">
        <v>1597.3144359762657</v>
      </c>
      <c r="N95" s="31">
        <v>344.2658378434234</v>
      </c>
      <c r="O95" s="31">
        <v>1940.74707686284</v>
      </c>
      <c r="P95" s="31">
        <v>0.8331969568184097</v>
      </c>
      <c r="Q95" s="31">
        <v>1671.984696258824</v>
      </c>
      <c r="R95" s="31">
        <v>269.5955775608672</v>
      </c>
      <c r="S95" s="31">
        <v>1941.5802738196585</v>
      </c>
      <c r="T95" s="31" t="s">
        <v>97</v>
      </c>
      <c r="U95" s="31">
        <v>455.5006230603177</v>
      </c>
      <c r="V95" s="31">
        <v>19.7277778661436</v>
      </c>
      <c r="W95" s="31">
        <v>1224.572646638355</v>
      </c>
      <c r="X95" s="31">
        <v>22.181694821670796</v>
      </c>
      <c r="Y95" s="31">
        <v>427.4357893071937</v>
      </c>
      <c r="Z95" s="31">
        <v>65.10113824394152</v>
      </c>
      <c r="AA95" s="31">
        <v>19.826913439553696</v>
      </c>
      <c r="AB95" s="31">
        <v>414.7598788601122</v>
      </c>
      <c r="AC95" s="31">
        <v>867.3844973428227</v>
      </c>
      <c r="AD95" s="31">
        <v>639.6089841772056</v>
      </c>
      <c r="AE95" s="31">
        <v>238.5144067523036</v>
      </c>
      <c r="AF95" s="31">
        <v>1350.5416925027637</v>
      </c>
      <c r="AG95" s="31">
        <v>352.52417456461853</v>
      </c>
      <c r="AH95" s="31">
        <v>1580.6058610064806</v>
      </c>
      <c r="AI95" s="31">
        <v>360.9744128131927</v>
      </c>
      <c r="AJ95" s="31">
        <v>426.5317138452535</v>
      </c>
      <c r="AK95" s="31">
        <v>423.03236854536715</v>
      </c>
      <c r="AL95" s="31">
        <v>381.82528967360616</v>
      </c>
      <c r="AM95" s="31">
        <v>378.51940002078663</v>
      </c>
      <c r="AN95" s="31">
        <v>331.67150173466086</v>
      </c>
      <c r="AO95" s="31">
        <v>1941.5802738196585</v>
      </c>
      <c r="AP95" s="31">
        <v>1258.7221910436028</v>
      </c>
      <c r="AQ95" s="31">
        <v>168.37737119973605</v>
      </c>
      <c r="AR95" s="31">
        <v>410.6060051321893</v>
      </c>
      <c r="AS95" s="31">
        <v>99.78455534059302</v>
      </c>
      <c r="AT95" s="31">
        <v>4.090151103566363</v>
      </c>
      <c r="AU95" s="31">
        <v>0.02990626239799121</v>
      </c>
      <c r="AV95" s="31">
        <v>162.81212177691262</v>
      </c>
      <c r="AW95" s="31">
        <v>1769.4547450419384</v>
      </c>
      <c r="AX95" s="31">
        <v>5.657316187422211</v>
      </c>
      <c r="AY95" s="31">
        <v>3.1242053857527514</v>
      </c>
      <c r="AZ95" s="31">
        <v>22.867388251383847</v>
      </c>
      <c r="BA95" s="31">
        <v>1918.7128855682784</v>
      </c>
      <c r="BB95" s="31">
        <v>1283.8021858683576</v>
      </c>
      <c r="BC95" s="31">
        <v>319.0466176577871</v>
      </c>
      <c r="BD95" s="31">
        <v>1941.5802738196585</v>
      </c>
      <c r="BE95" s="31">
        <v>802.4361509050605</v>
      </c>
      <c r="BF95" s="31">
        <v>1877.4575269713387</v>
      </c>
      <c r="BG95" s="31">
        <v>64.1227468483301</v>
      </c>
      <c r="BH95" s="31">
        <v>1826.7929626231978</v>
      </c>
      <c r="BI95" s="31">
        <v>109.12481534708823</v>
      </c>
      <c r="BJ95" s="31">
        <v>1931.9205223704046</v>
      </c>
      <c r="BK95" s="31">
        <v>9.421318914975588</v>
      </c>
      <c r="BL95" s="31">
        <v>1738.3204610166931</v>
      </c>
      <c r="BM95" s="31">
        <v>203.25981280297924</v>
      </c>
      <c r="BN95" s="31" t="s">
        <v>97</v>
      </c>
      <c r="BO95" s="31">
        <v>30.026074219638776</v>
      </c>
      <c r="BP95" s="31">
        <v>251.73488363666607</v>
      </c>
      <c r="BQ95" s="31">
        <v>34.92286969556586</v>
      </c>
      <c r="BR95" s="31">
        <v>10.183379771674385</v>
      </c>
      <c r="BS95" s="31">
        <v>7.028370923229649</v>
      </c>
      <c r="BT95" s="31">
        <v>10.697877458636665</v>
      </c>
      <c r="BU95" s="31" t="s">
        <v>97</v>
      </c>
    </row>
    <row r="96" spans="2:73" ht="15">
      <c r="B96" s="31" t="s">
        <v>130</v>
      </c>
      <c r="C96" s="31">
        <v>4.124188059955163</v>
      </c>
      <c r="D96" s="31">
        <v>3.916091187593187</v>
      </c>
      <c r="E96" s="31">
        <v>5.869673068828342</v>
      </c>
      <c r="F96" s="31">
        <v>2.9003076030245114</v>
      </c>
      <c r="G96" s="31">
        <v>11.72235973319876</v>
      </c>
      <c r="H96" s="31">
        <v>1.312912522183725</v>
      </c>
      <c r="I96" s="31">
        <v>3.734364134727147</v>
      </c>
      <c r="J96" s="31">
        <v>1.669560370623354</v>
      </c>
      <c r="K96" s="31">
        <v>5.942757459940125</v>
      </c>
      <c r="L96" s="31">
        <v>29.306699220194062</v>
      </c>
      <c r="M96" s="31">
        <v>23.745692640079415</v>
      </c>
      <c r="N96" s="31">
        <v>11.503764040054772</v>
      </c>
      <c r="O96" s="31">
        <v>35.0196499182678</v>
      </c>
      <c r="P96" s="31">
        <v>0.2298067618664042</v>
      </c>
      <c r="Q96" s="31">
        <v>31.048489870567877</v>
      </c>
      <c r="R96" s="31">
        <v>4.20096680956631</v>
      </c>
      <c r="S96" s="31" t="s">
        <v>97</v>
      </c>
      <c r="T96" s="31">
        <v>35.24945668013421</v>
      </c>
      <c r="U96" s="31">
        <v>4.6552616044668405</v>
      </c>
      <c r="V96" s="31">
        <v>0.2866106639892905</v>
      </c>
      <c r="W96" s="31">
        <v>25.774379456127058</v>
      </c>
      <c r="X96" s="31">
        <v>0.9504652900168996</v>
      </c>
      <c r="Y96" s="31">
        <v>4.7862915643061985</v>
      </c>
      <c r="Z96" s="31">
        <v>0.15558070414993308</v>
      </c>
      <c r="AA96" s="31">
        <v>0.3420164628099173</v>
      </c>
      <c r="AB96" s="31">
        <v>6.037031058545062</v>
      </c>
      <c r="AC96" s="31">
        <v>14.425692734437753</v>
      </c>
      <c r="AD96" s="31">
        <v>14.444716424341452</v>
      </c>
      <c r="AE96" s="31">
        <v>4.610855859271237</v>
      </c>
      <c r="AF96" s="31">
        <v>29.430665983133302</v>
      </c>
      <c r="AG96" s="31">
        <v>1.2079348377296577</v>
      </c>
      <c r="AH96" s="31">
        <v>27.551396494085676</v>
      </c>
      <c r="AI96" s="31">
        <v>7.6980601860485125</v>
      </c>
      <c r="AJ96" s="31">
        <v>6.1206493412726575</v>
      </c>
      <c r="AK96" s="31">
        <v>12.749847196316315</v>
      </c>
      <c r="AL96" s="31">
        <v>10.57205039420553</v>
      </c>
      <c r="AM96" s="31">
        <v>3.8165429648071023</v>
      </c>
      <c r="AN96" s="31">
        <v>1.9903667835325751</v>
      </c>
      <c r="AO96" s="31">
        <v>35.24945668013421</v>
      </c>
      <c r="AP96" s="31">
        <v>30.227014481329444</v>
      </c>
      <c r="AQ96" s="31">
        <v>1.5759614131480475</v>
      </c>
      <c r="AR96" s="31">
        <v>0.9882257677757385</v>
      </c>
      <c r="AS96" s="31">
        <v>2.458255017880957</v>
      </c>
      <c r="AT96" s="31" t="s">
        <v>97</v>
      </c>
      <c r="AU96" s="31" t="s">
        <v>97</v>
      </c>
      <c r="AV96" s="31">
        <v>1.5759614131480475</v>
      </c>
      <c r="AW96" s="31">
        <v>33.673495266986144</v>
      </c>
      <c r="AX96" s="31" t="s">
        <v>97</v>
      </c>
      <c r="AY96" s="31" t="s">
        <v>97</v>
      </c>
      <c r="AZ96" s="31">
        <v>0.053377575298804776</v>
      </c>
      <c r="BA96" s="31">
        <v>35.196079104835405</v>
      </c>
      <c r="BB96" s="31">
        <v>23.02257732424975</v>
      </c>
      <c r="BC96" s="31">
        <v>9.247927496732423</v>
      </c>
      <c r="BD96" s="31">
        <v>35.24945668013421</v>
      </c>
      <c r="BE96" s="31">
        <v>15.553688827454042</v>
      </c>
      <c r="BF96" s="31">
        <v>32.19140871504288</v>
      </c>
      <c r="BG96" s="31">
        <v>3.0580479650913146</v>
      </c>
      <c r="BH96" s="31">
        <v>32.04210991779718</v>
      </c>
      <c r="BI96" s="31">
        <v>2.010248084689819</v>
      </c>
      <c r="BJ96" s="31">
        <v>35.24945668013421</v>
      </c>
      <c r="BK96" s="31" t="s">
        <v>97</v>
      </c>
      <c r="BL96" s="31">
        <v>30.759872290613902</v>
      </c>
      <c r="BM96" s="31">
        <v>4.489584389520288</v>
      </c>
      <c r="BN96" s="31" t="s">
        <v>97</v>
      </c>
      <c r="BO96" s="31" t="s">
        <v>97</v>
      </c>
      <c r="BP96" s="31">
        <v>3.200711396426207</v>
      </c>
      <c r="BQ96" s="31">
        <v>1.1392031336863004</v>
      </c>
      <c r="BR96" s="31">
        <v>0.4441770913302449</v>
      </c>
      <c r="BS96" s="31" t="s">
        <v>97</v>
      </c>
      <c r="BT96" s="31" t="s">
        <v>97</v>
      </c>
      <c r="BU96" s="31" t="s">
        <v>97</v>
      </c>
    </row>
    <row r="97" spans="1:73" ht="15">
      <c r="A97" s="31" t="s">
        <v>162</v>
      </c>
      <c r="B97" s="31" t="s">
        <v>129</v>
      </c>
      <c r="C97" s="31">
        <v>35.69918519530587</v>
      </c>
      <c r="D97" s="31">
        <v>67.72061012736762</v>
      </c>
      <c r="E97" s="31">
        <v>33.487462040486655</v>
      </c>
      <c r="F97" s="31">
        <v>19.138714822554252</v>
      </c>
      <c r="G97" s="31">
        <v>114.4866635367036</v>
      </c>
      <c r="H97" s="31">
        <v>21.00488765232383</v>
      </c>
      <c r="I97" s="31">
        <v>65.59641480279909</v>
      </c>
      <c r="J97" s="31">
        <v>103.02194648724638</v>
      </c>
      <c r="K97" s="31">
        <v>189.00683017743071</v>
      </c>
      <c r="L97" s="31">
        <v>271.14905448735476</v>
      </c>
      <c r="M97" s="31">
        <v>381.3232047682431</v>
      </c>
      <c r="N97" s="31">
        <v>78.8326798965401</v>
      </c>
      <c r="O97" s="31">
        <v>460.09101678258696</v>
      </c>
      <c r="P97" s="31">
        <v>0.06486788219722038</v>
      </c>
      <c r="Q97" s="31">
        <v>402.3013681814541</v>
      </c>
      <c r="R97" s="31">
        <v>57.85451648332931</v>
      </c>
      <c r="S97" s="31">
        <v>455.5006230603177</v>
      </c>
      <c r="T97" s="31">
        <v>4.6552616044668405</v>
      </c>
      <c r="U97" s="31">
        <v>460.15588466478414</v>
      </c>
      <c r="V97" s="31" t="s">
        <v>97</v>
      </c>
      <c r="W97" s="31" t="s">
        <v>97</v>
      </c>
      <c r="X97" s="31" t="s">
        <v>97</v>
      </c>
      <c r="Y97" s="31">
        <v>401.764303444686</v>
      </c>
      <c r="Z97" s="31">
        <v>58.391581220097635</v>
      </c>
      <c r="AA97" s="31">
        <v>2.6807511548218015</v>
      </c>
      <c r="AB97" s="31">
        <v>119.04959892160907</v>
      </c>
      <c r="AC97" s="31">
        <v>177.81994463677032</v>
      </c>
      <c r="AD97" s="31">
        <v>160.60558995158402</v>
      </c>
      <c r="AE97" s="31">
        <v>55.13014129797544</v>
      </c>
      <c r="AF97" s="31">
        <v>305.1697668634509</v>
      </c>
      <c r="AG97" s="31">
        <v>99.85597650335936</v>
      </c>
      <c r="AH97" s="31">
        <v>382.29062630259216</v>
      </c>
      <c r="AI97" s="31">
        <v>77.86525836219175</v>
      </c>
      <c r="AJ97" s="31">
        <v>94.27693043916754</v>
      </c>
      <c r="AK97" s="31">
        <v>88.77269487241965</v>
      </c>
      <c r="AL97" s="31">
        <v>84.02572803903102</v>
      </c>
      <c r="AM97" s="31">
        <v>85.40357627313234</v>
      </c>
      <c r="AN97" s="31">
        <v>107.67695504103641</v>
      </c>
      <c r="AO97" s="31">
        <v>460.15588466478414</v>
      </c>
      <c r="AP97" s="31">
        <v>303.50723481417725</v>
      </c>
      <c r="AQ97" s="31">
        <v>45.92676336794167</v>
      </c>
      <c r="AR97" s="31">
        <v>84.8013936552132</v>
      </c>
      <c r="AS97" s="31">
        <v>25.33012399765222</v>
      </c>
      <c r="AT97" s="31">
        <v>0.5903688298014472</v>
      </c>
      <c r="AU97" s="31" t="s">
        <v>97</v>
      </c>
      <c r="AV97" s="31">
        <v>47.95129370953392</v>
      </c>
      <c r="AW97" s="31">
        <v>410.78141570713547</v>
      </c>
      <c r="AX97" s="31">
        <v>1.113305813227762</v>
      </c>
      <c r="AY97" s="31" t="s">
        <v>97</v>
      </c>
      <c r="AZ97" s="31">
        <v>1.508931330453072</v>
      </c>
      <c r="BA97" s="31">
        <v>458.6469533343314</v>
      </c>
      <c r="BB97" s="31">
        <v>217.51725866829267</v>
      </c>
      <c r="BC97" s="31">
        <v>44.08321625598264</v>
      </c>
      <c r="BD97" s="31">
        <v>460.15588466478414</v>
      </c>
      <c r="BE97" s="31">
        <v>269.02039662107643</v>
      </c>
      <c r="BF97" s="31">
        <v>452.4908817473625</v>
      </c>
      <c r="BG97" s="31">
        <v>7.66500291742217</v>
      </c>
      <c r="BH97" s="31">
        <v>445.6122469068043</v>
      </c>
      <c r="BI97" s="31">
        <v>13.570362283138287</v>
      </c>
      <c r="BJ97" s="31">
        <v>458.61886718000574</v>
      </c>
      <c r="BK97" s="31">
        <v>1.5370174847787355</v>
      </c>
      <c r="BL97" s="31">
        <v>418.2869525813125</v>
      </c>
      <c r="BM97" s="31">
        <v>41.868932083470845</v>
      </c>
      <c r="BN97" s="31" t="s">
        <v>97</v>
      </c>
      <c r="BO97" s="31">
        <v>28.36541734758049</v>
      </c>
      <c r="BP97" s="31">
        <v>235.55082698875037</v>
      </c>
      <c r="BQ97" s="31">
        <v>25.778342710125763</v>
      </c>
      <c r="BR97" s="31">
        <v>5.844302640635339</v>
      </c>
      <c r="BS97" s="31">
        <v>5.6510644506949035</v>
      </c>
      <c r="BT97" s="31">
        <v>8.630284804765056</v>
      </c>
      <c r="BU97" s="31" t="s">
        <v>97</v>
      </c>
    </row>
    <row r="98" spans="2:73" ht="15">
      <c r="B98" s="31" t="s">
        <v>130</v>
      </c>
      <c r="C98" s="31">
        <v>2.7318908650955027</v>
      </c>
      <c r="D98" s="31">
        <v>2.50361820540224</v>
      </c>
      <c r="E98" s="31">
        <v>4.657012470730925</v>
      </c>
      <c r="F98" s="31">
        <v>0.5201450116787467</v>
      </c>
      <c r="G98" s="31">
        <v>2.2462048716525045</v>
      </c>
      <c r="H98" s="31">
        <v>2.8580931072093354</v>
      </c>
      <c r="I98" s="31">
        <v>2.2340191698672034</v>
      </c>
      <c r="J98" s="31">
        <v>2.263404828496425</v>
      </c>
      <c r="K98" s="31">
        <v>6.369887548108164</v>
      </c>
      <c r="L98" s="31">
        <v>13.644500982024722</v>
      </c>
      <c r="M98" s="31">
        <v>16.51922581724205</v>
      </c>
      <c r="N98" s="31">
        <v>3.4951627128908314</v>
      </c>
      <c r="O98" s="31">
        <v>20.014388530132887</v>
      </c>
      <c r="P98" s="31" t="s">
        <v>97</v>
      </c>
      <c r="Q98" s="31">
        <v>16.402067028939047</v>
      </c>
      <c r="R98" s="31">
        <v>3.6123215011938337</v>
      </c>
      <c r="S98" s="31">
        <v>19.7277778661436</v>
      </c>
      <c r="T98" s="31">
        <v>0.2866106639892905</v>
      </c>
      <c r="U98" s="31" t="s">
        <v>97</v>
      </c>
      <c r="V98" s="31">
        <v>20.014388530132887</v>
      </c>
      <c r="W98" s="31" t="s">
        <v>97</v>
      </c>
      <c r="X98" s="31" t="s">
        <v>97</v>
      </c>
      <c r="Y98" s="31">
        <v>15.872434404604517</v>
      </c>
      <c r="Z98" s="31">
        <v>4.141954125528366</v>
      </c>
      <c r="AA98" s="31">
        <v>0.11234370816599733</v>
      </c>
      <c r="AB98" s="31">
        <v>4.389564420789268</v>
      </c>
      <c r="AC98" s="31">
        <v>9.900981971131824</v>
      </c>
      <c r="AD98" s="31">
        <v>5.611498430045797</v>
      </c>
      <c r="AE98" s="31">
        <v>3.3001417624612723</v>
      </c>
      <c r="AF98" s="31">
        <v>12.704007381752907</v>
      </c>
      <c r="AG98" s="31">
        <v>4.010239385918702</v>
      </c>
      <c r="AH98" s="31">
        <v>16.44582551418114</v>
      </c>
      <c r="AI98" s="31">
        <v>3.56856301595174</v>
      </c>
      <c r="AJ98" s="31">
        <v>3.5969822812051206</v>
      </c>
      <c r="AK98" s="31">
        <v>3.9765553424915203</v>
      </c>
      <c r="AL98" s="31">
        <v>5.0262132732181755</v>
      </c>
      <c r="AM98" s="31">
        <v>4.659573496995261</v>
      </c>
      <c r="AN98" s="31">
        <v>2.7550641362228085</v>
      </c>
      <c r="AO98" s="31">
        <v>20.014388530132887</v>
      </c>
      <c r="AP98" s="31">
        <v>14.590360748040473</v>
      </c>
      <c r="AQ98" s="31">
        <v>1.6606219454167874</v>
      </c>
      <c r="AR98" s="31">
        <v>1.3062825772350377</v>
      </c>
      <c r="AS98" s="31">
        <v>2.4571232594405856</v>
      </c>
      <c r="AT98" s="31" t="s">
        <v>97</v>
      </c>
      <c r="AU98" s="31" t="s">
        <v>97</v>
      </c>
      <c r="AV98" s="31">
        <v>2.1316469023661377</v>
      </c>
      <c r="AW98" s="31">
        <v>17.882741627766748</v>
      </c>
      <c r="AX98" s="31" t="s">
        <v>97</v>
      </c>
      <c r="AY98" s="31" t="s">
        <v>97</v>
      </c>
      <c r="AZ98" s="31">
        <v>0.3975688868556068</v>
      </c>
      <c r="BA98" s="31">
        <v>19.616819643277278</v>
      </c>
      <c r="BB98" s="31">
        <v>9.17231158198645</v>
      </c>
      <c r="BC98" s="31">
        <v>1.856337245498207</v>
      </c>
      <c r="BD98" s="31">
        <v>20.014388530132887</v>
      </c>
      <c r="BE98" s="31">
        <v>12.190456110635349</v>
      </c>
      <c r="BF98" s="31">
        <v>19.634272084790968</v>
      </c>
      <c r="BG98" s="31">
        <v>0.3801164453419236</v>
      </c>
      <c r="BH98" s="31">
        <v>18.951770671966493</v>
      </c>
      <c r="BI98" s="31">
        <v>1.0057029044933319</v>
      </c>
      <c r="BJ98" s="31">
        <v>19.78361715154995</v>
      </c>
      <c r="BK98" s="31">
        <v>0.11842767041694241</v>
      </c>
      <c r="BL98" s="31">
        <v>18.11271109076146</v>
      </c>
      <c r="BM98" s="31">
        <v>1.9016774393714275</v>
      </c>
      <c r="BN98" s="31" t="s">
        <v>97</v>
      </c>
      <c r="BO98" s="31">
        <v>1.0662853391275227</v>
      </c>
      <c r="BP98" s="31">
        <v>9.92069517538054</v>
      </c>
      <c r="BQ98" s="31">
        <v>8.730490016545332</v>
      </c>
      <c r="BR98" s="31">
        <v>4.028110790866975</v>
      </c>
      <c r="BS98" s="31">
        <v>1.1902051588352085</v>
      </c>
      <c r="BT98" s="31">
        <v>1.511165608868299</v>
      </c>
      <c r="BU98" s="31" t="s">
        <v>97</v>
      </c>
    </row>
    <row r="99" spans="1:73" ht="15">
      <c r="A99" s="31" t="s">
        <v>163</v>
      </c>
      <c r="B99" s="31" t="s">
        <v>129</v>
      </c>
      <c r="C99" s="31">
        <v>112.36064012694743</v>
      </c>
      <c r="D99" s="31">
        <v>257.84449309753825</v>
      </c>
      <c r="E99" s="31">
        <v>102.16441976428271</v>
      </c>
      <c r="F99" s="31">
        <v>67.73044969177107</v>
      </c>
      <c r="G99" s="31">
        <v>336.4568952592109</v>
      </c>
      <c r="H99" s="31">
        <v>48.3873665387186</v>
      </c>
      <c r="I99" s="31">
        <v>174.0811752275394</v>
      </c>
      <c r="J99" s="31">
        <v>151.3215863884765</v>
      </c>
      <c r="K99" s="31">
        <v>399.72623657566197</v>
      </c>
      <c r="L99" s="31">
        <v>850.62078951882</v>
      </c>
      <c r="M99" s="31">
        <v>1028.5089537465087</v>
      </c>
      <c r="N99" s="31">
        <v>221.83807234799238</v>
      </c>
      <c r="O99" s="31">
        <v>1249.431483018327</v>
      </c>
      <c r="P99" s="31">
        <v>0.9155430761570149</v>
      </c>
      <c r="Q99" s="31">
        <v>1074.6768092781647</v>
      </c>
      <c r="R99" s="31">
        <v>175.67021681633625</v>
      </c>
      <c r="S99" s="31">
        <v>1224.572646638355</v>
      </c>
      <c r="T99" s="31">
        <v>25.774379456127058</v>
      </c>
      <c r="U99" s="31" t="s">
        <v>97</v>
      </c>
      <c r="V99" s="31" t="s">
        <v>97</v>
      </c>
      <c r="W99" s="31">
        <v>1250.3470260944844</v>
      </c>
      <c r="X99" s="31" t="s">
        <v>97</v>
      </c>
      <c r="Y99" s="31" t="s">
        <v>97</v>
      </c>
      <c r="Z99" s="31" t="s">
        <v>97</v>
      </c>
      <c r="AA99" s="31">
        <v>15.829840840019207</v>
      </c>
      <c r="AB99" s="31">
        <v>250.77672562135567</v>
      </c>
      <c r="AC99" s="31">
        <v>587.4983183685939</v>
      </c>
      <c r="AD99" s="31">
        <v>396.242141264523</v>
      </c>
      <c r="AE99" s="31">
        <v>145.70206880565965</v>
      </c>
      <c r="AF99" s="31">
        <v>890.6843203376037</v>
      </c>
      <c r="AG99" s="31">
        <v>213.96063695123357</v>
      </c>
      <c r="AH99" s="31">
        <v>1007.6807402891902</v>
      </c>
      <c r="AI99" s="31">
        <v>242.666285805309</v>
      </c>
      <c r="AJ99" s="31">
        <v>285.5877496664852</v>
      </c>
      <c r="AK99" s="31">
        <v>282.073116456668</v>
      </c>
      <c r="AL99" s="31">
        <v>250.09024845215944</v>
      </c>
      <c r="AM99" s="31">
        <v>243.52520526130107</v>
      </c>
      <c r="AN99" s="31">
        <v>189.07070625787398</v>
      </c>
      <c r="AO99" s="31">
        <v>1250.3470260944844</v>
      </c>
      <c r="AP99" s="31">
        <v>815.7522537683296</v>
      </c>
      <c r="AQ99" s="31">
        <v>99.35909285384831</v>
      </c>
      <c r="AR99" s="31">
        <v>271.0642982385179</v>
      </c>
      <c r="AS99" s="31">
        <v>61.62888777674814</v>
      </c>
      <c r="AT99" s="31">
        <v>2.5424934570502424</v>
      </c>
      <c r="AU99" s="31">
        <v>0.02990626239799121</v>
      </c>
      <c r="AV99" s="31">
        <v>92.24370613240649</v>
      </c>
      <c r="AW99" s="31">
        <v>1151.332094926067</v>
      </c>
      <c r="AX99" s="31">
        <v>3.5291040046222086</v>
      </c>
      <c r="AY99" s="31">
        <v>3.1242053857527514</v>
      </c>
      <c r="AZ99" s="31">
        <v>17.29551246165621</v>
      </c>
      <c r="BA99" s="31">
        <v>1233.0515136328258</v>
      </c>
      <c r="BB99" s="31">
        <v>887.6370865313711</v>
      </c>
      <c r="BC99" s="31">
        <v>237.348304331858</v>
      </c>
      <c r="BD99" s="31">
        <v>1250.3470260944844</v>
      </c>
      <c r="BE99" s="31">
        <v>308.235480259469</v>
      </c>
      <c r="BF99" s="31">
        <v>1196.965048074023</v>
      </c>
      <c r="BG99" s="31">
        <v>53.38197802046112</v>
      </c>
      <c r="BH99" s="31">
        <v>1153.3496429895772</v>
      </c>
      <c r="BI99" s="31">
        <v>91.78505631095858</v>
      </c>
      <c r="BJ99" s="31">
        <v>1243.5181305050612</v>
      </c>
      <c r="BK99" s="31">
        <v>6.702806763306439</v>
      </c>
      <c r="BL99" s="31">
        <v>1117.0490773428792</v>
      </c>
      <c r="BM99" s="31">
        <v>133.29794875161812</v>
      </c>
      <c r="BN99" s="31" t="s">
        <v>97</v>
      </c>
      <c r="BO99" s="31" t="s">
        <v>97</v>
      </c>
      <c r="BP99" s="31" t="s">
        <v>97</v>
      </c>
      <c r="BQ99" s="31" t="s">
        <v>97</v>
      </c>
      <c r="BR99" s="31" t="s">
        <v>97</v>
      </c>
      <c r="BS99" s="31" t="s">
        <v>97</v>
      </c>
      <c r="BT99" s="31" t="s">
        <v>97</v>
      </c>
      <c r="BU99" s="31" t="s">
        <v>97</v>
      </c>
    </row>
    <row r="100" spans="2:73" ht="15">
      <c r="B100" s="31" t="s">
        <v>130</v>
      </c>
      <c r="C100" s="31">
        <v>3.6178751180621704</v>
      </c>
      <c r="D100" s="31">
        <v>1.3354824513852148</v>
      </c>
      <c r="E100" s="31">
        <v>2.782221469559689</v>
      </c>
      <c r="F100" s="31">
        <v>3.4988189924856696</v>
      </c>
      <c r="G100" s="31">
        <v>2.5763853401054666</v>
      </c>
      <c r="H100" s="31">
        <v>0.5404214088368323</v>
      </c>
      <c r="I100" s="31">
        <v>6.568225507417623</v>
      </c>
      <c r="J100" s="31">
        <v>2.2127298238350335</v>
      </c>
      <c r="K100" s="31">
        <v>4.9870421505870075</v>
      </c>
      <c r="L100" s="31">
        <v>18.145117961100688</v>
      </c>
      <c r="M100" s="31">
        <v>20.475978585008622</v>
      </c>
      <c r="N100" s="31">
        <v>2.656181526679071</v>
      </c>
      <c r="O100" s="31">
        <v>23.132160111687693</v>
      </c>
      <c r="P100" s="31" t="s">
        <v>97</v>
      </c>
      <c r="Q100" s="31">
        <v>20.86136582005273</v>
      </c>
      <c r="R100" s="31">
        <v>2.270794291634968</v>
      </c>
      <c r="S100" s="31">
        <v>22.181694821670796</v>
      </c>
      <c r="T100" s="31">
        <v>0.9504652900168996</v>
      </c>
      <c r="U100" s="31" t="s">
        <v>97</v>
      </c>
      <c r="V100" s="31" t="s">
        <v>97</v>
      </c>
      <c r="W100" s="31" t="s">
        <v>97</v>
      </c>
      <c r="X100" s="31">
        <v>23.132160111687693</v>
      </c>
      <c r="Y100" s="31" t="s">
        <v>97</v>
      </c>
      <c r="Z100" s="31" t="s">
        <v>97</v>
      </c>
      <c r="AA100" s="31">
        <v>0.30695879338842974</v>
      </c>
      <c r="AB100" s="31">
        <v>2.653304314997855</v>
      </c>
      <c r="AC100" s="31">
        <v>11.359550781111986</v>
      </c>
      <c r="AD100" s="31">
        <v>8.812346222189431</v>
      </c>
      <c r="AE100" s="31">
        <v>2.632112518268913</v>
      </c>
      <c r="AF100" s="31">
        <v>17.528221747588386</v>
      </c>
      <c r="AG100" s="31">
        <v>2.971825845830398</v>
      </c>
      <c r="AH100" s="31">
        <v>19.654878688326022</v>
      </c>
      <c r="AI100" s="31">
        <v>3.47728142336167</v>
      </c>
      <c r="AJ100" s="31">
        <v>5.029143241397588</v>
      </c>
      <c r="AK100" s="31">
        <v>8.989578873901667</v>
      </c>
      <c r="AL100" s="31">
        <v>2.8366466378233968</v>
      </c>
      <c r="AM100" s="31">
        <v>4.4753955951083215</v>
      </c>
      <c r="AN100" s="31">
        <v>1.8013957634567284</v>
      </c>
      <c r="AO100" s="31">
        <v>23.132160111687693</v>
      </c>
      <c r="AP100" s="31">
        <v>15.360203166492155</v>
      </c>
      <c r="AQ100" s="31">
        <v>5.122436234157033</v>
      </c>
      <c r="AR100" s="31">
        <v>0.7691324299929243</v>
      </c>
      <c r="AS100" s="31">
        <v>1.8803882810455756</v>
      </c>
      <c r="AT100" s="31" t="s">
        <v>97</v>
      </c>
      <c r="AU100" s="31" t="s">
        <v>97</v>
      </c>
      <c r="AV100" s="31">
        <v>4.750834662495795</v>
      </c>
      <c r="AW100" s="31">
        <v>18.3813254491919</v>
      </c>
      <c r="AX100" s="31" t="s">
        <v>97</v>
      </c>
      <c r="AY100" s="31" t="s">
        <v>97</v>
      </c>
      <c r="AZ100" s="31">
        <v>0.15453322475570033</v>
      </c>
      <c r="BA100" s="31">
        <v>22.977626886931994</v>
      </c>
      <c r="BB100" s="31">
        <v>13.46911091409268</v>
      </c>
      <c r="BC100" s="31">
        <v>9.46178448331816</v>
      </c>
      <c r="BD100" s="31">
        <v>23.132160111687693</v>
      </c>
      <c r="BE100" s="31">
        <v>17.30972169494171</v>
      </c>
      <c r="BF100" s="31">
        <v>22.54351920103542</v>
      </c>
      <c r="BG100" s="31">
        <v>0.5886409106522734</v>
      </c>
      <c r="BH100" s="31">
        <v>22.786621691516054</v>
      </c>
      <c r="BI100" s="31">
        <v>0.3455384201716406</v>
      </c>
      <c r="BJ100" s="31">
        <v>23.132160111687693</v>
      </c>
      <c r="BK100" s="31" t="s">
        <v>97</v>
      </c>
      <c r="BL100" s="31">
        <v>20.441699445723774</v>
      </c>
      <c r="BM100" s="31">
        <v>2.690460665963921</v>
      </c>
      <c r="BN100" s="31" t="s">
        <v>97</v>
      </c>
      <c r="BO100" s="31" t="s">
        <v>97</v>
      </c>
      <c r="BP100" s="31" t="s">
        <v>97</v>
      </c>
      <c r="BQ100" s="31" t="s">
        <v>97</v>
      </c>
      <c r="BR100" s="31" t="s">
        <v>97</v>
      </c>
      <c r="BS100" s="31" t="s">
        <v>97</v>
      </c>
      <c r="BT100" s="31" t="s">
        <v>97</v>
      </c>
      <c r="BU100" s="31" t="s">
        <v>97</v>
      </c>
    </row>
    <row r="101" spans="1:73" ht="15">
      <c r="A101" s="31" t="s">
        <v>164</v>
      </c>
      <c r="B101" s="31" t="s">
        <v>129</v>
      </c>
      <c r="C101" s="31">
        <v>33.01199251613028</v>
      </c>
      <c r="D101" s="31">
        <v>50.45808398045388</v>
      </c>
      <c r="E101" s="31">
        <v>38.15042466901278</v>
      </c>
      <c r="F101" s="31">
        <v>19.739504264405493</v>
      </c>
      <c r="G101" s="31">
        <v>108.80720294530735</v>
      </c>
      <c r="H101" s="31">
        <v>23.247641063692633</v>
      </c>
      <c r="I101" s="31">
        <v>59.68645444180782</v>
      </c>
      <c r="J101" s="31">
        <v>99.12077699069415</v>
      </c>
      <c r="K101" s="31">
        <v>183.35177950459146</v>
      </c>
      <c r="L101" s="31">
        <v>248.87030136691118</v>
      </c>
      <c r="M101" s="31">
        <v>360.20910224345465</v>
      </c>
      <c r="N101" s="31">
        <v>72.0129786280459</v>
      </c>
      <c r="O101" s="31">
        <v>432.1572129893026</v>
      </c>
      <c r="P101" s="31">
        <v>0.06486788219722038</v>
      </c>
      <c r="Q101" s="31">
        <v>378.755535718029</v>
      </c>
      <c r="R101" s="31">
        <v>53.466545153470754</v>
      </c>
      <c r="S101" s="31">
        <v>427.4357893071937</v>
      </c>
      <c r="T101" s="31">
        <v>4.7862915643061985</v>
      </c>
      <c r="U101" s="31">
        <v>401.764303444686</v>
      </c>
      <c r="V101" s="31">
        <v>15.872434404604517</v>
      </c>
      <c r="W101" s="31" t="s">
        <v>97</v>
      </c>
      <c r="X101" s="31" t="s">
        <v>97</v>
      </c>
      <c r="Y101" s="31">
        <v>432.2220808714998</v>
      </c>
      <c r="Z101" s="31" t="s">
        <v>97</v>
      </c>
      <c r="AA101" s="31">
        <v>2.4542442475013666</v>
      </c>
      <c r="AB101" s="31">
        <v>113.75487724241054</v>
      </c>
      <c r="AC101" s="31">
        <v>169.31086018043197</v>
      </c>
      <c r="AD101" s="31">
        <v>146.70209920115892</v>
      </c>
      <c r="AE101" s="31">
        <v>51.073405505740546</v>
      </c>
      <c r="AF101" s="31">
        <v>284.04732156279346</v>
      </c>
      <c r="AG101" s="31">
        <v>97.1013538029695</v>
      </c>
      <c r="AH101" s="31">
        <v>361.7571960856266</v>
      </c>
      <c r="AI101" s="31">
        <v>70.4648847858737</v>
      </c>
      <c r="AJ101" s="31">
        <v>86.8928760061059</v>
      </c>
      <c r="AK101" s="31">
        <v>80.21373192399584</v>
      </c>
      <c r="AL101" s="31">
        <v>79.94394297583271</v>
      </c>
      <c r="AM101" s="31">
        <v>80.14839685515071</v>
      </c>
      <c r="AN101" s="31">
        <v>105.02313311041877</v>
      </c>
      <c r="AO101" s="31">
        <v>432.2220808714998</v>
      </c>
      <c r="AP101" s="31">
        <v>283.7745930816464</v>
      </c>
      <c r="AQ101" s="31">
        <v>45.40508335796573</v>
      </c>
      <c r="AR101" s="31">
        <v>79.66916534688612</v>
      </c>
      <c r="AS101" s="31">
        <v>22.782870255203928</v>
      </c>
      <c r="AT101" s="31">
        <v>0.5903688298014472</v>
      </c>
      <c r="AU101" s="31" t="s">
        <v>97</v>
      </c>
      <c r="AV101" s="31">
        <v>46.69389049573985</v>
      </c>
      <c r="AW101" s="31">
        <v>384.10501512764534</v>
      </c>
      <c r="AX101" s="31">
        <v>1.113305813227762</v>
      </c>
      <c r="AY101" s="31" t="s">
        <v>97</v>
      </c>
      <c r="AZ101" s="31">
        <v>1.9319332159699907</v>
      </c>
      <c r="BA101" s="31">
        <v>430.2901476555299</v>
      </c>
      <c r="BB101" s="31">
        <v>200.05271149076552</v>
      </c>
      <c r="BC101" s="31">
        <v>42.834517388227475</v>
      </c>
      <c r="BD101" s="31">
        <v>432.2220808714998</v>
      </c>
      <c r="BE101" s="31">
        <v>255.55852645803233</v>
      </c>
      <c r="BF101" s="31">
        <v>425.17410453961077</v>
      </c>
      <c r="BG101" s="31">
        <v>7.047976331889215</v>
      </c>
      <c r="BH101" s="31">
        <v>418.04947370901806</v>
      </c>
      <c r="BI101" s="31">
        <v>13.445744675362377</v>
      </c>
      <c r="BJ101" s="31">
        <v>430.8312509398651</v>
      </c>
      <c r="BK101" s="31">
        <v>1.2784862234687702</v>
      </c>
      <c r="BL101" s="31">
        <v>393.5626209994329</v>
      </c>
      <c r="BM101" s="31">
        <v>38.65945987206711</v>
      </c>
      <c r="BN101" s="31" t="s">
        <v>97</v>
      </c>
      <c r="BO101" s="31">
        <v>25.101754290622004</v>
      </c>
      <c r="BP101" s="31">
        <v>216.95421382197253</v>
      </c>
      <c r="BQ101" s="31">
        <v>30.837173120450064</v>
      </c>
      <c r="BR101" s="31">
        <v>8.527919771674386</v>
      </c>
      <c r="BS101" s="31">
        <v>5.91876804103243</v>
      </c>
      <c r="BT101" s="31">
        <v>2.914201091992058</v>
      </c>
      <c r="BU101" s="31" t="s">
        <v>97</v>
      </c>
    </row>
    <row r="102" spans="2:73" ht="15">
      <c r="B102" s="31" t="s">
        <v>130</v>
      </c>
      <c r="C102" s="31">
        <v>6.301294944724851</v>
      </c>
      <c r="D102" s="31">
        <v>22.571271296008664</v>
      </c>
      <c r="E102" s="31">
        <v>1.6933300990965845</v>
      </c>
      <c r="F102" s="31">
        <v>0.6194684441520771</v>
      </c>
      <c r="G102" s="31">
        <v>13.046479874796779</v>
      </c>
      <c r="H102" s="31">
        <v>2.338345861434709</v>
      </c>
      <c r="I102" s="31">
        <v>9.69729721746372</v>
      </c>
      <c r="J102" s="31">
        <v>8.989231210414122</v>
      </c>
      <c r="K102" s="31">
        <v>18.359398325522683</v>
      </c>
      <c r="L102" s="31">
        <v>46.89732062256882</v>
      </c>
      <c r="M102" s="31">
        <v>51.9980803739396</v>
      </c>
      <c r="N102" s="31">
        <v>13.258638574151886</v>
      </c>
      <c r="O102" s="31">
        <v>65.25671894809145</v>
      </c>
      <c r="P102" s="31" t="s">
        <v>97</v>
      </c>
      <c r="Q102" s="31">
        <v>54.58883459522177</v>
      </c>
      <c r="R102" s="31">
        <v>10.66788435286967</v>
      </c>
      <c r="S102" s="31">
        <v>65.10113824394152</v>
      </c>
      <c r="T102" s="31">
        <v>0.15558070414993308</v>
      </c>
      <c r="U102" s="31">
        <v>58.391581220097635</v>
      </c>
      <c r="V102" s="31">
        <v>4.141954125528366</v>
      </c>
      <c r="W102" s="31" t="s">
        <v>97</v>
      </c>
      <c r="X102" s="31" t="s">
        <v>97</v>
      </c>
      <c r="Y102" s="31" t="s">
        <v>97</v>
      </c>
      <c r="Z102" s="31">
        <v>65.25671894809145</v>
      </c>
      <c r="AA102" s="31">
        <v>0.3388506154864328</v>
      </c>
      <c r="AB102" s="31">
        <v>14.622912717767155</v>
      </c>
      <c r="AC102" s="31">
        <v>25.444781863134004</v>
      </c>
      <c r="AD102" s="31">
        <v>24.85017375170393</v>
      </c>
      <c r="AE102" s="31">
        <v>8.977852769967138</v>
      </c>
      <c r="AF102" s="31">
        <v>45.470134053325104</v>
      </c>
      <c r="AG102" s="31">
        <v>10.808732124799217</v>
      </c>
      <c r="AH102" s="31">
        <v>52.96506519754991</v>
      </c>
      <c r="AI102" s="31">
        <v>12.29165375054154</v>
      </c>
      <c r="AJ102" s="31">
        <v>14.659823497191937</v>
      </c>
      <c r="AK102" s="31">
        <v>14.775103298815381</v>
      </c>
      <c r="AL102" s="31">
        <v>14.071693843513474</v>
      </c>
      <c r="AM102" s="31">
        <v>13.219201477680407</v>
      </c>
      <c r="AN102" s="31">
        <v>8.530896830890294</v>
      </c>
      <c r="AO102" s="31">
        <v>65.25671894809145</v>
      </c>
      <c r="AP102" s="31">
        <v>47.46807578806552</v>
      </c>
      <c r="AQ102" s="31">
        <v>3.315318443139423</v>
      </c>
      <c r="AR102" s="31">
        <v>9.064724380731395</v>
      </c>
      <c r="AS102" s="31">
        <v>5.4086003361551205</v>
      </c>
      <c r="AT102" s="31" t="s">
        <v>97</v>
      </c>
      <c r="AU102" s="31" t="s">
        <v>97</v>
      </c>
      <c r="AV102" s="31">
        <v>4.747931720372778</v>
      </c>
      <c r="AW102" s="31">
        <v>60.50878722771865</v>
      </c>
      <c r="AX102" s="31" t="s">
        <v>97</v>
      </c>
      <c r="AY102" s="31" t="s">
        <v>97</v>
      </c>
      <c r="AZ102" s="31" t="s">
        <v>97</v>
      </c>
      <c r="BA102" s="31">
        <v>65.25671894809145</v>
      </c>
      <c r="BB102" s="31">
        <v>33.77940556540393</v>
      </c>
      <c r="BC102" s="31">
        <v>5.2517959269010746</v>
      </c>
      <c r="BD102" s="31">
        <v>65.25671894809145</v>
      </c>
      <c r="BE102" s="31">
        <v>31.931065016129846</v>
      </c>
      <c r="BF102" s="31">
        <v>64.25957591721655</v>
      </c>
      <c r="BG102" s="31">
        <v>0.9971430308748783</v>
      </c>
      <c r="BH102" s="31">
        <v>63.26951932963614</v>
      </c>
      <c r="BI102" s="31">
        <v>1.6838716770607687</v>
      </c>
      <c r="BJ102" s="31">
        <v>64.87976001636453</v>
      </c>
      <c r="BK102" s="31">
        <v>0.37695893172690764</v>
      </c>
      <c r="BL102" s="31">
        <v>58.581625186413355</v>
      </c>
      <c r="BM102" s="31">
        <v>6.675093761678082</v>
      </c>
      <c r="BN102" s="31" t="s">
        <v>97</v>
      </c>
      <c r="BO102" s="31">
        <v>4.92431992901675</v>
      </c>
      <c r="BP102" s="31">
        <v>37.446766032428826</v>
      </c>
      <c r="BQ102" s="31">
        <v>5.224899708802117</v>
      </c>
      <c r="BR102" s="31">
        <v>2.0996370913302447</v>
      </c>
      <c r="BS102" s="31">
        <v>1.1096028821972204</v>
      </c>
      <c r="BT102" s="31">
        <v>7.783676366644605</v>
      </c>
      <c r="BU102" s="31" t="s">
        <v>97</v>
      </c>
    </row>
    <row r="103" spans="1:73" ht="15">
      <c r="A103" s="31" t="s">
        <v>106</v>
      </c>
      <c r="B103" s="31" t="s">
        <v>165</v>
      </c>
      <c r="C103" s="31">
        <v>0.5924321673306773</v>
      </c>
      <c r="D103" s="31">
        <v>1.4483962796194376</v>
      </c>
      <c r="E103" s="31">
        <v>2.3961692593138877</v>
      </c>
      <c r="F103" s="31">
        <v>1.002777608662859</v>
      </c>
      <c r="G103" s="31">
        <v>2.642432933357204</v>
      </c>
      <c r="H103" s="31">
        <v>0.3330257705435469</v>
      </c>
      <c r="I103" s="31">
        <v>7.561478547319782</v>
      </c>
      <c r="J103" s="31">
        <v>4.1922173362162205</v>
      </c>
      <c r="K103" s="31">
        <v>11.441474076902358</v>
      </c>
      <c r="L103" s="31">
        <v>8.727455825461256</v>
      </c>
      <c r="M103" s="31">
        <v>19.81444369045381</v>
      </c>
      <c r="N103" s="31">
        <v>0.35448621190980145</v>
      </c>
      <c r="O103" s="31">
        <v>20.16892990236361</v>
      </c>
      <c r="P103" s="31" t="s">
        <v>97</v>
      </c>
      <c r="Q103" s="31">
        <v>19.282815694681</v>
      </c>
      <c r="R103" s="31">
        <v>0.8861142076826118</v>
      </c>
      <c r="S103" s="31">
        <v>19.826913439553696</v>
      </c>
      <c r="T103" s="31">
        <v>0.3420164628099173</v>
      </c>
      <c r="U103" s="31">
        <v>2.6807511548218015</v>
      </c>
      <c r="V103" s="31">
        <v>0.11234370816599733</v>
      </c>
      <c r="W103" s="31">
        <v>15.829840840019207</v>
      </c>
      <c r="X103" s="31">
        <v>0.30695879338842974</v>
      </c>
      <c r="Y103" s="31">
        <v>2.4542442475013666</v>
      </c>
      <c r="Z103" s="31">
        <v>0.3388506154864328</v>
      </c>
      <c r="AA103" s="31">
        <v>20.16892990236361</v>
      </c>
      <c r="AB103" s="31" t="s">
        <v>97</v>
      </c>
      <c r="AC103" s="31" t="s">
        <v>97</v>
      </c>
      <c r="AD103" s="31" t="s">
        <v>97</v>
      </c>
      <c r="AE103" s="31">
        <v>1.789511829062372</v>
      </c>
      <c r="AF103" s="31">
        <v>10.765412095755185</v>
      </c>
      <c r="AG103" s="31">
        <v>7.614005977546059</v>
      </c>
      <c r="AH103" s="31">
        <v>1.3076308631637918</v>
      </c>
      <c r="AI103" s="31">
        <v>18.86129903919982</v>
      </c>
      <c r="AJ103" s="31">
        <v>1.515435932357593</v>
      </c>
      <c r="AK103" s="31">
        <v>2.6592206435876484</v>
      </c>
      <c r="AL103" s="31">
        <v>2.89431142069568</v>
      </c>
      <c r="AM103" s="31">
        <v>2.7022636590211566</v>
      </c>
      <c r="AN103" s="31">
        <v>10.397698246701536</v>
      </c>
      <c r="AO103" s="31">
        <v>20.16892990236361</v>
      </c>
      <c r="AP103" s="31">
        <v>11.03329743409823</v>
      </c>
      <c r="AQ103" s="31">
        <v>7.390935932073139</v>
      </c>
      <c r="AR103" s="31">
        <v>0.7839849537151633</v>
      </c>
      <c r="AS103" s="31">
        <v>0.9607115824770832</v>
      </c>
      <c r="AT103" s="31" t="s">
        <v>97</v>
      </c>
      <c r="AU103" s="31" t="s">
        <v>97</v>
      </c>
      <c r="AV103" s="31">
        <v>6.974053332824587</v>
      </c>
      <c r="AW103" s="31">
        <v>12.909651390849417</v>
      </c>
      <c r="AX103" s="31">
        <v>0.2852251786896095</v>
      </c>
      <c r="AY103" s="31" t="s">
        <v>97</v>
      </c>
      <c r="AZ103" s="31">
        <v>2.781544815423192</v>
      </c>
      <c r="BA103" s="31">
        <v>17.387385086940427</v>
      </c>
      <c r="BB103" s="31">
        <v>8.423856039191522</v>
      </c>
      <c r="BC103" s="31">
        <v>0.4139140173680377</v>
      </c>
      <c r="BD103" s="31">
        <v>20.16892990236361</v>
      </c>
      <c r="BE103" s="31">
        <v>6.049801393672377</v>
      </c>
      <c r="BF103" s="31">
        <v>0.2384325342802472</v>
      </c>
      <c r="BG103" s="31">
        <v>19.930497368083365</v>
      </c>
      <c r="BH103" s="31">
        <v>13.415299611154069</v>
      </c>
      <c r="BI103" s="31">
        <v>6.608361619392031</v>
      </c>
      <c r="BJ103" s="31">
        <v>19.930497368083365</v>
      </c>
      <c r="BK103" s="31" t="s">
        <v>97</v>
      </c>
      <c r="BL103" s="31">
        <v>19.06204360161057</v>
      </c>
      <c r="BM103" s="31">
        <v>1.1068863007530456</v>
      </c>
      <c r="BN103" s="31" t="s">
        <v>97</v>
      </c>
      <c r="BO103" s="31">
        <v>0.2852251786896095</v>
      </c>
      <c r="BP103" s="31">
        <v>1.8681419821310388</v>
      </c>
      <c r="BQ103" s="31">
        <v>0.1485142951687624</v>
      </c>
      <c r="BR103" s="31" t="s">
        <v>97</v>
      </c>
      <c r="BS103" s="31" t="s">
        <v>97</v>
      </c>
      <c r="BT103" s="31">
        <v>0.05362543679682329</v>
      </c>
      <c r="BU103" s="31" t="s">
        <v>97</v>
      </c>
    </row>
    <row r="104" spans="2:73" ht="15">
      <c r="B104" s="31" t="s">
        <v>132</v>
      </c>
      <c r="C104" s="31">
        <v>24.710668089916997</v>
      </c>
      <c r="D104" s="31">
        <v>57.74350354075138</v>
      </c>
      <c r="E104" s="31">
        <v>44.04522229700692</v>
      </c>
      <c r="F104" s="31">
        <v>25.155442713273686</v>
      </c>
      <c r="G104" s="31">
        <v>60.02701496886599</v>
      </c>
      <c r="H104" s="31">
        <v>13.452748454835918</v>
      </c>
      <c r="I104" s="31">
        <v>90.72963836454484</v>
      </c>
      <c r="J104" s="31">
        <v>104.93267148946485</v>
      </c>
      <c r="K104" s="31">
        <v>215.62164353165895</v>
      </c>
      <c r="L104" s="31">
        <v>205.17526638700153</v>
      </c>
      <c r="M104" s="31">
        <v>395.26499125775405</v>
      </c>
      <c r="N104" s="31">
        <v>25.531918660903333</v>
      </c>
      <c r="O104" s="31">
        <v>420.79690991865715</v>
      </c>
      <c r="P104" s="31" t="s">
        <v>97</v>
      </c>
      <c r="Q104" s="31">
        <v>389.9871833145738</v>
      </c>
      <c r="R104" s="31">
        <v>30.809726604083618</v>
      </c>
      <c r="S104" s="31">
        <v>414.7598788601122</v>
      </c>
      <c r="T104" s="31">
        <v>6.037031058545062</v>
      </c>
      <c r="U104" s="31">
        <v>119.04959892160907</v>
      </c>
      <c r="V104" s="31">
        <v>4.389564420789268</v>
      </c>
      <c r="W104" s="31">
        <v>250.77672562135567</v>
      </c>
      <c r="X104" s="31">
        <v>2.653304314997855</v>
      </c>
      <c r="Y104" s="31">
        <v>113.75487724241054</v>
      </c>
      <c r="Z104" s="31">
        <v>14.622912717767155</v>
      </c>
      <c r="AA104" s="31" t="s">
        <v>97</v>
      </c>
      <c r="AB104" s="31">
        <v>420.79690991865715</v>
      </c>
      <c r="AC104" s="31" t="s">
        <v>97</v>
      </c>
      <c r="AD104" s="31" t="s">
        <v>97</v>
      </c>
      <c r="AE104" s="31">
        <v>31.736557973469466</v>
      </c>
      <c r="AF104" s="31">
        <v>282.21758994503637</v>
      </c>
      <c r="AG104" s="31">
        <v>106.84276200015455</v>
      </c>
      <c r="AH104" s="31">
        <v>310.6423293588043</v>
      </c>
      <c r="AI104" s="31">
        <v>110.15458055985508</v>
      </c>
      <c r="AJ104" s="31">
        <v>59.02140976846597</v>
      </c>
      <c r="AK104" s="31">
        <v>51.05366589542165</v>
      </c>
      <c r="AL104" s="31">
        <v>76.16364310479624</v>
      </c>
      <c r="AM104" s="31">
        <v>102.85573215328137</v>
      </c>
      <c r="AN104" s="31">
        <v>131.70245899669493</v>
      </c>
      <c r="AO104" s="31">
        <v>420.79690991865715</v>
      </c>
      <c r="AP104" s="31">
        <v>262.39544767158407</v>
      </c>
      <c r="AQ104" s="31">
        <v>87.11188633218434</v>
      </c>
      <c r="AR104" s="31">
        <v>44.94557440814742</v>
      </c>
      <c r="AS104" s="31">
        <v>26.34400150674541</v>
      </c>
      <c r="AT104" s="31" t="s">
        <v>97</v>
      </c>
      <c r="AU104" s="31" t="s">
        <v>97</v>
      </c>
      <c r="AV104" s="31">
        <v>84.11004152193168</v>
      </c>
      <c r="AW104" s="31">
        <v>333.74095324198083</v>
      </c>
      <c r="AX104" s="31">
        <v>2.7626916831410138</v>
      </c>
      <c r="AY104" s="31" t="s">
        <v>97</v>
      </c>
      <c r="AZ104" s="31">
        <v>12.591636470642836</v>
      </c>
      <c r="BA104" s="31">
        <v>408.20527344801457</v>
      </c>
      <c r="BB104" s="31">
        <v>221.2975206899376</v>
      </c>
      <c r="BC104" s="31">
        <v>51.074523504063336</v>
      </c>
      <c r="BD104" s="31">
        <v>420.79690991865715</v>
      </c>
      <c r="BE104" s="31">
        <v>169.8990672346208</v>
      </c>
      <c r="BF104" s="31">
        <v>382.9679313882951</v>
      </c>
      <c r="BG104" s="31">
        <v>37.82897853036253</v>
      </c>
      <c r="BH104" s="31">
        <v>383.5154582790818</v>
      </c>
      <c r="BI104" s="31">
        <v>35.17169199791022</v>
      </c>
      <c r="BJ104" s="31">
        <v>420.79690991865715</v>
      </c>
      <c r="BK104" s="31" t="s">
        <v>97</v>
      </c>
      <c r="BL104" s="31">
        <v>400.69408524191005</v>
      </c>
      <c r="BM104" s="31">
        <v>20.102824676747353</v>
      </c>
      <c r="BN104" s="31" t="s">
        <v>97</v>
      </c>
      <c r="BO104" s="31">
        <v>7.885397225121088</v>
      </c>
      <c r="BP104" s="31">
        <v>62.732604341495545</v>
      </c>
      <c r="BQ104" s="31">
        <v>9.165884374586367</v>
      </c>
      <c r="BR104" s="31">
        <v>2.0017418994043674</v>
      </c>
      <c r="BS104" s="31">
        <v>2.0074226108537387</v>
      </c>
      <c r="BT104" s="31">
        <v>2.8859443580410318</v>
      </c>
      <c r="BU104" s="31" t="s">
        <v>97</v>
      </c>
    </row>
    <row r="105" spans="2:73" ht="15">
      <c r="B105" s="31" t="s">
        <v>133</v>
      </c>
      <c r="C105" s="31">
        <v>85.83344569909501</v>
      </c>
      <c r="D105" s="31">
        <v>167.91039971557635</v>
      </c>
      <c r="E105" s="31">
        <v>74.02283300856745</v>
      </c>
      <c r="F105" s="31">
        <v>48.76967692237118</v>
      </c>
      <c r="G105" s="31">
        <v>230.02126340958503</v>
      </c>
      <c r="H105" s="31">
        <v>38.355982476114505</v>
      </c>
      <c r="I105" s="31">
        <v>119.04646441559017</v>
      </c>
      <c r="J105" s="31">
        <v>117.85012443034499</v>
      </c>
      <c r="K105" s="31">
        <v>292.171465779275</v>
      </c>
      <c r="L105" s="31">
        <v>589.6387242979706</v>
      </c>
      <c r="M105" s="31">
        <v>666.5915479224146</v>
      </c>
      <c r="N105" s="31">
        <v>215.21864215484104</v>
      </c>
      <c r="O105" s="31">
        <v>880.7471863585756</v>
      </c>
      <c r="P105" s="31">
        <v>1.0630037186848138</v>
      </c>
      <c r="Q105" s="31">
        <v>754.6611683640949</v>
      </c>
      <c r="R105" s="31">
        <v>127.14902171316297</v>
      </c>
      <c r="S105" s="31">
        <v>867.3844973428227</v>
      </c>
      <c r="T105" s="31">
        <v>14.425692734437753</v>
      </c>
      <c r="U105" s="31">
        <v>177.81994463677032</v>
      </c>
      <c r="V105" s="31">
        <v>9.900981971131824</v>
      </c>
      <c r="W105" s="31">
        <v>587.4983183685939</v>
      </c>
      <c r="X105" s="31">
        <v>11.359550781111986</v>
      </c>
      <c r="Y105" s="31">
        <v>169.31086018043197</v>
      </c>
      <c r="Z105" s="31">
        <v>25.444781863134004</v>
      </c>
      <c r="AA105" s="31" t="s">
        <v>97</v>
      </c>
      <c r="AB105" s="31" t="s">
        <v>97</v>
      </c>
      <c r="AC105" s="31">
        <v>881.8101900772604</v>
      </c>
      <c r="AD105" s="31" t="s">
        <v>97</v>
      </c>
      <c r="AE105" s="31">
        <v>95.57708182350059</v>
      </c>
      <c r="AF105" s="31">
        <v>622.3716943153261</v>
      </c>
      <c r="AG105" s="31">
        <v>163.8614139384254</v>
      </c>
      <c r="AH105" s="31">
        <v>755.1673814500323</v>
      </c>
      <c r="AI105" s="31">
        <v>126.64280862722435</v>
      </c>
      <c r="AJ105" s="31">
        <v>213.3946921313911</v>
      </c>
      <c r="AK105" s="31">
        <v>176.71684526964808</v>
      </c>
      <c r="AL105" s="31">
        <v>173.764727014615</v>
      </c>
      <c r="AM105" s="31">
        <v>176.25576825707014</v>
      </c>
      <c r="AN105" s="31">
        <v>141.67815740452173</v>
      </c>
      <c r="AO105" s="31">
        <v>881.8101900772604</v>
      </c>
      <c r="AP105" s="31">
        <v>596.0072536631172</v>
      </c>
      <c r="AQ105" s="31">
        <v>53.41456034081435</v>
      </c>
      <c r="AR105" s="31">
        <v>182.89510175781768</v>
      </c>
      <c r="AS105" s="31">
        <v>48.12273663909947</v>
      </c>
      <c r="AT105" s="31">
        <v>1.3705376764021364</v>
      </c>
      <c r="AU105" s="31">
        <v>0.02990626239799121</v>
      </c>
      <c r="AV105" s="31">
        <v>53.27906381598025</v>
      </c>
      <c r="AW105" s="31">
        <v>825.8381943330124</v>
      </c>
      <c r="AX105" s="31">
        <v>2.6093993255915873</v>
      </c>
      <c r="AY105" s="31" t="s">
        <v>97</v>
      </c>
      <c r="AZ105" s="31">
        <v>7.547584540616619</v>
      </c>
      <c r="BA105" s="31">
        <v>874.2626055366437</v>
      </c>
      <c r="BB105" s="31">
        <v>595.1836243838001</v>
      </c>
      <c r="BC105" s="31">
        <v>173.60346802146367</v>
      </c>
      <c r="BD105" s="31">
        <v>881.8101900772604</v>
      </c>
      <c r="BE105" s="31">
        <v>363.45224952180547</v>
      </c>
      <c r="BF105" s="31">
        <v>872.929121105044</v>
      </c>
      <c r="BG105" s="31">
        <v>8.881068972216697</v>
      </c>
      <c r="BH105" s="31">
        <v>839.2146277489848</v>
      </c>
      <c r="BI105" s="31">
        <v>38.56355267110291</v>
      </c>
      <c r="BJ105" s="31">
        <v>872.929121105044</v>
      </c>
      <c r="BK105" s="31">
        <v>8.881068972216697</v>
      </c>
      <c r="BL105" s="31">
        <v>808.3345844641691</v>
      </c>
      <c r="BM105" s="31">
        <v>73.47560561309196</v>
      </c>
      <c r="BN105" s="31" t="s">
        <v>97</v>
      </c>
      <c r="BO105" s="31">
        <v>9.04462646448135</v>
      </c>
      <c r="BP105" s="31">
        <v>105.77461227002023</v>
      </c>
      <c r="BQ105" s="31">
        <v>15.032852144275322</v>
      </c>
      <c r="BR105" s="31">
        <v>5.712802634017207</v>
      </c>
      <c r="BS105" s="31">
        <v>2.64234206485771</v>
      </c>
      <c r="BT105" s="31">
        <v>4.145609930509596</v>
      </c>
      <c r="BU105" s="31" t="s">
        <v>97</v>
      </c>
    </row>
    <row r="106" spans="2:73" ht="15">
      <c r="B106" s="31" t="s">
        <v>166</v>
      </c>
      <c r="C106" s="31">
        <v>63.67820780379674</v>
      </c>
      <c r="D106" s="31">
        <v>148.2792214454399</v>
      </c>
      <c r="E106" s="31">
        <v>38.187580215942106</v>
      </c>
      <c r="F106" s="31">
        <v>26.397330347832185</v>
      </c>
      <c r="G106" s="31">
        <v>223.32752034127827</v>
      </c>
      <c r="H106" s="31">
        <v>30.816651166602913</v>
      </c>
      <c r="I106" s="31">
        <v>69.6474069547424</v>
      </c>
      <c r="J106" s="31">
        <v>53.71978232590582</v>
      </c>
      <c r="K106" s="31">
        <v>152.2846266846687</v>
      </c>
      <c r="L106" s="31">
        <v>501.7690739168704</v>
      </c>
      <c r="M106" s="31">
        <v>539.3891457457163</v>
      </c>
      <c r="N106" s="31">
        <v>114.66455485582529</v>
      </c>
      <c r="O106" s="31">
        <v>654.0537006015461</v>
      </c>
      <c r="P106" s="31" t="s">
        <v>97</v>
      </c>
      <c r="Q106" s="31">
        <v>539.1020187560371</v>
      </c>
      <c r="R106" s="31">
        <v>114.9516818455039</v>
      </c>
      <c r="S106" s="31">
        <v>639.6089841772056</v>
      </c>
      <c r="T106" s="31">
        <v>14.444716424341452</v>
      </c>
      <c r="U106" s="31">
        <v>160.60558995158402</v>
      </c>
      <c r="V106" s="31">
        <v>5.611498430045797</v>
      </c>
      <c r="W106" s="31">
        <v>396.242141264523</v>
      </c>
      <c r="X106" s="31">
        <v>8.812346222189431</v>
      </c>
      <c r="Y106" s="31">
        <v>146.70209920115892</v>
      </c>
      <c r="Z106" s="31">
        <v>24.85017375170393</v>
      </c>
      <c r="AA106" s="31" t="s">
        <v>97</v>
      </c>
      <c r="AB106" s="31" t="s">
        <v>97</v>
      </c>
      <c r="AC106" s="31" t="s">
        <v>97</v>
      </c>
      <c r="AD106" s="31">
        <v>654.0537006015461</v>
      </c>
      <c r="AE106" s="31">
        <v>114.02211098554226</v>
      </c>
      <c r="AF106" s="31">
        <v>464.61766212977335</v>
      </c>
      <c r="AG106" s="31">
        <v>75.41392748622393</v>
      </c>
      <c r="AH106" s="31">
        <v>541.0399158285787</v>
      </c>
      <c r="AI106" s="31">
        <v>113.0137847729629</v>
      </c>
      <c r="AJ106" s="31">
        <v>158.72082535431048</v>
      </c>
      <c r="AK106" s="31">
        <v>205.35248393302697</v>
      </c>
      <c r="AL106" s="31">
        <v>139.57465852770432</v>
      </c>
      <c r="AM106" s="31">
        <v>100.52217891622274</v>
      </c>
      <c r="AN106" s="31">
        <v>49.88355387027642</v>
      </c>
      <c r="AO106" s="31">
        <v>654.0537006015461</v>
      </c>
      <c r="AP106" s="31">
        <v>419.51320675612743</v>
      </c>
      <c r="AQ106" s="31">
        <v>22.035950007812016</v>
      </c>
      <c r="AR106" s="31">
        <v>182.96956978028356</v>
      </c>
      <c r="AS106" s="31">
        <v>26.81536063015207</v>
      </c>
      <c r="AT106" s="31">
        <v>2.7196134271642274</v>
      </c>
      <c r="AU106" s="31" t="s">
        <v>97</v>
      </c>
      <c r="AV106" s="31">
        <v>20.024924519323996</v>
      </c>
      <c r="AW106" s="31">
        <v>630.6394413431132</v>
      </c>
      <c r="AX106" s="31" t="s">
        <v>97</v>
      </c>
      <c r="AY106" s="31">
        <v>3.1242053857527514</v>
      </c>
      <c r="AZ106" s="31" t="s">
        <v>97</v>
      </c>
      <c r="BA106" s="31">
        <v>654.0537006015461</v>
      </c>
      <c r="BB106" s="31">
        <v>481.91976207967775</v>
      </c>
      <c r="BC106" s="31">
        <v>103.20263961162624</v>
      </c>
      <c r="BD106" s="31">
        <v>654.0537006015461</v>
      </c>
      <c r="BE106" s="31">
        <v>278.5887215824013</v>
      </c>
      <c r="BF106" s="31">
        <v>653.5134506587873</v>
      </c>
      <c r="BG106" s="31">
        <v>0.5402499427588878</v>
      </c>
      <c r="BH106" s="31">
        <v>622.6896869017993</v>
      </c>
      <c r="BI106" s="31">
        <v>30.79145714337306</v>
      </c>
      <c r="BJ106" s="31">
        <v>653.5134506587873</v>
      </c>
      <c r="BK106" s="31">
        <v>0.5402499427588878</v>
      </c>
      <c r="BL106" s="31">
        <v>540.9896199996351</v>
      </c>
      <c r="BM106" s="31">
        <v>113.0640806019066</v>
      </c>
      <c r="BN106" s="31" t="s">
        <v>97</v>
      </c>
      <c r="BO106" s="31">
        <v>12.810825351346699</v>
      </c>
      <c r="BP106" s="31">
        <v>84.56023643944415</v>
      </c>
      <c r="BQ106" s="31">
        <v>11.714822015221712</v>
      </c>
      <c r="BR106" s="31">
        <v>2.913012329583058</v>
      </c>
      <c r="BS106" s="31">
        <v>2.3786062475181997</v>
      </c>
      <c r="BT106" s="31">
        <v>3.6126977332892123</v>
      </c>
      <c r="BU106" s="31" t="s">
        <v>97</v>
      </c>
    </row>
    <row r="107" spans="1:73" ht="15">
      <c r="A107" s="31" t="s">
        <v>167</v>
      </c>
      <c r="B107" s="31" t="s">
        <v>135</v>
      </c>
      <c r="C107" s="31">
        <v>33.40055478589275</v>
      </c>
      <c r="D107" s="31">
        <v>53.92140171434244</v>
      </c>
      <c r="E107" s="31">
        <v>18.071754288919113</v>
      </c>
      <c r="F107" s="31">
        <v>9.584124088664254</v>
      </c>
      <c r="G107" s="31">
        <v>92.35218388463731</v>
      </c>
      <c r="H107" s="31">
        <v>9.795257975377368</v>
      </c>
      <c r="I107" s="31">
        <v>22.331869221900607</v>
      </c>
      <c r="J107" s="31">
        <v>3.6681166518409314</v>
      </c>
      <c r="K107" s="31">
        <v>48.84651804817785</v>
      </c>
      <c r="L107" s="31">
        <v>194.278744563397</v>
      </c>
      <c r="M107" s="31">
        <v>197.80213848249883</v>
      </c>
      <c r="N107" s="31">
        <v>45.32312412907615</v>
      </c>
      <c r="O107" s="31">
        <v>242.89545584970847</v>
      </c>
      <c r="P107" s="31">
        <v>0.2298067618664042</v>
      </c>
      <c r="Q107" s="31">
        <v>190.38088746828905</v>
      </c>
      <c r="R107" s="31">
        <v>52.74437514328604</v>
      </c>
      <c r="S107" s="31">
        <v>238.5144067523036</v>
      </c>
      <c r="T107" s="31">
        <v>4.610855859271237</v>
      </c>
      <c r="U107" s="31">
        <v>55.13014129797544</v>
      </c>
      <c r="V107" s="31">
        <v>3.3001417624612723</v>
      </c>
      <c r="W107" s="31">
        <v>145.70206880565965</v>
      </c>
      <c r="X107" s="31">
        <v>2.632112518268913</v>
      </c>
      <c r="Y107" s="31">
        <v>51.073405505740546</v>
      </c>
      <c r="Z107" s="31">
        <v>8.977852769967138</v>
      </c>
      <c r="AA107" s="31">
        <v>1.789511829062372</v>
      </c>
      <c r="AB107" s="31">
        <v>31.736557973469466</v>
      </c>
      <c r="AC107" s="31">
        <v>95.57708182350059</v>
      </c>
      <c r="AD107" s="31">
        <v>114.02211098554226</v>
      </c>
      <c r="AE107" s="31">
        <v>243.1252626115749</v>
      </c>
      <c r="AF107" s="31" t="s">
        <v>97</v>
      </c>
      <c r="AG107" s="31" t="s">
        <v>97</v>
      </c>
      <c r="AH107" s="31">
        <v>130.21020970663864</v>
      </c>
      <c r="AI107" s="31">
        <v>112.91505290493588</v>
      </c>
      <c r="AJ107" s="31">
        <v>71.1116993543815</v>
      </c>
      <c r="AK107" s="31">
        <v>70.51684426602672</v>
      </c>
      <c r="AL107" s="31">
        <v>57.428093661718826</v>
      </c>
      <c r="AM107" s="31">
        <v>37.7633858659185</v>
      </c>
      <c r="AN107" s="31">
        <v>6.305239463529126</v>
      </c>
      <c r="AO107" s="31">
        <v>243.1252626115749</v>
      </c>
      <c r="AP107" s="31">
        <v>126.96659517092702</v>
      </c>
      <c r="AQ107" s="31">
        <v>19.10936071618539</v>
      </c>
      <c r="AR107" s="31">
        <v>78.90555006615008</v>
      </c>
      <c r="AS107" s="31">
        <v>18.14375665831202</v>
      </c>
      <c r="AT107" s="31" t="s">
        <v>97</v>
      </c>
      <c r="AU107" s="31" t="s">
        <v>97</v>
      </c>
      <c r="AV107" s="31">
        <v>17.328065330206382</v>
      </c>
      <c r="AW107" s="31">
        <v>225.7971972813684</v>
      </c>
      <c r="AX107" s="31" t="s">
        <v>97</v>
      </c>
      <c r="AY107" s="31" t="s">
        <v>97</v>
      </c>
      <c r="AZ107" s="31">
        <v>7.814850805336687</v>
      </c>
      <c r="BA107" s="31">
        <v>235.31041180623828</v>
      </c>
      <c r="BB107" s="31">
        <v>174.74687668443087</v>
      </c>
      <c r="BC107" s="31">
        <v>34.56780899550526</v>
      </c>
      <c r="BD107" s="31">
        <v>243.1252626115749</v>
      </c>
      <c r="BE107" s="31">
        <v>115.38402059066924</v>
      </c>
      <c r="BF107" s="31">
        <v>236.70468197240513</v>
      </c>
      <c r="BG107" s="31">
        <v>6.42058063916981</v>
      </c>
      <c r="BH107" s="31">
        <v>229.26227314987995</v>
      </c>
      <c r="BI107" s="31">
        <v>12.186122677652605</v>
      </c>
      <c r="BJ107" s="31">
        <v>241.8062196387649</v>
      </c>
      <c r="BK107" s="31">
        <v>1.319042972810011</v>
      </c>
      <c r="BL107" s="31">
        <v>127.5017156857348</v>
      </c>
      <c r="BM107" s="31">
        <v>115.62354692583979</v>
      </c>
      <c r="BN107" s="31" t="s">
        <v>97</v>
      </c>
      <c r="BO107" s="31">
        <v>4.965572304500594</v>
      </c>
      <c r="BP107" s="31">
        <v>33.849290668431486</v>
      </c>
      <c r="BQ107" s="31">
        <v>4.995020837193912</v>
      </c>
      <c r="BR107" s="31">
        <v>3.0470255459960294</v>
      </c>
      <c r="BS107" s="31">
        <v>2.2186898577101255</v>
      </c>
      <c r="BT107" s="31">
        <v>2.086361902713435</v>
      </c>
      <c r="BU107" s="31" t="s">
        <v>97</v>
      </c>
    </row>
    <row r="108" spans="2:73" ht="15">
      <c r="B108" s="31" t="s">
        <v>136</v>
      </c>
      <c r="C108" s="31">
        <v>129.71045965558068</v>
      </c>
      <c r="D108" s="31">
        <v>266.3810068930853</v>
      </c>
      <c r="E108" s="31">
        <v>114.79523705730638</v>
      </c>
      <c r="F108" s="31">
        <v>78.68818268510404</v>
      </c>
      <c r="G108" s="31">
        <v>358.43074006913133</v>
      </c>
      <c r="H108" s="31">
        <v>59.93518510811969</v>
      </c>
      <c r="I108" s="31">
        <v>215.85981487158298</v>
      </c>
      <c r="J108" s="31">
        <v>156.17173214597432</v>
      </c>
      <c r="K108" s="31">
        <v>414.86945425075425</v>
      </c>
      <c r="L108" s="31">
        <v>965.1029042351242</v>
      </c>
      <c r="M108" s="31">
        <v>1103.34311807232</v>
      </c>
      <c r="N108" s="31">
        <v>276.6292404135804</v>
      </c>
      <c r="O108" s="31">
        <v>1379.13916152908</v>
      </c>
      <c r="P108" s="31">
        <v>0.8331969568184097</v>
      </c>
      <c r="Q108" s="31">
        <v>1182.830005003185</v>
      </c>
      <c r="R108" s="31">
        <v>197.14235348271353</v>
      </c>
      <c r="S108" s="31">
        <v>1350.5416925027637</v>
      </c>
      <c r="T108" s="31">
        <v>29.430665983133302</v>
      </c>
      <c r="U108" s="31">
        <v>305.1697668634509</v>
      </c>
      <c r="V108" s="31">
        <v>12.704007381752907</v>
      </c>
      <c r="W108" s="31">
        <v>890.6843203376037</v>
      </c>
      <c r="X108" s="31">
        <v>17.528221747588386</v>
      </c>
      <c r="Y108" s="31">
        <v>284.04732156279346</v>
      </c>
      <c r="Z108" s="31">
        <v>45.470134053325104</v>
      </c>
      <c r="AA108" s="31">
        <v>10.765412095755185</v>
      </c>
      <c r="AB108" s="31">
        <v>282.21758994503637</v>
      </c>
      <c r="AC108" s="31">
        <v>622.3716943153261</v>
      </c>
      <c r="AD108" s="31">
        <v>464.61766212977335</v>
      </c>
      <c r="AE108" s="31" t="s">
        <v>97</v>
      </c>
      <c r="AF108" s="31">
        <v>1379.9723584858984</v>
      </c>
      <c r="AG108" s="31" t="s">
        <v>97</v>
      </c>
      <c r="AH108" s="31">
        <v>1190.6830891386599</v>
      </c>
      <c r="AI108" s="31">
        <v>189.28926934722918</v>
      </c>
      <c r="AJ108" s="31">
        <v>333.4324505446531</v>
      </c>
      <c r="AK108" s="31">
        <v>329.85879199419327</v>
      </c>
      <c r="AL108" s="31">
        <v>292.4577003230354</v>
      </c>
      <c r="AM108" s="31">
        <v>252.2492258482962</v>
      </c>
      <c r="AN108" s="31">
        <v>171.97418977570828</v>
      </c>
      <c r="AO108" s="31">
        <v>1379.9723584858984</v>
      </c>
      <c r="AP108" s="31">
        <v>897.5481410625254</v>
      </c>
      <c r="AQ108" s="31">
        <v>113.12540496909855</v>
      </c>
      <c r="AR108" s="31">
        <v>298.26154958461035</v>
      </c>
      <c r="AS108" s="31">
        <v>66.94711176609478</v>
      </c>
      <c r="AT108" s="31">
        <v>4.090151103566363</v>
      </c>
      <c r="AU108" s="31" t="s">
        <v>97</v>
      </c>
      <c r="AV108" s="31">
        <v>110.96001464303028</v>
      </c>
      <c r="AW108" s="31">
        <v>1262.1004797424807</v>
      </c>
      <c r="AX108" s="31">
        <v>3.285679549392515</v>
      </c>
      <c r="AY108" s="31">
        <v>3.1242053857527514</v>
      </c>
      <c r="AZ108" s="31">
        <v>10.958502174455516</v>
      </c>
      <c r="BA108" s="31">
        <v>1369.0138563114422</v>
      </c>
      <c r="BB108" s="31">
        <v>920.078715788359</v>
      </c>
      <c r="BC108" s="31">
        <v>241.13847839793058</v>
      </c>
      <c r="BD108" s="31">
        <v>1379.9723584858984</v>
      </c>
      <c r="BE108" s="31">
        <v>556.885741283931</v>
      </c>
      <c r="BF108" s="31">
        <v>1334.816444879125</v>
      </c>
      <c r="BG108" s="31">
        <v>45.15591360677248</v>
      </c>
      <c r="BH108" s="31">
        <v>1300.8095544043485</v>
      </c>
      <c r="BI108" s="31">
        <v>75.47276952374456</v>
      </c>
      <c r="BJ108" s="31">
        <v>1372.4974589104938</v>
      </c>
      <c r="BK108" s="31">
        <v>7.236467041124094</v>
      </c>
      <c r="BL108" s="31">
        <v>1307.8422810845823</v>
      </c>
      <c r="BM108" s="31">
        <v>72.13007740131394</v>
      </c>
      <c r="BN108" s="31" t="s">
        <v>97</v>
      </c>
      <c r="BO108" s="31">
        <v>21.159710701781755</v>
      </c>
      <c r="BP108" s="31">
        <v>164.97558525148915</v>
      </c>
      <c r="BQ108" s="31">
        <v>23.783721740569177</v>
      </c>
      <c r="BR108" s="31">
        <v>5.92822987425546</v>
      </c>
      <c r="BS108" s="31">
        <v>3.2902876141628066</v>
      </c>
      <c r="BT108" s="31">
        <v>4.276736465916612</v>
      </c>
      <c r="BU108" s="31" t="s">
        <v>97</v>
      </c>
    </row>
    <row r="109" spans="2:73" ht="15">
      <c r="B109" s="31" t="s">
        <v>137</v>
      </c>
      <c r="C109" s="31">
        <v>11.703739318665372</v>
      </c>
      <c r="D109" s="31">
        <v>55.07911237395892</v>
      </c>
      <c r="E109" s="31">
        <v>25.78481343460473</v>
      </c>
      <c r="F109" s="31">
        <v>13.052920818371652</v>
      </c>
      <c r="G109" s="31">
        <v>65.2353076993182</v>
      </c>
      <c r="H109" s="31">
        <v>13.227964784600287</v>
      </c>
      <c r="I109" s="31">
        <v>48.79330418871414</v>
      </c>
      <c r="J109" s="31">
        <v>120.85494678411675</v>
      </c>
      <c r="K109" s="31">
        <v>207.80323777357134</v>
      </c>
      <c r="L109" s="31">
        <v>145.9288716287783</v>
      </c>
      <c r="M109" s="31">
        <v>319.9148720615274</v>
      </c>
      <c r="N109" s="31">
        <v>33.817237340821976</v>
      </c>
      <c r="O109" s="31">
        <v>353.73210940234816</v>
      </c>
      <c r="P109" s="31" t="s">
        <v>97</v>
      </c>
      <c r="Q109" s="31">
        <v>329.8222936579141</v>
      </c>
      <c r="R109" s="31">
        <v>23.909815744434002</v>
      </c>
      <c r="S109" s="31">
        <v>352.52417456461853</v>
      </c>
      <c r="T109" s="31">
        <v>1.2079348377296577</v>
      </c>
      <c r="U109" s="31">
        <v>99.85597650335936</v>
      </c>
      <c r="V109" s="31">
        <v>4.010239385918702</v>
      </c>
      <c r="W109" s="31">
        <v>213.96063695123357</v>
      </c>
      <c r="X109" s="31">
        <v>2.971825845830398</v>
      </c>
      <c r="Y109" s="31">
        <v>97.1013538029695</v>
      </c>
      <c r="Z109" s="31">
        <v>10.808732124799217</v>
      </c>
      <c r="AA109" s="31">
        <v>7.614005977546059</v>
      </c>
      <c r="AB109" s="31">
        <v>106.84276200015455</v>
      </c>
      <c r="AC109" s="31">
        <v>163.8614139384254</v>
      </c>
      <c r="AD109" s="31">
        <v>75.41392748622393</v>
      </c>
      <c r="AE109" s="31" t="s">
        <v>97</v>
      </c>
      <c r="AF109" s="31" t="s">
        <v>97</v>
      </c>
      <c r="AG109" s="31">
        <v>353.73210940234816</v>
      </c>
      <c r="AH109" s="31">
        <v>287.2639586552722</v>
      </c>
      <c r="AI109" s="31">
        <v>66.46815074707767</v>
      </c>
      <c r="AJ109" s="31">
        <v>28.108213287491285</v>
      </c>
      <c r="AK109" s="31">
        <v>35.40657948146348</v>
      </c>
      <c r="AL109" s="31">
        <v>42.511546083057546</v>
      </c>
      <c r="AM109" s="31">
        <v>92.32333127138044</v>
      </c>
      <c r="AN109" s="31">
        <v>155.38243927895707</v>
      </c>
      <c r="AO109" s="31">
        <v>353.73210940234816</v>
      </c>
      <c r="AP109" s="31">
        <v>264.43446929147905</v>
      </c>
      <c r="AQ109" s="31">
        <v>37.71856692759984</v>
      </c>
      <c r="AR109" s="31">
        <v>34.427131249204116</v>
      </c>
      <c r="AS109" s="31">
        <v>17.15194193406715</v>
      </c>
      <c r="AT109" s="31" t="s">
        <v>97</v>
      </c>
      <c r="AU109" s="31">
        <v>0.02990626239799121</v>
      </c>
      <c r="AV109" s="31">
        <v>36.1000032168238</v>
      </c>
      <c r="AW109" s="31">
        <v>315.230563285098</v>
      </c>
      <c r="AX109" s="31">
        <v>2.3716366380296954</v>
      </c>
      <c r="AY109" s="31" t="s">
        <v>97</v>
      </c>
      <c r="AZ109" s="31">
        <v>4.1474128468904485</v>
      </c>
      <c r="BA109" s="31">
        <v>349.5846965554578</v>
      </c>
      <c r="BB109" s="31">
        <v>211.99917071982188</v>
      </c>
      <c r="BC109" s="31">
        <v>52.58825776108593</v>
      </c>
      <c r="BD109" s="31">
        <v>353.73210940234816</v>
      </c>
      <c r="BE109" s="31">
        <v>145.72007785790262</v>
      </c>
      <c r="BF109" s="31">
        <v>338.1278088348696</v>
      </c>
      <c r="BG109" s="31">
        <v>15.604300567479141</v>
      </c>
      <c r="BH109" s="31">
        <v>328.7632449867832</v>
      </c>
      <c r="BI109" s="31">
        <v>23.47617123038087</v>
      </c>
      <c r="BJ109" s="31">
        <v>352.8663005013067</v>
      </c>
      <c r="BK109" s="31">
        <v>0.865808901041482</v>
      </c>
      <c r="BL109" s="31">
        <v>333.73633653700324</v>
      </c>
      <c r="BM109" s="31">
        <v>19.995772865345135</v>
      </c>
      <c r="BN109" s="31" t="s">
        <v>97</v>
      </c>
      <c r="BO109" s="31">
        <v>3.9007912133564036</v>
      </c>
      <c r="BP109" s="31">
        <v>56.11071911316995</v>
      </c>
      <c r="BQ109" s="31">
        <v>7.28333025148908</v>
      </c>
      <c r="BR109" s="31">
        <v>1.6523014427531435</v>
      </c>
      <c r="BS109" s="31">
        <v>1.5193934513567173</v>
      </c>
      <c r="BT109" s="31">
        <v>4.334779090006617</v>
      </c>
      <c r="BU109" s="31" t="s">
        <v>97</v>
      </c>
    </row>
    <row r="110" spans="1:73" ht="15">
      <c r="A110" s="31" t="s">
        <v>108</v>
      </c>
      <c r="B110" s="31" t="s">
        <v>138</v>
      </c>
      <c r="C110" s="31">
        <v>144.54302683405265</v>
      </c>
      <c r="D110" s="31">
        <v>307.4619294516639</v>
      </c>
      <c r="E110" s="31">
        <v>132.60458633282784</v>
      </c>
      <c r="F110" s="31">
        <v>86.82596383346582</v>
      </c>
      <c r="G110" s="31">
        <v>432.6828259778467</v>
      </c>
      <c r="H110" s="31">
        <v>72.79673339111157</v>
      </c>
      <c r="I110" s="31">
        <v>204.29148714776915</v>
      </c>
      <c r="J110" s="31">
        <v>226.95070453183047</v>
      </c>
      <c r="K110" s="31">
        <v>522.7167685030109</v>
      </c>
      <c r="L110" s="31">
        <v>1085.4404889975517</v>
      </c>
      <c r="M110" s="31">
        <v>1305.4905598442601</v>
      </c>
      <c r="N110" s="31">
        <v>302.6666976563155</v>
      </c>
      <c r="O110" s="31">
        <v>1607.094253781882</v>
      </c>
      <c r="P110" s="31">
        <v>1.0630037186848138</v>
      </c>
      <c r="Q110" s="31">
        <v>1374.6987712651676</v>
      </c>
      <c r="R110" s="31">
        <v>233.45848623541158</v>
      </c>
      <c r="S110" s="31">
        <v>1580.6058610064806</v>
      </c>
      <c r="T110" s="31">
        <v>27.551396494085676</v>
      </c>
      <c r="U110" s="31">
        <v>382.29062630259216</v>
      </c>
      <c r="V110" s="31">
        <v>16.44582551418114</v>
      </c>
      <c r="W110" s="31">
        <v>1007.6807402891902</v>
      </c>
      <c r="X110" s="31">
        <v>19.654878688326022</v>
      </c>
      <c r="Y110" s="31">
        <v>361.7571960856266</v>
      </c>
      <c r="Z110" s="31">
        <v>52.96506519754991</v>
      </c>
      <c r="AA110" s="31">
        <v>1.3076308631637918</v>
      </c>
      <c r="AB110" s="31">
        <v>310.6423293588043</v>
      </c>
      <c r="AC110" s="31">
        <v>755.1673814500323</v>
      </c>
      <c r="AD110" s="31">
        <v>541.0399158285787</v>
      </c>
      <c r="AE110" s="31">
        <v>130.21020970663864</v>
      </c>
      <c r="AF110" s="31">
        <v>1190.6830891386599</v>
      </c>
      <c r="AG110" s="31">
        <v>287.2639586552722</v>
      </c>
      <c r="AH110" s="31">
        <v>1608.1572575005669</v>
      </c>
      <c r="AI110" s="31" t="s">
        <v>97</v>
      </c>
      <c r="AJ110" s="31">
        <v>367.0588001780494</v>
      </c>
      <c r="AK110" s="31">
        <v>370.4184477620996</v>
      </c>
      <c r="AL110" s="31">
        <v>313.89736470799716</v>
      </c>
      <c r="AM110" s="31">
        <v>296.93048280165397</v>
      </c>
      <c r="AN110" s="31">
        <v>259.85216205076915</v>
      </c>
      <c r="AO110" s="31">
        <v>1608.1572575005669</v>
      </c>
      <c r="AP110" s="31">
        <v>1092.3805727240294</v>
      </c>
      <c r="AQ110" s="31">
        <v>106.06816532290786</v>
      </c>
      <c r="AR110" s="31">
        <v>332.72553325574006</v>
      </c>
      <c r="AS110" s="31">
        <v>73.15796444769992</v>
      </c>
      <c r="AT110" s="31">
        <v>3.8250217502099564</v>
      </c>
      <c r="AU110" s="31">
        <v>0.02990626239799121</v>
      </c>
      <c r="AV110" s="31">
        <v>101.4359771324633</v>
      </c>
      <c r="AW110" s="31">
        <v>1500.7400126094994</v>
      </c>
      <c r="AX110" s="31">
        <v>2.5903062985694447</v>
      </c>
      <c r="AY110" s="31">
        <v>3.1242053857527514</v>
      </c>
      <c r="AZ110" s="31">
        <v>14.273517129539915</v>
      </c>
      <c r="BA110" s="31">
        <v>1593.8837403710265</v>
      </c>
      <c r="BB110" s="31">
        <v>1068.9594264577315</v>
      </c>
      <c r="BC110" s="31">
        <v>273.0601473231782</v>
      </c>
      <c r="BD110" s="31">
        <v>1608.1572575005669</v>
      </c>
      <c r="BE110" s="31">
        <v>663.4939418020758</v>
      </c>
      <c r="BF110" s="31">
        <v>1604.466641238844</v>
      </c>
      <c r="BG110" s="31">
        <v>3.69061626172269</v>
      </c>
      <c r="BH110" s="31">
        <v>1568.4900482246587</v>
      </c>
      <c r="BI110" s="31">
        <v>36.00663888600957</v>
      </c>
      <c r="BJ110" s="31">
        <v>1607.5779406785934</v>
      </c>
      <c r="BK110" s="31">
        <v>0.5793168219730627</v>
      </c>
      <c r="BL110" s="31">
        <v>1485.0259345458842</v>
      </c>
      <c r="BM110" s="31">
        <v>123.13132295469646</v>
      </c>
      <c r="BN110" s="31" t="s">
        <v>97</v>
      </c>
      <c r="BO110" s="31">
        <v>25.51774250796966</v>
      </c>
      <c r="BP110" s="31">
        <v>213.5597657114497</v>
      </c>
      <c r="BQ110" s="31">
        <v>31.386236724023853</v>
      </c>
      <c r="BR110" s="31">
        <v>8.05798649900728</v>
      </c>
      <c r="BS110" s="31">
        <v>5.929509430840503</v>
      </c>
      <c r="BT110" s="31">
        <v>8.404321389808072</v>
      </c>
      <c r="BU110" s="31" t="s">
        <v>97</v>
      </c>
    </row>
    <row r="111" spans="2:73" ht="15">
      <c r="B111" s="31" t="s">
        <v>139</v>
      </c>
      <c r="C111" s="31">
        <v>30.271726926085915</v>
      </c>
      <c r="D111" s="31">
        <v>67.91959152972285</v>
      </c>
      <c r="E111" s="31">
        <v>26.04721844800248</v>
      </c>
      <c r="F111" s="31">
        <v>14.499263758674168</v>
      </c>
      <c r="G111" s="31">
        <v>83.33540567524085</v>
      </c>
      <c r="H111" s="31">
        <v>10.161674476985663</v>
      </c>
      <c r="I111" s="31">
        <v>82.69350113442844</v>
      </c>
      <c r="J111" s="31">
        <v>53.74409105010215</v>
      </c>
      <c r="K111" s="31">
        <v>148.80244156949033</v>
      </c>
      <c r="L111" s="31">
        <v>219.87003142975186</v>
      </c>
      <c r="M111" s="31">
        <v>315.5695687720787</v>
      </c>
      <c r="N111" s="31">
        <v>53.10290422716276</v>
      </c>
      <c r="O111" s="31">
        <v>368.6724729992412</v>
      </c>
      <c r="P111" s="31" t="s">
        <v>97</v>
      </c>
      <c r="Q111" s="31">
        <v>328.33441486421907</v>
      </c>
      <c r="R111" s="31">
        <v>40.33805813502178</v>
      </c>
      <c r="S111" s="31">
        <v>360.9744128131927</v>
      </c>
      <c r="T111" s="31">
        <v>7.6980601860485125</v>
      </c>
      <c r="U111" s="31">
        <v>77.86525836219175</v>
      </c>
      <c r="V111" s="31">
        <v>3.56856301595174</v>
      </c>
      <c r="W111" s="31">
        <v>242.666285805309</v>
      </c>
      <c r="X111" s="31">
        <v>3.47728142336167</v>
      </c>
      <c r="Y111" s="31">
        <v>70.4648847858737</v>
      </c>
      <c r="Z111" s="31">
        <v>12.29165375054154</v>
      </c>
      <c r="AA111" s="31">
        <v>18.86129903919982</v>
      </c>
      <c r="AB111" s="31">
        <v>110.15458055985508</v>
      </c>
      <c r="AC111" s="31">
        <v>126.64280862722435</v>
      </c>
      <c r="AD111" s="31">
        <v>113.0137847729629</v>
      </c>
      <c r="AE111" s="31">
        <v>112.91505290493588</v>
      </c>
      <c r="AF111" s="31">
        <v>189.28926934722918</v>
      </c>
      <c r="AG111" s="31">
        <v>66.46815074707767</v>
      </c>
      <c r="AH111" s="31" t="s">
        <v>97</v>
      </c>
      <c r="AI111" s="31">
        <v>368.6724729992412</v>
      </c>
      <c r="AJ111" s="31">
        <v>65.5935630084762</v>
      </c>
      <c r="AK111" s="31">
        <v>65.36376797958434</v>
      </c>
      <c r="AL111" s="31">
        <v>78.49997535981485</v>
      </c>
      <c r="AM111" s="31">
        <v>85.4054601839412</v>
      </c>
      <c r="AN111" s="31">
        <v>73.80970646742584</v>
      </c>
      <c r="AO111" s="31">
        <v>368.6724729992412</v>
      </c>
      <c r="AP111" s="31">
        <v>196.56863280091173</v>
      </c>
      <c r="AQ111" s="31">
        <v>63.88516728997586</v>
      </c>
      <c r="AR111" s="31">
        <v>78.8686976442249</v>
      </c>
      <c r="AS111" s="31">
        <v>29.084845910774124</v>
      </c>
      <c r="AT111" s="31">
        <v>0.26512935335640747</v>
      </c>
      <c r="AU111" s="31" t="s">
        <v>97</v>
      </c>
      <c r="AV111" s="31">
        <v>62.95210605759712</v>
      </c>
      <c r="AW111" s="31">
        <v>302.38822769943573</v>
      </c>
      <c r="AX111" s="31">
        <v>3.0670098888527657</v>
      </c>
      <c r="AY111" s="31" t="s">
        <v>97</v>
      </c>
      <c r="AZ111" s="31">
        <v>8.647248697142743</v>
      </c>
      <c r="BA111" s="31">
        <v>360.02522430209837</v>
      </c>
      <c r="BB111" s="31">
        <v>237.86533673488464</v>
      </c>
      <c r="BC111" s="31">
        <v>55.23439783134277</v>
      </c>
      <c r="BD111" s="31">
        <v>368.6724729992412</v>
      </c>
      <c r="BE111" s="31">
        <v>154.495897930438</v>
      </c>
      <c r="BF111" s="31">
        <v>305.1822944475432</v>
      </c>
      <c r="BG111" s="31">
        <v>63.490178551698726</v>
      </c>
      <c r="BH111" s="31">
        <v>290.34502431634377</v>
      </c>
      <c r="BI111" s="31">
        <v>75.1284245457685</v>
      </c>
      <c r="BJ111" s="31">
        <v>359.59203837195827</v>
      </c>
      <c r="BK111" s="31">
        <v>8.842002093002522</v>
      </c>
      <c r="BL111" s="31">
        <v>284.0543987614401</v>
      </c>
      <c r="BM111" s="31">
        <v>84.61807423780229</v>
      </c>
      <c r="BN111" s="31" t="s">
        <v>97</v>
      </c>
      <c r="BO111" s="31">
        <v>4.50833171166909</v>
      </c>
      <c r="BP111" s="31">
        <v>41.37582932164127</v>
      </c>
      <c r="BQ111" s="31">
        <v>4.675836105228327</v>
      </c>
      <c r="BR111" s="31">
        <v>2.569570363997353</v>
      </c>
      <c r="BS111" s="31">
        <v>1.0988614923891462</v>
      </c>
      <c r="BT111" s="31">
        <v>2.29355606882859</v>
      </c>
      <c r="BU111" s="31" t="s">
        <v>97</v>
      </c>
    </row>
    <row r="112" spans="1:73" ht="15">
      <c r="A112" s="31" t="s">
        <v>72</v>
      </c>
      <c r="B112" s="31" t="s">
        <v>140</v>
      </c>
      <c r="C112" s="31">
        <v>52.99292006573811</v>
      </c>
      <c r="D112" s="31">
        <v>93.09293561888208</v>
      </c>
      <c r="E112" s="31">
        <v>36.65039874174375</v>
      </c>
      <c r="F112" s="31">
        <v>45.189159483280896</v>
      </c>
      <c r="G112" s="31">
        <v>155.30106106458229</v>
      </c>
      <c r="H112" s="31">
        <v>28.95638257076072</v>
      </c>
      <c r="I112" s="31">
        <v>18.14544998102474</v>
      </c>
      <c r="J112" s="31">
        <v>2.3240556605123763</v>
      </c>
      <c r="K112" s="31">
        <v>29.74464506744135</v>
      </c>
      <c r="L112" s="31">
        <v>402.90771811908456</v>
      </c>
      <c r="M112" s="31">
        <v>331.30918965672527</v>
      </c>
      <c r="N112" s="31">
        <v>101.34317352980058</v>
      </c>
      <c r="O112" s="31">
        <v>432.65236318652626</v>
      </c>
      <c r="P112" s="31" t="s">
        <v>97</v>
      </c>
      <c r="Q112" s="31">
        <v>306.85336332903205</v>
      </c>
      <c r="R112" s="31">
        <v>125.798999857493</v>
      </c>
      <c r="S112" s="31">
        <v>426.5317138452535</v>
      </c>
      <c r="T112" s="31">
        <v>6.1206493412726575</v>
      </c>
      <c r="U112" s="31">
        <v>94.27693043916754</v>
      </c>
      <c r="V112" s="31">
        <v>3.5969822812051206</v>
      </c>
      <c r="W112" s="31">
        <v>285.5877496664852</v>
      </c>
      <c r="X112" s="31">
        <v>5.029143241397588</v>
      </c>
      <c r="Y112" s="31">
        <v>86.8928760061059</v>
      </c>
      <c r="Z112" s="31">
        <v>14.659823497191937</v>
      </c>
      <c r="AA112" s="31">
        <v>1.515435932357593</v>
      </c>
      <c r="AB112" s="31">
        <v>59.02140976846597</v>
      </c>
      <c r="AC112" s="31">
        <v>213.3946921313911</v>
      </c>
      <c r="AD112" s="31">
        <v>158.72082535431048</v>
      </c>
      <c r="AE112" s="31">
        <v>71.1116993543815</v>
      </c>
      <c r="AF112" s="31">
        <v>333.4324505446531</v>
      </c>
      <c r="AG112" s="31">
        <v>28.108213287491285</v>
      </c>
      <c r="AH112" s="31">
        <v>367.0588001780494</v>
      </c>
      <c r="AI112" s="31">
        <v>65.5935630084762</v>
      </c>
      <c r="AJ112" s="31">
        <v>432.65236318652626</v>
      </c>
      <c r="AK112" s="31" t="s">
        <v>97</v>
      </c>
      <c r="AL112" s="31" t="s">
        <v>97</v>
      </c>
      <c r="AM112" s="31" t="s">
        <v>97</v>
      </c>
      <c r="AN112" s="31" t="s">
        <v>97</v>
      </c>
      <c r="AO112" s="31">
        <v>432.65236318652626</v>
      </c>
      <c r="AP112" s="31">
        <v>320.7500750842915</v>
      </c>
      <c r="AQ112" s="31">
        <v>7.9345648188632705</v>
      </c>
      <c r="AR112" s="31">
        <v>88.37574152712813</v>
      </c>
      <c r="AS112" s="31">
        <v>12.034523622247024</v>
      </c>
      <c r="AT112" s="31">
        <v>3.5574581339952815</v>
      </c>
      <c r="AU112" s="31" t="s">
        <v>97</v>
      </c>
      <c r="AV112" s="31">
        <v>6.094774949235627</v>
      </c>
      <c r="AW112" s="31">
        <v>426.55758823729053</v>
      </c>
      <c r="AX112" s="31" t="s">
        <v>97</v>
      </c>
      <c r="AY112" s="31" t="s">
        <v>97</v>
      </c>
      <c r="AZ112" s="31">
        <v>3.3488751879816374</v>
      </c>
      <c r="BA112" s="31">
        <v>429.30348799854454</v>
      </c>
      <c r="BB112" s="31">
        <v>299.0030989180883</v>
      </c>
      <c r="BC112" s="31">
        <v>73.57082631223774</v>
      </c>
      <c r="BD112" s="31">
        <v>432.65236318652626</v>
      </c>
      <c r="BE112" s="31">
        <v>177.23365322546803</v>
      </c>
      <c r="BF112" s="31">
        <v>424.72792463948315</v>
      </c>
      <c r="BG112" s="31">
        <v>7.924438547042903</v>
      </c>
      <c r="BH112" s="31">
        <v>412.7633865077467</v>
      </c>
      <c r="BI112" s="31">
        <v>18.540912219517402</v>
      </c>
      <c r="BJ112" s="31">
        <v>430.32469247641194</v>
      </c>
      <c r="BK112" s="31">
        <v>2.327670710114252</v>
      </c>
      <c r="BL112" s="31">
        <v>371.30334884764784</v>
      </c>
      <c r="BM112" s="31">
        <v>61.3490143388782</v>
      </c>
      <c r="BN112" s="31" t="s">
        <v>97</v>
      </c>
      <c r="BO112" s="31">
        <v>4.024544290976392</v>
      </c>
      <c r="BP112" s="31">
        <v>53.82040378888153</v>
      </c>
      <c r="BQ112" s="31">
        <v>10.31264789543349</v>
      </c>
      <c r="BR112" s="31">
        <v>2.669384384513567</v>
      </c>
      <c r="BS112" s="31">
        <v>1.4851475082726668</v>
      </c>
      <c r="BT112" s="31">
        <v>1.339760043017869</v>
      </c>
      <c r="BU112" s="31" t="s">
        <v>97</v>
      </c>
    </row>
    <row r="113" spans="2:73" ht="15">
      <c r="B113" s="31" t="s">
        <v>141</v>
      </c>
      <c r="C113" s="31">
        <v>56.54482299032193</v>
      </c>
      <c r="D113" s="31">
        <v>114.93202135091757</v>
      </c>
      <c r="E113" s="31">
        <v>21.53447614324654</v>
      </c>
      <c r="F113" s="31">
        <v>25.510137832710875</v>
      </c>
      <c r="G113" s="31">
        <v>153.31930696018938</v>
      </c>
      <c r="H113" s="31">
        <v>27.1276858922411</v>
      </c>
      <c r="I113" s="31">
        <v>34.46854417306371</v>
      </c>
      <c r="J113" s="31">
        <v>2.345220398992608</v>
      </c>
      <c r="K113" s="31">
        <v>64.19881157272393</v>
      </c>
      <c r="L113" s="31">
        <v>371.5834041689599</v>
      </c>
      <c r="M113" s="31">
        <v>343.7650980322024</v>
      </c>
      <c r="N113" s="31">
        <v>92.01711770948125</v>
      </c>
      <c r="O113" s="31">
        <v>435.55240897981696</v>
      </c>
      <c r="P113" s="31">
        <v>0.2298067618664042</v>
      </c>
      <c r="Q113" s="31">
        <v>334.8448243613554</v>
      </c>
      <c r="R113" s="31">
        <v>100.93739138032788</v>
      </c>
      <c r="S113" s="31">
        <v>423.03236854536715</v>
      </c>
      <c r="T113" s="31">
        <v>12.749847196316315</v>
      </c>
      <c r="U113" s="31">
        <v>88.77269487241965</v>
      </c>
      <c r="V113" s="31">
        <v>3.9765553424915203</v>
      </c>
      <c r="W113" s="31">
        <v>282.073116456668</v>
      </c>
      <c r="X113" s="31">
        <v>8.989578873901667</v>
      </c>
      <c r="Y113" s="31">
        <v>80.21373192399584</v>
      </c>
      <c r="Z113" s="31">
        <v>14.775103298815381</v>
      </c>
      <c r="AA113" s="31">
        <v>2.6592206435876484</v>
      </c>
      <c r="AB113" s="31">
        <v>51.05366589542165</v>
      </c>
      <c r="AC113" s="31">
        <v>176.71684526964808</v>
      </c>
      <c r="AD113" s="31">
        <v>205.35248393302697</v>
      </c>
      <c r="AE113" s="31">
        <v>70.51684426602672</v>
      </c>
      <c r="AF113" s="31">
        <v>329.85879199419327</v>
      </c>
      <c r="AG113" s="31">
        <v>35.40657948146348</v>
      </c>
      <c r="AH113" s="31">
        <v>370.4184477620996</v>
      </c>
      <c r="AI113" s="31">
        <v>65.36376797958434</v>
      </c>
      <c r="AJ113" s="31" t="s">
        <v>97</v>
      </c>
      <c r="AK113" s="31">
        <v>435.7822157416834</v>
      </c>
      <c r="AL113" s="31" t="s">
        <v>97</v>
      </c>
      <c r="AM113" s="31" t="s">
        <v>97</v>
      </c>
      <c r="AN113" s="31" t="s">
        <v>97</v>
      </c>
      <c r="AO113" s="31">
        <v>435.7822157416834</v>
      </c>
      <c r="AP113" s="31">
        <v>263.2735493597922</v>
      </c>
      <c r="AQ113" s="31">
        <v>12.377971240456516</v>
      </c>
      <c r="AR113" s="31">
        <v>136.72231418378075</v>
      </c>
      <c r="AS113" s="31">
        <v>23.140817341440417</v>
      </c>
      <c r="AT113" s="31">
        <v>0.2675636162146749</v>
      </c>
      <c r="AU113" s="31" t="s">
        <v>97</v>
      </c>
      <c r="AV113" s="31">
        <v>14.116574125523114</v>
      </c>
      <c r="AW113" s="31">
        <v>421.4287918042785</v>
      </c>
      <c r="AX113" s="31" t="s">
        <v>97</v>
      </c>
      <c r="AY113" s="31" t="s">
        <v>97</v>
      </c>
      <c r="AZ113" s="31">
        <v>2.899442361138702</v>
      </c>
      <c r="BA113" s="31">
        <v>432.8827733805447</v>
      </c>
      <c r="BB113" s="31">
        <v>316.97005962630993</v>
      </c>
      <c r="BC113" s="31">
        <v>56.909376191589004</v>
      </c>
      <c r="BD113" s="31">
        <v>435.7822157416834</v>
      </c>
      <c r="BE113" s="31">
        <v>178.69096331932218</v>
      </c>
      <c r="BF113" s="31">
        <v>425.88872485349333</v>
      </c>
      <c r="BG113" s="31">
        <v>9.893490888190039</v>
      </c>
      <c r="BH113" s="31">
        <v>410.6444635650154</v>
      </c>
      <c r="BI113" s="31">
        <v>24.45041879366657</v>
      </c>
      <c r="BJ113" s="31">
        <v>433.05116459207665</v>
      </c>
      <c r="BK113" s="31">
        <v>2.7310511496068255</v>
      </c>
      <c r="BL113" s="31">
        <v>369.7758078916891</v>
      </c>
      <c r="BM113" s="31">
        <v>66.0064078499949</v>
      </c>
      <c r="BN113" s="31" t="s">
        <v>97</v>
      </c>
      <c r="BO113" s="31">
        <v>4.696339251583878</v>
      </c>
      <c r="BP113" s="31">
        <v>50.624261972203726</v>
      </c>
      <c r="BQ113" s="31">
        <v>8.18340059563203</v>
      </c>
      <c r="BR113" s="31">
        <v>1.5369217902051622</v>
      </c>
      <c r="BS113" s="31">
        <v>0.7546464262078093</v>
      </c>
      <c r="BT113" s="31">
        <v>1.7030238285903374</v>
      </c>
      <c r="BU113" s="31" t="s">
        <v>97</v>
      </c>
    </row>
    <row r="114" spans="2:73" ht="15">
      <c r="B114" s="31" t="s">
        <v>142</v>
      </c>
      <c r="C114" s="31">
        <v>45.81366540277087</v>
      </c>
      <c r="D114" s="31">
        <v>81.57142017516794</v>
      </c>
      <c r="E114" s="31">
        <v>47.21944405886961</v>
      </c>
      <c r="F114" s="31">
        <v>16.174939131096306</v>
      </c>
      <c r="G114" s="31">
        <v>104.29359356320434</v>
      </c>
      <c r="H114" s="31">
        <v>15.848716978840539</v>
      </c>
      <c r="I114" s="31">
        <v>68.44049220856857</v>
      </c>
      <c r="J114" s="31">
        <v>13.035068549293412</v>
      </c>
      <c r="K114" s="31">
        <v>85.90652690451641</v>
      </c>
      <c r="L114" s="31">
        <v>306.4908131632953</v>
      </c>
      <c r="M114" s="31">
        <v>294.68493257060845</v>
      </c>
      <c r="N114" s="31">
        <v>97.71240749720388</v>
      </c>
      <c r="O114" s="31">
        <v>392.39734006781174</v>
      </c>
      <c r="P114" s="31" t="s">
        <v>97</v>
      </c>
      <c r="Q114" s="31">
        <v>360.5658913426261</v>
      </c>
      <c r="R114" s="31">
        <v>31.83144872518561</v>
      </c>
      <c r="S114" s="31">
        <v>381.82528967360616</v>
      </c>
      <c r="T114" s="31">
        <v>10.57205039420553</v>
      </c>
      <c r="U114" s="31">
        <v>84.02572803903102</v>
      </c>
      <c r="V114" s="31">
        <v>5.0262132732181755</v>
      </c>
      <c r="W114" s="31">
        <v>250.09024845215944</v>
      </c>
      <c r="X114" s="31">
        <v>2.8366466378233968</v>
      </c>
      <c r="Y114" s="31">
        <v>79.94394297583271</v>
      </c>
      <c r="Z114" s="31">
        <v>14.071693843513474</v>
      </c>
      <c r="AA114" s="31">
        <v>2.89431142069568</v>
      </c>
      <c r="AB114" s="31">
        <v>76.16364310479624</v>
      </c>
      <c r="AC114" s="31">
        <v>173.764727014615</v>
      </c>
      <c r="AD114" s="31">
        <v>139.57465852770432</v>
      </c>
      <c r="AE114" s="31">
        <v>57.428093661718826</v>
      </c>
      <c r="AF114" s="31">
        <v>292.4577003230354</v>
      </c>
      <c r="AG114" s="31">
        <v>42.511546083057546</v>
      </c>
      <c r="AH114" s="31">
        <v>313.89736470799716</v>
      </c>
      <c r="AI114" s="31">
        <v>78.49997535981485</v>
      </c>
      <c r="AJ114" s="31" t="s">
        <v>97</v>
      </c>
      <c r="AK114" s="31" t="s">
        <v>97</v>
      </c>
      <c r="AL114" s="31">
        <v>392.39734006781174</v>
      </c>
      <c r="AM114" s="31" t="s">
        <v>97</v>
      </c>
      <c r="AN114" s="31" t="s">
        <v>97</v>
      </c>
      <c r="AO114" s="31">
        <v>392.39734006781174</v>
      </c>
      <c r="AP114" s="31">
        <v>251.46584290668588</v>
      </c>
      <c r="AQ114" s="31">
        <v>20.138916034194658</v>
      </c>
      <c r="AR114" s="31">
        <v>103.48723159454867</v>
      </c>
      <c r="AS114" s="31">
        <v>17.040220179027035</v>
      </c>
      <c r="AT114" s="31">
        <v>0.26512935335640747</v>
      </c>
      <c r="AU114" s="31">
        <v>0.02990626239799121</v>
      </c>
      <c r="AV114" s="31">
        <v>18.071433960852143</v>
      </c>
      <c r="AW114" s="31">
        <v>372.3680138217917</v>
      </c>
      <c r="AX114" s="31">
        <v>1.6628566694134377</v>
      </c>
      <c r="AY114" s="31" t="s">
        <v>97</v>
      </c>
      <c r="AZ114" s="31">
        <v>7.263613214040075</v>
      </c>
      <c r="BA114" s="31">
        <v>385.1337268537716</v>
      </c>
      <c r="BB114" s="31">
        <v>256.22450334640655</v>
      </c>
      <c r="BC114" s="31">
        <v>70.89843425733984</v>
      </c>
      <c r="BD114" s="31">
        <v>392.39734006781174</v>
      </c>
      <c r="BE114" s="31">
        <v>149.84852704513375</v>
      </c>
      <c r="BF114" s="31">
        <v>379.4325408803439</v>
      </c>
      <c r="BG114" s="31">
        <v>12.964799187467815</v>
      </c>
      <c r="BH114" s="31">
        <v>372.55617224218986</v>
      </c>
      <c r="BI114" s="31">
        <v>18.60703856780561</v>
      </c>
      <c r="BJ114" s="31">
        <v>391.1704212251236</v>
      </c>
      <c r="BK114" s="31">
        <v>1.2269188426881619</v>
      </c>
      <c r="BL114" s="31">
        <v>357.584682731038</v>
      </c>
      <c r="BM114" s="31">
        <v>34.81265733677374</v>
      </c>
      <c r="BN114" s="31" t="s">
        <v>97</v>
      </c>
      <c r="BO114" s="31">
        <v>9.242569294990682</v>
      </c>
      <c r="BP114" s="31">
        <v>48.903300893447955</v>
      </c>
      <c r="BQ114" s="31">
        <v>5.5293354500330905</v>
      </c>
      <c r="BR114" s="31">
        <v>1.958146012574454</v>
      </c>
      <c r="BS114" s="31">
        <v>1.2792983785572467</v>
      </c>
      <c r="BT114" s="31">
        <v>3.447036164791528</v>
      </c>
      <c r="BU114" s="31" t="s">
        <v>97</v>
      </c>
    </row>
    <row r="115" spans="2:73" ht="15">
      <c r="B115" s="31" t="s">
        <v>143</v>
      </c>
      <c r="C115" s="31">
        <v>16.380954586108377</v>
      </c>
      <c r="D115" s="31">
        <v>71.73837382832751</v>
      </c>
      <c r="E115" s="31">
        <v>37.75910694240803</v>
      </c>
      <c r="F115" s="31">
        <v>10.084912217546094</v>
      </c>
      <c r="G115" s="31">
        <v>64.67565542300588</v>
      </c>
      <c r="H115" s="31">
        <v>8.035253494069012</v>
      </c>
      <c r="I115" s="31">
        <v>113.36346858657996</v>
      </c>
      <c r="J115" s="31">
        <v>60.29821790755051</v>
      </c>
      <c r="K115" s="31">
        <v>192.06511813218407</v>
      </c>
      <c r="L115" s="31">
        <v>190.2708248534108</v>
      </c>
      <c r="M115" s="31">
        <v>349.9540779640717</v>
      </c>
      <c r="N115" s="31">
        <v>32.38186502152182</v>
      </c>
      <c r="O115" s="31">
        <v>381.5027460287754</v>
      </c>
      <c r="P115" s="31">
        <v>0.8331969568184097</v>
      </c>
      <c r="Q115" s="31">
        <v>367.4788401498284</v>
      </c>
      <c r="R115" s="31">
        <v>14.857102835765241</v>
      </c>
      <c r="S115" s="31">
        <v>378.51940002078663</v>
      </c>
      <c r="T115" s="31">
        <v>3.8165429648071023</v>
      </c>
      <c r="U115" s="31">
        <v>85.40357627313234</v>
      </c>
      <c r="V115" s="31">
        <v>4.659573496995261</v>
      </c>
      <c r="W115" s="31">
        <v>243.52520526130107</v>
      </c>
      <c r="X115" s="31">
        <v>4.4753955951083215</v>
      </c>
      <c r="Y115" s="31">
        <v>80.14839685515071</v>
      </c>
      <c r="Z115" s="31">
        <v>13.219201477680407</v>
      </c>
      <c r="AA115" s="31">
        <v>2.7022636590211566</v>
      </c>
      <c r="AB115" s="31">
        <v>102.85573215328137</v>
      </c>
      <c r="AC115" s="31">
        <v>176.25576825707014</v>
      </c>
      <c r="AD115" s="31">
        <v>100.52217891622274</v>
      </c>
      <c r="AE115" s="31">
        <v>37.7633858659185</v>
      </c>
      <c r="AF115" s="31">
        <v>252.2492258482962</v>
      </c>
      <c r="AG115" s="31">
        <v>92.32333127138044</v>
      </c>
      <c r="AH115" s="31">
        <v>296.93048280165397</v>
      </c>
      <c r="AI115" s="31">
        <v>85.4054601839412</v>
      </c>
      <c r="AJ115" s="31" t="s">
        <v>97</v>
      </c>
      <c r="AK115" s="31" t="s">
        <v>97</v>
      </c>
      <c r="AL115" s="31" t="s">
        <v>97</v>
      </c>
      <c r="AM115" s="31">
        <v>382.3359429855938</v>
      </c>
      <c r="AN115" s="31" t="s">
        <v>97</v>
      </c>
      <c r="AO115" s="31">
        <v>382.3359429855938</v>
      </c>
      <c r="AP115" s="31">
        <v>225.5346601297002</v>
      </c>
      <c r="AQ115" s="31">
        <v>55.21703239561482</v>
      </c>
      <c r="AR115" s="31">
        <v>73.4935816664948</v>
      </c>
      <c r="AS115" s="31">
        <v>28.09066879378567</v>
      </c>
      <c r="AT115" s="31" t="s">
        <v>97</v>
      </c>
      <c r="AU115" s="31" t="s">
        <v>97</v>
      </c>
      <c r="AV115" s="31">
        <v>55.98248117522469</v>
      </c>
      <c r="AW115" s="31">
        <v>323.2292564246172</v>
      </c>
      <c r="AX115" s="31" t="s">
        <v>97</v>
      </c>
      <c r="AY115" s="31">
        <v>3.1242053857527514</v>
      </c>
      <c r="AZ115" s="31">
        <v>6.595902970467729</v>
      </c>
      <c r="BA115" s="31">
        <v>375.74004001512606</v>
      </c>
      <c r="BB115" s="31">
        <v>240.51380606116481</v>
      </c>
      <c r="BC115" s="31">
        <v>80.65983793818657</v>
      </c>
      <c r="BD115" s="31">
        <v>382.3359429855938</v>
      </c>
      <c r="BE115" s="31">
        <v>169.42037475545027</v>
      </c>
      <c r="BF115" s="31">
        <v>366.73134166385734</v>
      </c>
      <c r="BG115" s="31">
        <v>15.604601321736274</v>
      </c>
      <c r="BH115" s="31">
        <v>355.77135016829493</v>
      </c>
      <c r="BI115" s="31">
        <v>26.16946169385962</v>
      </c>
      <c r="BJ115" s="31">
        <v>380.7611544798535</v>
      </c>
      <c r="BK115" s="31">
        <v>1.5747885057402895</v>
      </c>
      <c r="BL115" s="31">
        <v>346.9889912224847</v>
      </c>
      <c r="BM115" s="31">
        <v>35.34695176310861</v>
      </c>
      <c r="BN115" s="31" t="s">
        <v>97</v>
      </c>
      <c r="BO115" s="31">
        <v>5.338847720864485</v>
      </c>
      <c r="BP115" s="31">
        <v>44.13774039708798</v>
      </c>
      <c r="BQ115" s="31">
        <v>5.973745095962939</v>
      </c>
      <c r="BR115" s="31">
        <v>2.8005461912640635</v>
      </c>
      <c r="BS115" s="31">
        <v>1.7843951555261413</v>
      </c>
      <c r="BT115" s="31">
        <v>2.1056207313037723</v>
      </c>
      <c r="BU115" s="31" t="s">
        <v>97</v>
      </c>
    </row>
    <row r="116" spans="2:73" ht="15">
      <c r="B116" s="31" t="s">
        <v>144</v>
      </c>
      <c r="C116" s="31">
        <v>3.0823907152003387</v>
      </c>
      <c r="D116" s="31">
        <v>14.046770008091721</v>
      </c>
      <c r="E116" s="31">
        <v>15.488378894562429</v>
      </c>
      <c r="F116" s="31">
        <v>4.36607892750564</v>
      </c>
      <c r="G116" s="31">
        <v>38.42861464210607</v>
      </c>
      <c r="H116" s="31">
        <v>2.990368932185428</v>
      </c>
      <c r="I116" s="31">
        <v>52.5670333329603</v>
      </c>
      <c r="J116" s="31">
        <v>202.6922330655837</v>
      </c>
      <c r="K116" s="31">
        <v>299.60410839563895</v>
      </c>
      <c r="L116" s="31">
        <v>34.057760122555706</v>
      </c>
      <c r="M116" s="31">
        <v>301.3468303927231</v>
      </c>
      <c r="N116" s="31">
        <v>32.31503812547165</v>
      </c>
      <c r="O116" s="31">
        <v>333.66186851819344</v>
      </c>
      <c r="P116" s="31" t="s">
        <v>97</v>
      </c>
      <c r="Q116" s="31">
        <v>333.2902669465322</v>
      </c>
      <c r="R116" s="31">
        <v>0.37160157166123775</v>
      </c>
      <c r="S116" s="31">
        <v>331.67150173466086</v>
      </c>
      <c r="T116" s="31">
        <v>1.9903667835325751</v>
      </c>
      <c r="U116" s="31">
        <v>107.67695504103641</v>
      </c>
      <c r="V116" s="31">
        <v>2.7550641362228085</v>
      </c>
      <c r="W116" s="31">
        <v>189.07070625787398</v>
      </c>
      <c r="X116" s="31">
        <v>1.8013957634567284</v>
      </c>
      <c r="Y116" s="31">
        <v>105.02313311041877</v>
      </c>
      <c r="Z116" s="31">
        <v>8.530896830890294</v>
      </c>
      <c r="AA116" s="31">
        <v>10.397698246701536</v>
      </c>
      <c r="AB116" s="31">
        <v>131.70245899669493</v>
      </c>
      <c r="AC116" s="31">
        <v>141.67815740452173</v>
      </c>
      <c r="AD116" s="31">
        <v>49.88355387027642</v>
      </c>
      <c r="AE116" s="31">
        <v>6.305239463529126</v>
      </c>
      <c r="AF116" s="31">
        <v>171.97418977570828</v>
      </c>
      <c r="AG116" s="31">
        <v>155.38243927895707</v>
      </c>
      <c r="AH116" s="31">
        <v>259.85216205076915</v>
      </c>
      <c r="AI116" s="31">
        <v>73.80970646742584</v>
      </c>
      <c r="AJ116" s="31" t="s">
        <v>97</v>
      </c>
      <c r="AK116" s="31" t="s">
        <v>97</v>
      </c>
      <c r="AL116" s="31" t="s">
        <v>97</v>
      </c>
      <c r="AM116" s="31" t="s">
        <v>97</v>
      </c>
      <c r="AN116" s="31">
        <v>333.66186851819344</v>
      </c>
      <c r="AO116" s="31">
        <v>333.66186851819344</v>
      </c>
      <c r="AP116" s="31">
        <v>227.92507804445455</v>
      </c>
      <c r="AQ116" s="31">
        <v>74.2848481237546</v>
      </c>
      <c r="AR116" s="31">
        <v>9.515361928011997</v>
      </c>
      <c r="AS116" s="31">
        <v>21.93658042197392</v>
      </c>
      <c r="AT116" s="31" t="s">
        <v>97</v>
      </c>
      <c r="AU116" s="31" t="s">
        <v>97</v>
      </c>
      <c r="AV116" s="31">
        <v>70.12281897922493</v>
      </c>
      <c r="AW116" s="31">
        <v>259.5445900209615</v>
      </c>
      <c r="AX116" s="31">
        <v>3.9944595180087723</v>
      </c>
      <c r="AY116" s="31" t="s">
        <v>97</v>
      </c>
      <c r="AZ116" s="31">
        <v>2.8129320930545085</v>
      </c>
      <c r="BA116" s="31">
        <v>330.8489364251391</v>
      </c>
      <c r="BB116" s="31">
        <v>194.11329524063152</v>
      </c>
      <c r="BC116" s="31">
        <v>46.256070455168015</v>
      </c>
      <c r="BD116" s="31">
        <v>333.66186851819344</v>
      </c>
      <c r="BE116" s="31">
        <v>142.79632138712626</v>
      </c>
      <c r="BF116" s="31">
        <v>312.86840364920965</v>
      </c>
      <c r="BG116" s="31">
        <v>20.793464868984447</v>
      </c>
      <c r="BH116" s="31">
        <v>307.0997000577543</v>
      </c>
      <c r="BI116" s="31">
        <v>23.367232156929017</v>
      </c>
      <c r="BJ116" s="31">
        <v>331.8625462770873</v>
      </c>
      <c r="BK116" s="31">
        <v>1.560889706826058</v>
      </c>
      <c r="BL116" s="31">
        <v>323.4275026144502</v>
      </c>
      <c r="BM116" s="31">
        <v>10.234365903743507</v>
      </c>
      <c r="BN116" s="31" t="s">
        <v>97</v>
      </c>
      <c r="BO116" s="31">
        <v>6.7237736612233165</v>
      </c>
      <c r="BP116" s="31">
        <v>57.449887981469146</v>
      </c>
      <c r="BQ116" s="31">
        <v>6.0629437921906</v>
      </c>
      <c r="BR116" s="31">
        <v>1.662558484447386</v>
      </c>
      <c r="BS116" s="31">
        <v>1.7248834546657843</v>
      </c>
      <c r="BT116" s="31">
        <v>2.1024366909331564</v>
      </c>
      <c r="BU116" s="31" t="s">
        <v>97</v>
      </c>
    </row>
    <row r="117" spans="1:2" ht="15">
      <c r="A117" s="31" t="s">
        <v>1</v>
      </c>
      <c r="B117" s="31" t="s">
        <v>145</v>
      </c>
    </row>
    <row r="118" spans="1:73" ht="15">
      <c r="A118" s="31" t="s">
        <v>2</v>
      </c>
      <c r="B118" s="31" t="s">
        <v>146</v>
      </c>
      <c r="C118" s="31">
        <v>126.52994305374982</v>
      </c>
      <c r="D118" s="31">
        <v>198.44234893881642</v>
      </c>
      <c r="E118" s="31">
        <v>140.47152775188874</v>
      </c>
      <c r="F118" s="31">
        <v>99.49002305985637</v>
      </c>
      <c r="G118" s="31">
        <v>290.050937413513</v>
      </c>
      <c r="H118" s="31">
        <v>75.2878819529481</v>
      </c>
      <c r="I118" s="31">
        <v>147.91647096860805</v>
      </c>
      <c r="J118" s="31">
        <v>210.76007238554052</v>
      </c>
      <c r="K118" s="31">
        <v>438.87230724826355</v>
      </c>
      <c r="L118" s="31">
        <v>850.0768982766505</v>
      </c>
      <c r="M118" s="31">
        <v>1040.1613804830445</v>
      </c>
      <c r="N118" s="31">
        <v>248.78782504189908</v>
      </c>
      <c r="O118" s="31">
        <v>1287.8862018062468</v>
      </c>
      <c r="P118" s="31">
        <v>1.0630037186848138</v>
      </c>
      <c r="Q118" s="31">
        <v>1071.9695297278415</v>
      </c>
      <c r="R118" s="31">
        <v>216.9796757971025</v>
      </c>
      <c r="S118" s="31">
        <v>1258.7221910436028</v>
      </c>
      <c r="T118" s="31">
        <v>30.227014481329444</v>
      </c>
      <c r="U118" s="31">
        <v>303.50723481417725</v>
      </c>
      <c r="V118" s="31">
        <v>14.590360748040473</v>
      </c>
      <c r="W118" s="31">
        <v>815.7522537683296</v>
      </c>
      <c r="X118" s="31">
        <v>15.360203166492155</v>
      </c>
      <c r="Y118" s="31">
        <v>283.7745930816464</v>
      </c>
      <c r="Z118" s="31">
        <v>47.46807578806552</v>
      </c>
      <c r="AA118" s="31">
        <v>11.03329743409823</v>
      </c>
      <c r="AB118" s="31">
        <v>262.39544767158407</v>
      </c>
      <c r="AC118" s="31">
        <v>596.0072536631172</v>
      </c>
      <c r="AD118" s="31">
        <v>419.51320675612743</v>
      </c>
      <c r="AE118" s="31">
        <v>126.96659517092702</v>
      </c>
      <c r="AF118" s="31">
        <v>897.5481410625254</v>
      </c>
      <c r="AG118" s="31">
        <v>264.43446929147905</v>
      </c>
      <c r="AH118" s="31">
        <v>1092.3805727240294</v>
      </c>
      <c r="AI118" s="31">
        <v>196.56863280091173</v>
      </c>
      <c r="AJ118" s="31">
        <v>320.7500750842915</v>
      </c>
      <c r="AK118" s="31">
        <v>263.2735493597922</v>
      </c>
      <c r="AL118" s="31">
        <v>251.46584290668588</v>
      </c>
      <c r="AM118" s="31">
        <v>225.5346601297002</v>
      </c>
      <c r="AN118" s="31">
        <v>227.92507804445455</v>
      </c>
      <c r="AO118" s="31">
        <v>1288.9492055249314</v>
      </c>
      <c r="AP118" s="31">
        <v>1288.9492055249314</v>
      </c>
      <c r="AQ118" s="31" t="s">
        <v>97</v>
      </c>
      <c r="AR118" s="31" t="s">
        <v>97</v>
      </c>
      <c r="AS118" s="31" t="s">
        <v>97</v>
      </c>
      <c r="AT118" s="31" t="s">
        <v>97</v>
      </c>
      <c r="AU118" s="31">
        <v>0.02990626239799121</v>
      </c>
      <c r="AV118" s="31">
        <v>3.174536460106266</v>
      </c>
      <c r="AW118" s="31">
        <v>1284.8267759905655</v>
      </c>
      <c r="AX118" s="31">
        <v>0.7347633402562791</v>
      </c>
      <c r="AY118" s="31" t="s">
        <v>97</v>
      </c>
      <c r="AZ118" s="31">
        <v>17.127023512635848</v>
      </c>
      <c r="BA118" s="31">
        <v>1271.8221820122951</v>
      </c>
      <c r="BB118" s="31">
        <v>863.5917153596314</v>
      </c>
      <c r="BC118" s="31">
        <v>212.11661972596428</v>
      </c>
      <c r="BD118" s="31">
        <v>1288.9492055249314</v>
      </c>
      <c r="BE118" s="31">
        <v>524.0222664890359</v>
      </c>
      <c r="BF118" s="31">
        <v>1244.8046089501247</v>
      </c>
      <c r="BG118" s="31">
        <v>44.14459657480898</v>
      </c>
      <c r="BH118" s="31">
        <v>1213.6760843497955</v>
      </c>
      <c r="BI118" s="31">
        <v>70.04792870074395</v>
      </c>
      <c r="BJ118" s="31">
        <v>1281.3898630490523</v>
      </c>
      <c r="BK118" s="31">
        <v>7.559342475878606</v>
      </c>
      <c r="BL118" s="31">
        <v>1158.7581837278437</v>
      </c>
      <c r="BM118" s="31">
        <v>130.19102179709387</v>
      </c>
      <c r="BN118" s="31" t="s">
        <v>97</v>
      </c>
      <c r="BO118" s="31">
        <v>18.50060670313993</v>
      </c>
      <c r="BP118" s="31">
        <v>177.10681214096655</v>
      </c>
      <c r="BQ118" s="31">
        <v>27.873807319655896</v>
      </c>
      <c r="BR118" s="31">
        <v>7.05888637326274</v>
      </c>
      <c r="BS118" s="31">
        <v>4.0974118927862335</v>
      </c>
      <c r="BT118" s="31">
        <v>7.760900191925876</v>
      </c>
      <c r="BU118" s="31" t="s">
        <v>97</v>
      </c>
    </row>
    <row r="119" spans="2:73" ht="15">
      <c r="B119" s="31" t="s">
        <v>147</v>
      </c>
      <c r="C119" s="31">
        <v>0.21129807395320557</v>
      </c>
      <c r="D119" s="31">
        <v>3.980119067599586</v>
      </c>
      <c r="E119" s="31">
        <v>13.886996331969153</v>
      </c>
      <c r="F119" s="31">
        <v>0.048999503257328984</v>
      </c>
      <c r="G119" s="31">
        <v>3.7180922922608586</v>
      </c>
      <c r="H119" s="31">
        <v>3.8309439404980377</v>
      </c>
      <c r="I119" s="31">
        <v>89.63504798381747</v>
      </c>
      <c r="J119" s="31">
        <v>54.64183541952821</v>
      </c>
      <c r="K119" s="31">
        <v>89.25425685303892</v>
      </c>
      <c r="L119" s="31">
        <v>80.6990757598449</v>
      </c>
      <c r="M119" s="31">
        <v>166.8019020695275</v>
      </c>
      <c r="N119" s="31">
        <v>3.1514305433566028</v>
      </c>
      <c r="O119" s="31">
        <v>169.95333261288408</v>
      </c>
      <c r="P119" s="31" t="s">
        <v>97</v>
      </c>
      <c r="Q119" s="31">
        <v>168.4078878079199</v>
      </c>
      <c r="R119" s="31">
        <v>1.545444804964165</v>
      </c>
      <c r="S119" s="31">
        <v>168.37737119973605</v>
      </c>
      <c r="T119" s="31">
        <v>1.5759614131480475</v>
      </c>
      <c r="U119" s="31">
        <v>45.92676336794167</v>
      </c>
      <c r="V119" s="31">
        <v>1.6606219454167874</v>
      </c>
      <c r="W119" s="31">
        <v>99.35909285384831</v>
      </c>
      <c r="X119" s="31">
        <v>5.122436234157033</v>
      </c>
      <c r="Y119" s="31">
        <v>45.40508335796573</v>
      </c>
      <c r="Z119" s="31">
        <v>3.315318443139423</v>
      </c>
      <c r="AA119" s="31">
        <v>7.390935932073139</v>
      </c>
      <c r="AB119" s="31">
        <v>87.11188633218434</v>
      </c>
      <c r="AC119" s="31">
        <v>53.41456034081435</v>
      </c>
      <c r="AD119" s="31">
        <v>22.035950007812016</v>
      </c>
      <c r="AE119" s="31">
        <v>19.10936071618539</v>
      </c>
      <c r="AF119" s="31">
        <v>113.12540496909855</v>
      </c>
      <c r="AG119" s="31">
        <v>37.71856692759984</v>
      </c>
      <c r="AH119" s="31">
        <v>106.06816532290786</v>
      </c>
      <c r="AI119" s="31">
        <v>63.88516728997586</v>
      </c>
      <c r="AJ119" s="31">
        <v>7.9345648188632705</v>
      </c>
      <c r="AK119" s="31">
        <v>12.377971240456516</v>
      </c>
      <c r="AL119" s="31">
        <v>20.138916034194658</v>
      </c>
      <c r="AM119" s="31">
        <v>55.21703239561482</v>
      </c>
      <c r="AN119" s="31">
        <v>74.2848481237546</v>
      </c>
      <c r="AO119" s="31">
        <v>169.95333261288408</v>
      </c>
      <c r="AP119" s="31" t="s">
        <v>97</v>
      </c>
      <c r="AQ119" s="31">
        <v>169.95333261288408</v>
      </c>
      <c r="AR119" s="31" t="s">
        <v>97</v>
      </c>
      <c r="AS119" s="31" t="s">
        <v>97</v>
      </c>
      <c r="AT119" s="31" t="s">
        <v>97</v>
      </c>
      <c r="AU119" s="31" t="s">
        <v>97</v>
      </c>
      <c r="AV119" s="31">
        <v>153.91674353538718</v>
      </c>
      <c r="AW119" s="31">
        <v>8.349198312037117</v>
      </c>
      <c r="AX119" s="31">
        <v>4.563185379706891</v>
      </c>
      <c r="AY119" s="31">
        <v>3.1242053857527514</v>
      </c>
      <c r="AZ119" s="31">
        <v>4.065521355300612</v>
      </c>
      <c r="BA119" s="31">
        <v>165.88781125758345</v>
      </c>
      <c r="BB119" s="31">
        <v>96.3794974358347</v>
      </c>
      <c r="BC119" s="31">
        <v>28.25761872492036</v>
      </c>
      <c r="BD119" s="31">
        <v>169.95333261288408</v>
      </c>
      <c r="BE119" s="31">
        <v>73.72628608403956</v>
      </c>
      <c r="BF119" s="31">
        <v>158.9304045696991</v>
      </c>
      <c r="BG119" s="31">
        <v>11.02292804318494</v>
      </c>
      <c r="BH119" s="31">
        <v>151.7185319364943</v>
      </c>
      <c r="BI119" s="31">
        <v>17.301482841952097</v>
      </c>
      <c r="BJ119" s="31">
        <v>169.71490007860388</v>
      </c>
      <c r="BK119" s="31" t="s">
        <v>97</v>
      </c>
      <c r="BL119" s="31">
        <v>146.65892933664566</v>
      </c>
      <c r="BM119" s="31">
        <v>23.294403276238196</v>
      </c>
      <c r="BN119" s="31" t="s">
        <v>97</v>
      </c>
      <c r="BO119" s="31">
        <v>1.6800577093886244</v>
      </c>
      <c r="BP119" s="31">
        <v>23.24258912640639</v>
      </c>
      <c r="BQ119" s="31">
        <v>0.8306671409662475</v>
      </c>
      <c r="BR119" s="31">
        <v>0.19306993381866314</v>
      </c>
      <c r="BS119" s="31">
        <v>0.2777992951687624</v>
      </c>
      <c r="BT119" s="31">
        <v>1.1019226737260093</v>
      </c>
      <c r="BU119" s="31" t="s">
        <v>97</v>
      </c>
    </row>
    <row r="120" spans="2:73" ht="15">
      <c r="B120" s="31" t="s">
        <v>148</v>
      </c>
      <c r="C120" s="31">
        <v>21.348110873831082</v>
      </c>
      <c r="D120" s="31">
        <v>164.11489123699374</v>
      </c>
      <c r="E120" s="31">
        <v>1.2352549660676495</v>
      </c>
      <c r="F120" s="31" t="s">
        <v>97</v>
      </c>
      <c r="G120" s="31">
        <v>215.80091480474763</v>
      </c>
      <c r="H120" s="31">
        <v>0.6390601377627408</v>
      </c>
      <c r="I120" s="31">
        <v>8.084397308899522</v>
      </c>
      <c r="J120" s="31">
        <v>0.37160157166123775</v>
      </c>
      <c r="K120" s="31">
        <v>110.00033968491685</v>
      </c>
      <c r="L120" s="31">
        <v>301.5938912150476</v>
      </c>
      <c r="M120" s="31">
        <v>322.3072814641187</v>
      </c>
      <c r="N120" s="31">
        <v>89.2869494358457</v>
      </c>
      <c r="O120" s="31">
        <v>411.59423089996505</v>
      </c>
      <c r="P120" s="31" t="s">
        <v>97</v>
      </c>
      <c r="Q120" s="31">
        <v>371.0384372149542</v>
      </c>
      <c r="R120" s="31">
        <v>40.555793685010755</v>
      </c>
      <c r="S120" s="31">
        <v>410.6060051321893</v>
      </c>
      <c r="T120" s="31">
        <v>0.9882257677757385</v>
      </c>
      <c r="U120" s="31">
        <v>84.8013936552132</v>
      </c>
      <c r="V120" s="31">
        <v>1.3062825772350377</v>
      </c>
      <c r="W120" s="31">
        <v>271.0642982385179</v>
      </c>
      <c r="X120" s="31">
        <v>0.7691324299929243</v>
      </c>
      <c r="Y120" s="31">
        <v>79.66916534688612</v>
      </c>
      <c r="Z120" s="31">
        <v>9.064724380731395</v>
      </c>
      <c r="AA120" s="31">
        <v>0.7839849537151633</v>
      </c>
      <c r="AB120" s="31">
        <v>44.94557440814742</v>
      </c>
      <c r="AC120" s="31">
        <v>182.89510175781768</v>
      </c>
      <c r="AD120" s="31">
        <v>182.96956978028356</v>
      </c>
      <c r="AE120" s="31">
        <v>78.90555006615008</v>
      </c>
      <c r="AF120" s="31">
        <v>298.26154958461035</v>
      </c>
      <c r="AG120" s="31">
        <v>34.427131249204116</v>
      </c>
      <c r="AH120" s="31">
        <v>332.72553325574006</v>
      </c>
      <c r="AI120" s="31">
        <v>78.8686976442249</v>
      </c>
      <c r="AJ120" s="31">
        <v>88.37574152712813</v>
      </c>
      <c r="AK120" s="31">
        <v>136.72231418378075</v>
      </c>
      <c r="AL120" s="31">
        <v>103.48723159454867</v>
      </c>
      <c r="AM120" s="31">
        <v>73.4935816664948</v>
      </c>
      <c r="AN120" s="31">
        <v>9.515361928011997</v>
      </c>
      <c r="AO120" s="31">
        <v>411.59423089996505</v>
      </c>
      <c r="AP120" s="31" t="s">
        <v>97</v>
      </c>
      <c r="AQ120" s="31" t="s">
        <v>97</v>
      </c>
      <c r="AR120" s="31">
        <v>411.59423089996505</v>
      </c>
      <c r="AS120" s="31" t="s">
        <v>97</v>
      </c>
      <c r="AT120" s="31" t="s">
        <v>97</v>
      </c>
      <c r="AU120" s="31" t="s">
        <v>97</v>
      </c>
      <c r="AV120" s="31" t="s">
        <v>97</v>
      </c>
      <c r="AW120" s="31">
        <v>411.59423089996505</v>
      </c>
      <c r="AX120" s="31" t="s">
        <v>97</v>
      </c>
      <c r="AY120" s="31" t="s">
        <v>97</v>
      </c>
      <c r="AZ120" s="31">
        <v>1.3688534912871495</v>
      </c>
      <c r="BA120" s="31">
        <v>410.22537740867784</v>
      </c>
      <c r="BB120" s="31">
        <v>284.32353397824716</v>
      </c>
      <c r="BC120" s="31">
        <v>69.7730111407136</v>
      </c>
      <c r="BD120" s="31">
        <v>411.59423089996505</v>
      </c>
      <c r="BE120" s="31">
        <v>171.45452708529018</v>
      </c>
      <c r="BF120" s="31">
        <v>405.5928219258436</v>
      </c>
      <c r="BG120" s="31">
        <v>6.001408974121427</v>
      </c>
      <c r="BH120" s="31">
        <v>395.4717194061592</v>
      </c>
      <c r="BI120" s="31">
        <v>15.608106520640877</v>
      </c>
      <c r="BJ120" s="31">
        <v>410.5190750345092</v>
      </c>
      <c r="BK120" s="31">
        <v>1.07515586545582</v>
      </c>
      <c r="BL120" s="31">
        <v>367.83861105710946</v>
      </c>
      <c r="BM120" s="31">
        <v>43.75561984285535</v>
      </c>
      <c r="BN120" s="31" t="s">
        <v>97</v>
      </c>
      <c r="BO120" s="31">
        <v>8.93543758370433</v>
      </c>
      <c r="BP120" s="31">
        <v>41.029176819986695</v>
      </c>
      <c r="BQ120" s="31">
        <v>4.430416915949701</v>
      </c>
      <c r="BR120" s="31">
        <v>2.5019260026472536</v>
      </c>
      <c r="BS120" s="31">
        <v>1.4634392620780943</v>
      </c>
      <c r="BT120" s="31">
        <v>0.6184728821972204</v>
      </c>
      <c r="BU120" s="31" t="s">
        <v>97</v>
      </c>
    </row>
    <row r="121" spans="2:73" ht="15">
      <c r="B121" s="31" t="s">
        <v>149</v>
      </c>
      <c r="C121" s="31">
        <v>26.72540175860482</v>
      </c>
      <c r="D121" s="31">
        <v>5.286703603981626</v>
      </c>
      <c r="E121" s="31">
        <v>3.0580257309047423</v>
      </c>
      <c r="F121" s="31">
        <v>1.5722677530880336</v>
      </c>
      <c r="G121" s="31">
        <v>6.183157789207903</v>
      </c>
      <c r="H121" s="31">
        <v>3.146895496611892</v>
      </c>
      <c r="I121" s="31">
        <v>41.34907202087246</v>
      </c>
      <c r="J121" s="31">
        <v>14.92128620520256</v>
      </c>
      <c r="K121" s="31">
        <v>33.07355059265042</v>
      </c>
      <c r="L121" s="31">
        <v>69.1692597658236</v>
      </c>
      <c r="M121" s="31">
        <v>89.01632483222168</v>
      </c>
      <c r="N121" s="31">
        <v>13.226485526252286</v>
      </c>
      <c r="O121" s="31">
        <v>102.24281035847396</v>
      </c>
      <c r="P121" s="31" t="s">
        <v>97</v>
      </c>
      <c r="Q121" s="31">
        <v>87.5271802751179</v>
      </c>
      <c r="R121" s="31">
        <v>14.715630083356011</v>
      </c>
      <c r="S121" s="31">
        <v>99.78455534059302</v>
      </c>
      <c r="T121" s="31">
        <v>2.458255017880957</v>
      </c>
      <c r="U121" s="31">
        <v>25.33012399765222</v>
      </c>
      <c r="V121" s="31">
        <v>2.4571232594405856</v>
      </c>
      <c r="W121" s="31">
        <v>61.62888777674814</v>
      </c>
      <c r="X121" s="31">
        <v>1.8803882810455756</v>
      </c>
      <c r="Y121" s="31">
        <v>22.782870255203928</v>
      </c>
      <c r="Z121" s="31">
        <v>5.4086003361551205</v>
      </c>
      <c r="AA121" s="31">
        <v>0.9607115824770832</v>
      </c>
      <c r="AB121" s="31">
        <v>26.34400150674541</v>
      </c>
      <c r="AC121" s="31">
        <v>48.12273663909947</v>
      </c>
      <c r="AD121" s="31">
        <v>26.81536063015207</v>
      </c>
      <c r="AE121" s="31">
        <v>18.14375665831202</v>
      </c>
      <c r="AF121" s="31">
        <v>66.94711176609478</v>
      </c>
      <c r="AG121" s="31">
        <v>17.15194193406715</v>
      </c>
      <c r="AH121" s="31">
        <v>73.15796444769992</v>
      </c>
      <c r="AI121" s="31">
        <v>29.084845910774124</v>
      </c>
      <c r="AJ121" s="31">
        <v>12.034523622247024</v>
      </c>
      <c r="AK121" s="31">
        <v>23.140817341440417</v>
      </c>
      <c r="AL121" s="31">
        <v>17.040220179027035</v>
      </c>
      <c r="AM121" s="31">
        <v>28.09066879378567</v>
      </c>
      <c r="AN121" s="31">
        <v>21.93658042197392</v>
      </c>
      <c r="AO121" s="31">
        <v>102.24281035847396</v>
      </c>
      <c r="AP121" s="31" t="s">
        <v>97</v>
      </c>
      <c r="AQ121" s="31" t="s">
        <v>97</v>
      </c>
      <c r="AR121" s="31" t="s">
        <v>97</v>
      </c>
      <c r="AS121" s="31">
        <v>102.24281035847396</v>
      </c>
      <c r="AT121" s="31" t="s">
        <v>97</v>
      </c>
      <c r="AU121" s="31" t="s">
        <v>97</v>
      </c>
      <c r="AV121" s="31">
        <v>7.296803194567156</v>
      </c>
      <c r="AW121" s="31">
        <v>94.58663969644778</v>
      </c>
      <c r="AX121" s="31">
        <v>0.3593674674590406</v>
      </c>
      <c r="AY121" s="31" t="s">
        <v>97</v>
      </c>
      <c r="AZ121" s="31">
        <v>0.3593674674590406</v>
      </c>
      <c r="BA121" s="31">
        <v>101.88344289101491</v>
      </c>
      <c r="BB121" s="31">
        <v>62.53001641889465</v>
      </c>
      <c r="BC121" s="31">
        <v>14.375900152989573</v>
      </c>
      <c r="BD121" s="31">
        <v>102.24281035847396</v>
      </c>
      <c r="BE121" s="31">
        <v>46.44943642589646</v>
      </c>
      <c r="BF121" s="31">
        <v>96.23094913716785</v>
      </c>
      <c r="BG121" s="31">
        <v>6.011861221306126</v>
      </c>
      <c r="BH121" s="31">
        <v>93.96659512824209</v>
      </c>
      <c r="BI121" s="31">
        <v>8.089535985198784</v>
      </c>
      <c r="BJ121" s="31">
        <v>101.45598978483278</v>
      </c>
      <c r="BK121" s="31">
        <v>0.78682057364116</v>
      </c>
      <c r="BL121" s="31">
        <v>91.73445808216258</v>
      </c>
      <c r="BM121" s="31">
        <v>10.508352276311399</v>
      </c>
      <c r="BN121" s="31" t="s">
        <v>97</v>
      </c>
      <c r="BO121" s="31">
        <v>0.8877365946831668</v>
      </c>
      <c r="BP121" s="31">
        <v>13.326270635340828</v>
      </c>
      <c r="BQ121" s="31">
        <v>2.8528181535407016</v>
      </c>
      <c r="BR121" s="31">
        <v>0.8736745532759761</v>
      </c>
      <c r="BS121" s="31">
        <v>1.1897204731965583</v>
      </c>
      <c r="BT121" s="31">
        <v>1.1644540403706154</v>
      </c>
      <c r="BU121" s="31" t="s">
        <v>97</v>
      </c>
    </row>
    <row r="122" spans="2:73" ht="15">
      <c r="B122" s="31" t="s">
        <v>150</v>
      </c>
      <c r="C122" s="31" t="s">
        <v>97</v>
      </c>
      <c r="D122" s="31">
        <v>3.5574581339952815</v>
      </c>
      <c r="E122" s="31" t="s">
        <v>97</v>
      </c>
      <c r="F122" s="31">
        <v>0.21393727593818984</v>
      </c>
      <c r="G122" s="31">
        <v>0.26512935335640747</v>
      </c>
      <c r="H122" s="31">
        <v>0.05362634027648506</v>
      </c>
      <c r="I122" s="31" t="s">
        <v>97</v>
      </c>
      <c r="J122" s="31" t="s">
        <v>97</v>
      </c>
      <c r="K122" s="31">
        <v>0.3187556936328925</v>
      </c>
      <c r="L122" s="31">
        <v>3.771395409933471</v>
      </c>
      <c r="M122" s="31">
        <v>2.7732397674407125</v>
      </c>
      <c r="N122" s="31">
        <v>1.3169113361256515</v>
      </c>
      <c r="O122" s="31">
        <v>4.090151103566363</v>
      </c>
      <c r="P122" s="31" t="s">
        <v>97</v>
      </c>
      <c r="Q122" s="31">
        <v>4.090151103566363</v>
      </c>
      <c r="R122" s="31" t="s">
        <v>97</v>
      </c>
      <c r="S122" s="31">
        <v>4.090151103566363</v>
      </c>
      <c r="T122" s="31" t="s">
        <v>97</v>
      </c>
      <c r="U122" s="31">
        <v>0.5903688298014472</v>
      </c>
      <c r="V122" s="31" t="s">
        <v>97</v>
      </c>
      <c r="W122" s="31">
        <v>2.5424934570502424</v>
      </c>
      <c r="X122" s="31" t="s">
        <v>97</v>
      </c>
      <c r="Y122" s="31">
        <v>0.5903688298014472</v>
      </c>
      <c r="Z122" s="31" t="s">
        <v>97</v>
      </c>
      <c r="AA122" s="31" t="s">
        <v>97</v>
      </c>
      <c r="AB122" s="31" t="s">
        <v>97</v>
      </c>
      <c r="AC122" s="31">
        <v>1.3705376764021364</v>
      </c>
      <c r="AD122" s="31">
        <v>2.7196134271642274</v>
      </c>
      <c r="AE122" s="31" t="s">
        <v>97</v>
      </c>
      <c r="AF122" s="31">
        <v>4.090151103566363</v>
      </c>
      <c r="AG122" s="31" t="s">
        <v>97</v>
      </c>
      <c r="AH122" s="31">
        <v>3.8250217502099564</v>
      </c>
      <c r="AI122" s="31">
        <v>0.26512935335640747</v>
      </c>
      <c r="AJ122" s="31">
        <v>3.5574581339952815</v>
      </c>
      <c r="AK122" s="31">
        <v>0.2675636162146749</v>
      </c>
      <c r="AL122" s="31">
        <v>0.26512935335640747</v>
      </c>
      <c r="AM122" s="31" t="s">
        <v>97</v>
      </c>
      <c r="AN122" s="31" t="s">
        <v>97</v>
      </c>
      <c r="AO122" s="31">
        <v>4.090151103566363</v>
      </c>
      <c r="AP122" s="31" t="s">
        <v>97</v>
      </c>
      <c r="AQ122" s="31" t="s">
        <v>97</v>
      </c>
      <c r="AR122" s="31" t="s">
        <v>97</v>
      </c>
      <c r="AS122" s="31" t="s">
        <v>97</v>
      </c>
      <c r="AT122" s="31">
        <v>4.090151103566363</v>
      </c>
      <c r="AU122" s="31" t="s">
        <v>97</v>
      </c>
      <c r="AV122" s="31" t="s">
        <v>97</v>
      </c>
      <c r="AW122" s="31">
        <v>3.771395409933471</v>
      </c>
      <c r="AX122" s="31" t="s">
        <v>97</v>
      </c>
      <c r="AY122" s="31" t="s">
        <v>97</v>
      </c>
      <c r="AZ122" s="31" t="s">
        <v>97</v>
      </c>
      <c r="BA122" s="31">
        <v>4.090151103566363</v>
      </c>
      <c r="BB122" s="31" t="s">
        <v>97</v>
      </c>
      <c r="BC122" s="31">
        <v>3.771395409933471</v>
      </c>
      <c r="BD122" s="31">
        <v>4.090151103566363</v>
      </c>
      <c r="BE122" s="31">
        <v>2.337323648236405</v>
      </c>
      <c r="BF122" s="31">
        <v>4.090151103566363</v>
      </c>
      <c r="BG122" s="31" t="s">
        <v>97</v>
      </c>
      <c r="BH122" s="31">
        <v>4.002141720323941</v>
      </c>
      <c r="BI122" s="31">
        <v>0.08800938324242265</v>
      </c>
      <c r="BJ122" s="31">
        <v>4.090151103566363</v>
      </c>
      <c r="BK122" s="31" t="s">
        <v>97</v>
      </c>
      <c r="BL122" s="31">
        <v>4.090151103566363</v>
      </c>
      <c r="BM122" s="31" t="s">
        <v>97</v>
      </c>
      <c r="BN122" s="31" t="s">
        <v>97</v>
      </c>
      <c r="BO122" s="31">
        <v>0.0222356287227002</v>
      </c>
      <c r="BP122" s="31">
        <v>0.2307463103904699</v>
      </c>
      <c r="BQ122" s="31">
        <v>0.07436329913964262</v>
      </c>
      <c r="BR122" s="31" t="s">
        <v>97</v>
      </c>
      <c r="BS122" s="31" t="s">
        <v>97</v>
      </c>
      <c r="BT122" s="31">
        <v>0.05212767041694242</v>
      </c>
      <c r="BU122" s="31" t="s">
        <v>97</v>
      </c>
    </row>
    <row r="123" spans="1:73" ht="15">
      <c r="A123" s="31" t="s">
        <v>3</v>
      </c>
      <c r="B123" s="31" t="s">
        <v>151</v>
      </c>
      <c r="C123" s="31" t="s">
        <v>97</v>
      </c>
      <c r="D123" s="31" t="s">
        <v>97</v>
      </c>
      <c r="E123" s="31" t="s">
        <v>97</v>
      </c>
      <c r="F123" s="31">
        <v>0.02990626239799121</v>
      </c>
      <c r="G123" s="31" t="s">
        <v>97</v>
      </c>
      <c r="H123" s="31" t="s">
        <v>97</v>
      </c>
      <c r="I123" s="31" t="s">
        <v>97</v>
      </c>
      <c r="J123" s="31" t="s">
        <v>97</v>
      </c>
      <c r="K123" s="31">
        <v>0.02990626239799121</v>
      </c>
      <c r="L123" s="31" t="s">
        <v>97</v>
      </c>
      <c r="M123" s="31">
        <v>0.02990626239799121</v>
      </c>
      <c r="N123" s="31" t="s">
        <v>97</v>
      </c>
      <c r="O123" s="31">
        <v>0.02990626239799121</v>
      </c>
      <c r="P123" s="31" t="s">
        <v>97</v>
      </c>
      <c r="Q123" s="31">
        <v>0.02990626239799121</v>
      </c>
      <c r="R123" s="31" t="s">
        <v>97</v>
      </c>
      <c r="S123" s="31">
        <v>0.02990626239799121</v>
      </c>
      <c r="T123" s="31" t="s">
        <v>97</v>
      </c>
      <c r="U123" s="31" t="s">
        <v>97</v>
      </c>
      <c r="V123" s="31" t="s">
        <v>97</v>
      </c>
      <c r="W123" s="31">
        <v>0.02990626239799121</v>
      </c>
      <c r="X123" s="31" t="s">
        <v>97</v>
      </c>
      <c r="Y123" s="31" t="s">
        <v>97</v>
      </c>
      <c r="Z123" s="31" t="s">
        <v>97</v>
      </c>
      <c r="AA123" s="31" t="s">
        <v>97</v>
      </c>
      <c r="AB123" s="31" t="s">
        <v>97</v>
      </c>
      <c r="AC123" s="31">
        <v>0.02990626239799121</v>
      </c>
      <c r="AD123" s="31" t="s">
        <v>97</v>
      </c>
      <c r="AE123" s="31" t="s">
        <v>97</v>
      </c>
      <c r="AF123" s="31" t="s">
        <v>97</v>
      </c>
      <c r="AG123" s="31">
        <v>0.02990626239799121</v>
      </c>
      <c r="AH123" s="31">
        <v>0.02990626239799121</v>
      </c>
      <c r="AI123" s="31" t="s">
        <v>97</v>
      </c>
      <c r="AJ123" s="31" t="s">
        <v>97</v>
      </c>
      <c r="AK123" s="31" t="s">
        <v>97</v>
      </c>
      <c r="AL123" s="31">
        <v>0.02990626239799121</v>
      </c>
      <c r="AM123" s="31" t="s">
        <v>97</v>
      </c>
      <c r="AN123" s="31" t="s">
        <v>97</v>
      </c>
      <c r="AO123" s="31">
        <v>0.02990626239799121</v>
      </c>
      <c r="AP123" s="31">
        <v>0.02990626239799121</v>
      </c>
      <c r="AQ123" s="31" t="s">
        <v>97</v>
      </c>
      <c r="AR123" s="31" t="s">
        <v>97</v>
      </c>
      <c r="AS123" s="31" t="s">
        <v>97</v>
      </c>
      <c r="AT123" s="31" t="s">
        <v>97</v>
      </c>
      <c r="AU123" s="31">
        <v>0.02990626239799121</v>
      </c>
      <c r="AV123" s="31" t="s">
        <v>97</v>
      </c>
      <c r="AW123" s="31" t="s">
        <v>97</v>
      </c>
      <c r="AX123" s="31" t="s">
        <v>97</v>
      </c>
      <c r="AY123" s="31" t="s">
        <v>97</v>
      </c>
      <c r="AZ123" s="31" t="s">
        <v>97</v>
      </c>
      <c r="BA123" s="31">
        <v>0.02990626239799121</v>
      </c>
      <c r="BB123" s="31" t="s">
        <v>97</v>
      </c>
      <c r="BC123" s="31" t="s">
        <v>97</v>
      </c>
      <c r="BD123" s="31">
        <v>0.02990626239799121</v>
      </c>
      <c r="BE123" s="31" t="s">
        <v>97</v>
      </c>
      <c r="BF123" s="31">
        <v>0.02990626239799121</v>
      </c>
      <c r="BG123" s="31" t="s">
        <v>97</v>
      </c>
      <c r="BH123" s="31">
        <v>0.02990626239799121</v>
      </c>
      <c r="BI123" s="31" t="s">
        <v>97</v>
      </c>
      <c r="BJ123" s="31">
        <v>0.02990626239799121</v>
      </c>
      <c r="BK123" s="31" t="s">
        <v>97</v>
      </c>
      <c r="BL123" s="31">
        <v>0.02990626239799121</v>
      </c>
      <c r="BM123" s="31" t="s">
        <v>97</v>
      </c>
      <c r="BN123" s="31" t="s">
        <v>97</v>
      </c>
      <c r="BO123" s="31" t="s">
        <v>97</v>
      </c>
      <c r="BP123" s="31" t="s">
        <v>97</v>
      </c>
      <c r="BQ123" s="31" t="s">
        <v>97</v>
      </c>
      <c r="BR123" s="31" t="s">
        <v>97</v>
      </c>
      <c r="BS123" s="31" t="s">
        <v>97</v>
      </c>
      <c r="BT123" s="31" t="s">
        <v>97</v>
      </c>
      <c r="BU123" s="31" t="s">
        <v>97</v>
      </c>
    </row>
    <row r="124" spans="2:73" ht="15">
      <c r="B124" s="31" t="s">
        <v>5</v>
      </c>
      <c r="C124" s="31">
        <v>0.21129807395320557</v>
      </c>
      <c r="D124" s="31">
        <v>3.635329489920529</v>
      </c>
      <c r="E124" s="31">
        <v>10.836229538133301</v>
      </c>
      <c r="F124" s="31">
        <v>0.048999503257328984</v>
      </c>
      <c r="G124" s="31">
        <v>3.985593791639135</v>
      </c>
      <c r="H124" s="31">
        <v>2.973658608984846</v>
      </c>
      <c r="I124" s="31">
        <v>91.53402214978802</v>
      </c>
      <c r="J124" s="31">
        <v>51.16295203438417</v>
      </c>
      <c r="K124" s="31">
        <v>85.47612859554677</v>
      </c>
      <c r="L124" s="31">
        <v>78.9119545945137</v>
      </c>
      <c r="M124" s="31">
        <v>162.14316726520406</v>
      </c>
      <c r="N124" s="31">
        <v>2.244915924856629</v>
      </c>
      <c r="O124" s="31">
        <v>164.38808319006066</v>
      </c>
      <c r="P124" s="31" t="s">
        <v>97</v>
      </c>
      <c r="Q124" s="31">
        <v>163.1464491706042</v>
      </c>
      <c r="R124" s="31">
        <v>1.2416340194564688</v>
      </c>
      <c r="S124" s="31">
        <v>162.81212177691262</v>
      </c>
      <c r="T124" s="31">
        <v>1.5759614131480475</v>
      </c>
      <c r="U124" s="31">
        <v>47.95129370953392</v>
      </c>
      <c r="V124" s="31">
        <v>2.1316469023661377</v>
      </c>
      <c r="W124" s="31">
        <v>92.24370613240649</v>
      </c>
      <c r="X124" s="31">
        <v>4.750834662495795</v>
      </c>
      <c r="Y124" s="31">
        <v>46.69389049573985</v>
      </c>
      <c r="Z124" s="31">
        <v>4.747931720372778</v>
      </c>
      <c r="AA124" s="31">
        <v>6.974053332824587</v>
      </c>
      <c r="AB124" s="31">
        <v>84.11004152193168</v>
      </c>
      <c r="AC124" s="31">
        <v>53.27906381598025</v>
      </c>
      <c r="AD124" s="31">
        <v>20.024924519323996</v>
      </c>
      <c r="AE124" s="31">
        <v>17.328065330206382</v>
      </c>
      <c r="AF124" s="31">
        <v>110.96001464303028</v>
      </c>
      <c r="AG124" s="31">
        <v>36.1000032168238</v>
      </c>
      <c r="AH124" s="31">
        <v>101.4359771324633</v>
      </c>
      <c r="AI124" s="31">
        <v>62.95210605759712</v>
      </c>
      <c r="AJ124" s="31">
        <v>6.094774949235627</v>
      </c>
      <c r="AK124" s="31">
        <v>14.116574125523114</v>
      </c>
      <c r="AL124" s="31">
        <v>18.071433960852143</v>
      </c>
      <c r="AM124" s="31">
        <v>55.98248117522469</v>
      </c>
      <c r="AN124" s="31">
        <v>70.12281897922493</v>
      </c>
      <c r="AO124" s="31">
        <v>164.38808319006066</v>
      </c>
      <c r="AP124" s="31">
        <v>3.174536460106266</v>
      </c>
      <c r="AQ124" s="31">
        <v>153.91674353538718</v>
      </c>
      <c r="AR124" s="31" t="s">
        <v>97</v>
      </c>
      <c r="AS124" s="31">
        <v>7.296803194567156</v>
      </c>
      <c r="AT124" s="31" t="s">
        <v>97</v>
      </c>
      <c r="AU124" s="31" t="s">
        <v>97</v>
      </c>
      <c r="AV124" s="31">
        <v>164.38808319006066</v>
      </c>
      <c r="AW124" s="31" t="s">
        <v>97</v>
      </c>
      <c r="AX124" s="31" t="s">
        <v>97</v>
      </c>
      <c r="AY124" s="31" t="s">
        <v>97</v>
      </c>
      <c r="AZ124" s="31">
        <v>4.065521355300612</v>
      </c>
      <c r="BA124" s="31">
        <v>160.32256183476008</v>
      </c>
      <c r="BB124" s="31">
        <v>92.20659117843587</v>
      </c>
      <c r="BC124" s="31">
        <v>27.204190840234382</v>
      </c>
      <c r="BD124" s="31">
        <v>164.38808319006066</v>
      </c>
      <c r="BE124" s="31">
        <v>71.12723191284786</v>
      </c>
      <c r="BF124" s="31">
        <v>154.28344601831276</v>
      </c>
      <c r="BG124" s="31">
        <v>10.104637171747815</v>
      </c>
      <c r="BH124" s="31">
        <v>145.5832374886461</v>
      </c>
      <c r="BI124" s="31">
        <v>17.871527866976916</v>
      </c>
      <c r="BJ124" s="31">
        <v>164.14965065578045</v>
      </c>
      <c r="BK124" s="31" t="s">
        <v>97</v>
      </c>
      <c r="BL124" s="31">
        <v>145.57930593463297</v>
      </c>
      <c r="BM124" s="31">
        <v>18.80877725542754</v>
      </c>
      <c r="BN124" s="31" t="s">
        <v>97</v>
      </c>
      <c r="BO124" s="31">
        <v>1.9560845875680086</v>
      </c>
      <c r="BP124" s="31">
        <v>24.439832183984155</v>
      </c>
      <c r="BQ124" s="31">
        <v>1.5046628557246855</v>
      </c>
      <c r="BR124" s="31" t="s">
        <v>97</v>
      </c>
      <c r="BS124" s="31" t="s">
        <v>97</v>
      </c>
      <c r="BT124" s="31">
        <v>1.847561743878226</v>
      </c>
      <c r="BU124" s="31" t="s">
        <v>97</v>
      </c>
    </row>
    <row r="125" spans="2:73" ht="15">
      <c r="B125" s="31" t="s">
        <v>6</v>
      </c>
      <c r="C125" s="31">
        <v>174.4202322145801</v>
      </c>
      <c r="D125" s="31">
        <v>371.3868240240067</v>
      </c>
      <c r="E125" s="31">
        <v>147.81557524269684</v>
      </c>
      <c r="F125" s="31">
        <v>101.24632182648459</v>
      </c>
      <c r="G125" s="31">
        <v>511.76750850809157</v>
      </c>
      <c r="H125" s="31">
        <v>79.93112291883588</v>
      </c>
      <c r="I125" s="31">
        <v>191.02327154470274</v>
      </c>
      <c r="J125" s="31">
        <v>225.53738402953974</v>
      </c>
      <c r="K125" s="31">
        <v>581.1573690638543</v>
      </c>
      <c r="L125" s="31">
        <v>1221.970871245092</v>
      </c>
      <c r="M125" s="31">
        <v>1449.6035543503285</v>
      </c>
      <c r="N125" s="31">
        <v>353.5246859586218</v>
      </c>
      <c r="O125" s="31">
        <v>1802.0652365902326</v>
      </c>
      <c r="P125" s="31">
        <v>1.0630037186848138</v>
      </c>
      <c r="Q125" s="31">
        <v>1530.5733299579765</v>
      </c>
      <c r="R125" s="31">
        <v>272.55491035097737</v>
      </c>
      <c r="S125" s="31">
        <v>1769.4547450419384</v>
      </c>
      <c r="T125" s="31">
        <v>33.673495266986144</v>
      </c>
      <c r="U125" s="31">
        <v>410.78141570713547</v>
      </c>
      <c r="V125" s="31">
        <v>17.882741627766748</v>
      </c>
      <c r="W125" s="31">
        <v>1151.332094926067</v>
      </c>
      <c r="X125" s="31">
        <v>18.3813254491919</v>
      </c>
      <c r="Y125" s="31">
        <v>384.10501512764534</v>
      </c>
      <c r="Z125" s="31">
        <v>60.50878722771865</v>
      </c>
      <c r="AA125" s="31">
        <v>12.909651390849417</v>
      </c>
      <c r="AB125" s="31">
        <v>333.74095324198083</v>
      </c>
      <c r="AC125" s="31">
        <v>825.8381943330124</v>
      </c>
      <c r="AD125" s="31">
        <v>630.6394413431132</v>
      </c>
      <c r="AE125" s="31">
        <v>225.7971972813684</v>
      </c>
      <c r="AF125" s="31">
        <v>1262.1004797424807</v>
      </c>
      <c r="AG125" s="31">
        <v>315.230563285098</v>
      </c>
      <c r="AH125" s="31">
        <v>1500.7400126094994</v>
      </c>
      <c r="AI125" s="31">
        <v>302.38822769943573</v>
      </c>
      <c r="AJ125" s="31">
        <v>426.55758823729053</v>
      </c>
      <c r="AK125" s="31">
        <v>421.4287918042785</v>
      </c>
      <c r="AL125" s="31">
        <v>372.3680138217917</v>
      </c>
      <c r="AM125" s="31">
        <v>323.2292564246172</v>
      </c>
      <c r="AN125" s="31">
        <v>259.5445900209615</v>
      </c>
      <c r="AO125" s="31">
        <v>1803.1282403089176</v>
      </c>
      <c r="AP125" s="31">
        <v>1284.8267759905655</v>
      </c>
      <c r="AQ125" s="31">
        <v>8.349198312037117</v>
      </c>
      <c r="AR125" s="31">
        <v>411.59423089996505</v>
      </c>
      <c r="AS125" s="31">
        <v>94.58663969644778</v>
      </c>
      <c r="AT125" s="31">
        <v>3.771395409933471</v>
      </c>
      <c r="AU125" s="31" t="s">
        <v>97</v>
      </c>
      <c r="AV125" s="31" t="s">
        <v>97</v>
      </c>
      <c r="AW125" s="31">
        <v>1803.1282403089176</v>
      </c>
      <c r="AX125" s="31" t="s">
        <v>97</v>
      </c>
      <c r="AY125" s="31" t="s">
        <v>97</v>
      </c>
      <c r="AZ125" s="31">
        <v>18.495877003922995</v>
      </c>
      <c r="BA125" s="31">
        <v>1784.6323633050004</v>
      </c>
      <c r="BB125" s="31">
        <v>1208.1968561430476</v>
      </c>
      <c r="BC125" s="31">
        <v>299.7868651123317</v>
      </c>
      <c r="BD125" s="31">
        <v>1803.1282403089176</v>
      </c>
      <c r="BE125" s="31">
        <v>742.6495535810785</v>
      </c>
      <c r="BF125" s="31">
        <v>1746.696675313405</v>
      </c>
      <c r="BG125" s="31">
        <v>56.43156499552495</v>
      </c>
      <c r="BH125" s="31">
        <v>1705.3323475584166</v>
      </c>
      <c r="BI125" s="31">
        <v>91.8696160579215</v>
      </c>
      <c r="BJ125" s="31">
        <v>1793.7069213939453</v>
      </c>
      <c r="BK125" s="31">
        <v>9.421318914975588</v>
      </c>
      <c r="BL125" s="31">
        <v>1617.9847859618649</v>
      </c>
      <c r="BM125" s="31">
        <v>185.14345434706806</v>
      </c>
      <c r="BN125" s="31" t="s">
        <v>97</v>
      </c>
      <c r="BO125" s="31">
        <v>28.047754003348068</v>
      </c>
      <c r="BP125" s="31">
        <v>229.97979136002775</v>
      </c>
      <c r="BQ125" s="31">
        <v>34.483046674387836</v>
      </c>
      <c r="BR125" s="31">
        <v>10.627556863004632</v>
      </c>
      <c r="BS125" s="31">
        <v>7.028370923229649</v>
      </c>
      <c r="BT125" s="31">
        <v>8.798188044341495</v>
      </c>
      <c r="BU125" s="31" t="s">
        <v>97</v>
      </c>
    </row>
    <row r="126" spans="2:73" ht="15">
      <c r="B126" s="31" t="s">
        <v>152</v>
      </c>
      <c r="C126" s="31" t="s">
        <v>97</v>
      </c>
      <c r="D126" s="31">
        <v>0.3593674674590406</v>
      </c>
      <c r="E126" s="31" t="s">
        <v>97</v>
      </c>
      <c r="F126" s="31" t="s">
        <v>97</v>
      </c>
      <c r="G126" s="31" t="s">
        <v>97</v>
      </c>
      <c r="H126" s="31" t="s">
        <v>97</v>
      </c>
      <c r="I126" s="31">
        <v>1.3034892019543973</v>
      </c>
      <c r="J126" s="31">
        <v>3.9944595180087723</v>
      </c>
      <c r="K126" s="31">
        <v>4.353826985467813</v>
      </c>
      <c r="L126" s="31">
        <v>1.3034892019543973</v>
      </c>
      <c r="M126" s="31">
        <v>5.657316187422211</v>
      </c>
      <c r="N126" s="31" t="s">
        <v>97</v>
      </c>
      <c r="O126" s="31">
        <v>5.657316187422211</v>
      </c>
      <c r="P126" s="31" t="s">
        <v>97</v>
      </c>
      <c r="Q126" s="31">
        <v>5.657316187422211</v>
      </c>
      <c r="R126" s="31" t="s">
        <v>97</v>
      </c>
      <c r="S126" s="31">
        <v>5.657316187422211</v>
      </c>
      <c r="T126" s="31" t="s">
        <v>97</v>
      </c>
      <c r="U126" s="31">
        <v>1.113305813227762</v>
      </c>
      <c r="V126" s="31" t="s">
        <v>97</v>
      </c>
      <c r="W126" s="31">
        <v>3.5291040046222086</v>
      </c>
      <c r="X126" s="31" t="s">
        <v>97</v>
      </c>
      <c r="Y126" s="31">
        <v>1.113305813227762</v>
      </c>
      <c r="Z126" s="31" t="s">
        <v>97</v>
      </c>
      <c r="AA126" s="31">
        <v>0.2852251786896095</v>
      </c>
      <c r="AB126" s="31">
        <v>2.7626916831410138</v>
      </c>
      <c r="AC126" s="31">
        <v>2.6093993255915873</v>
      </c>
      <c r="AD126" s="31" t="s">
        <v>97</v>
      </c>
      <c r="AE126" s="31" t="s">
        <v>97</v>
      </c>
      <c r="AF126" s="31">
        <v>3.285679549392515</v>
      </c>
      <c r="AG126" s="31">
        <v>2.3716366380296954</v>
      </c>
      <c r="AH126" s="31">
        <v>2.5903062985694447</v>
      </c>
      <c r="AI126" s="31">
        <v>3.0670098888527657</v>
      </c>
      <c r="AJ126" s="31" t="s">
        <v>97</v>
      </c>
      <c r="AK126" s="31" t="s">
        <v>97</v>
      </c>
      <c r="AL126" s="31">
        <v>1.6628566694134377</v>
      </c>
      <c r="AM126" s="31" t="s">
        <v>97</v>
      </c>
      <c r="AN126" s="31">
        <v>3.9944595180087723</v>
      </c>
      <c r="AO126" s="31">
        <v>5.657316187422211</v>
      </c>
      <c r="AP126" s="31">
        <v>0.7347633402562791</v>
      </c>
      <c r="AQ126" s="31">
        <v>4.563185379706891</v>
      </c>
      <c r="AR126" s="31" t="s">
        <v>97</v>
      </c>
      <c r="AS126" s="31">
        <v>0.3593674674590406</v>
      </c>
      <c r="AT126" s="31" t="s">
        <v>97</v>
      </c>
      <c r="AU126" s="31" t="s">
        <v>97</v>
      </c>
      <c r="AV126" s="31" t="s">
        <v>97</v>
      </c>
      <c r="AW126" s="31" t="s">
        <v>97</v>
      </c>
      <c r="AX126" s="31">
        <v>5.657316187422211</v>
      </c>
      <c r="AY126" s="31" t="s">
        <v>97</v>
      </c>
      <c r="AZ126" s="31">
        <v>0.3593674674590406</v>
      </c>
      <c r="BA126" s="31">
        <v>5.29794871996317</v>
      </c>
      <c r="BB126" s="31">
        <v>3.1138870137660493</v>
      </c>
      <c r="BC126" s="31">
        <v>1.3034892019543973</v>
      </c>
      <c r="BD126" s="31">
        <v>5.657316187422211</v>
      </c>
      <c r="BE126" s="31">
        <v>3.2386932458540953</v>
      </c>
      <c r="BF126" s="31">
        <v>5.0127235412735605</v>
      </c>
      <c r="BG126" s="31">
        <v>0.6445926461486501</v>
      </c>
      <c r="BH126" s="31">
        <v>4.351406063785021</v>
      </c>
      <c r="BI126" s="31">
        <v>1.3059101236371902</v>
      </c>
      <c r="BJ126" s="31">
        <v>5.657316187422211</v>
      </c>
      <c r="BK126" s="31" t="s">
        <v>97</v>
      </c>
      <c r="BL126" s="31">
        <v>4.984355983171175</v>
      </c>
      <c r="BM126" s="31">
        <v>0.6729602042510363</v>
      </c>
      <c r="BN126" s="31" t="s">
        <v>97</v>
      </c>
      <c r="BO126" s="31" t="s">
        <v>97</v>
      </c>
      <c r="BP126" s="31">
        <v>0.2852251786896095</v>
      </c>
      <c r="BQ126" s="31" t="s">
        <v>97</v>
      </c>
      <c r="BR126" s="31" t="s">
        <v>97</v>
      </c>
      <c r="BS126" s="31" t="s">
        <v>97</v>
      </c>
      <c r="BT126" s="31" t="s">
        <v>97</v>
      </c>
      <c r="BU126" s="31" t="s">
        <v>97</v>
      </c>
    </row>
    <row r="127" spans="2:73" ht="15">
      <c r="B127" s="31" t="s">
        <v>153</v>
      </c>
      <c r="C127" s="31" t="s">
        <v>97</v>
      </c>
      <c r="D127" s="31" t="s">
        <v>97</v>
      </c>
      <c r="E127" s="31" t="s">
        <v>97</v>
      </c>
      <c r="F127" s="31" t="s">
        <v>97</v>
      </c>
      <c r="G127" s="31" t="s">
        <v>97</v>
      </c>
      <c r="H127" s="31" t="s">
        <v>97</v>
      </c>
      <c r="I127" s="31">
        <v>3.1242053857527514</v>
      </c>
      <c r="J127" s="31" t="s">
        <v>97</v>
      </c>
      <c r="K127" s="31" t="s">
        <v>97</v>
      </c>
      <c r="L127" s="31">
        <v>3.1242053857527514</v>
      </c>
      <c r="M127" s="31">
        <v>3.1242053857527514</v>
      </c>
      <c r="N127" s="31" t="s">
        <v>97</v>
      </c>
      <c r="O127" s="31">
        <v>3.1242053857527514</v>
      </c>
      <c r="P127" s="31" t="s">
        <v>97</v>
      </c>
      <c r="Q127" s="31">
        <v>3.1242053857527514</v>
      </c>
      <c r="R127" s="31" t="s">
        <v>97</v>
      </c>
      <c r="S127" s="31">
        <v>3.1242053857527514</v>
      </c>
      <c r="T127" s="31" t="s">
        <v>97</v>
      </c>
      <c r="U127" s="31" t="s">
        <v>97</v>
      </c>
      <c r="V127" s="31" t="s">
        <v>97</v>
      </c>
      <c r="W127" s="31">
        <v>3.1242053857527514</v>
      </c>
      <c r="X127" s="31" t="s">
        <v>97</v>
      </c>
      <c r="Y127" s="31" t="s">
        <v>97</v>
      </c>
      <c r="Z127" s="31" t="s">
        <v>97</v>
      </c>
      <c r="AA127" s="31" t="s">
        <v>97</v>
      </c>
      <c r="AB127" s="31" t="s">
        <v>97</v>
      </c>
      <c r="AC127" s="31" t="s">
        <v>97</v>
      </c>
      <c r="AD127" s="31">
        <v>3.1242053857527514</v>
      </c>
      <c r="AE127" s="31" t="s">
        <v>97</v>
      </c>
      <c r="AF127" s="31">
        <v>3.1242053857527514</v>
      </c>
      <c r="AG127" s="31" t="s">
        <v>97</v>
      </c>
      <c r="AH127" s="31">
        <v>3.1242053857527514</v>
      </c>
      <c r="AI127" s="31" t="s">
        <v>97</v>
      </c>
      <c r="AJ127" s="31" t="s">
        <v>97</v>
      </c>
      <c r="AK127" s="31" t="s">
        <v>97</v>
      </c>
      <c r="AL127" s="31" t="s">
        <v>97</v>
      </c>
      <c r="AM127" s="31">
        <v>3.1242053857527514</v>
      </c>
      <c r="AN127" s="31" t="s">
        <v>97</v>
      </c>
      <c r="AO127" s="31">
        <v>3.1242053857527514</v>
      </c>
      <c r="AP127" s="31" t="s">
        <v>97</v>
      </c>
      <c r="AQ127" s="31">
        <v>3.1242053857527514</v>
      </c>
      <c r="AR127" s="31" t="s">
        <v>97</v>
      </c>
      <c r="AS127" s="31" t="s">
        <v>97</v>
      </c>
      <c r="AT127" s="31" t="s">
        <v>97</v>
      </c>
      <c r="AU127" s="31" t="s">
        <v>97</v>
      </c>
      <c r="AV127" s="31" t="s">
        <v>97</v>
      </c>
      <c r="AW127" s="31" t="s">
        <v>97</v>
      </c>
      <c r="AX127" s="31" t="s">
        <v>97</v>
      </c>
      <c r="AY127" s="31">
        <v>3.1242053857527514</v>
      </c>
      <c r="AZ127" s="31" t="s">
        <v>97</v>
      </c>
      <c r="BA127" s="31">
        <v>3.1242053857527514</v>
      </c>
      <c r="BB127" s="31">
        <v>3.1242053857527514</v>
      </c>
      <c r="BC127" s="31" t="s">
        <v>97</v>
      </c>
      <c r="BD127" s="31">
        <v>3.1242053857527514</v>
      </c>
      <c r="BE127" s="31">
        <v>0.8181329752066117</v>
      </c>
      <c r="BF127" s="31">
        <v>3.1242053857527514</v>
      </c>
      <c r="BG127" s="31" t="s">
        <v>97</v>
      </c>
      <c r="BH127" s="31">
        <v>3.1242053857527514</v>
      </c>
      <c r="BI127" s="31" t="s">
        <v>97</v>
      </c>
      <c r="BJ127" s="31">
        <v>3.1242053857527514</v>
      </c>
      <c r="BK127" s="31" t="s">
        <v>97</v>
      </c>
      <c r="BL127" s="31" t="s">
        <v>97</v>
      </c>
      <c r="BM127" s="31">
        <v>3.1242053857527514</v>
      </c>
      <c r="BN127" s="31" t="s">
        <v>97</v>
      </c>
      <c r="BO127" s="31" t="s">
        <v>97</v>
      </c>
      <c r="BP127" s="31" t="s">
        <v>97</v>
      </c>
      <c r="BQ127" s="31" t="s">
        <v>97</v>
      </c>
      <c r="BR127" s="31" t="s">
        <v>97</v>
      </c>
      <c r="BS127" s="31" t="s">
        <v>97</v>
      </c>
      <c r="BT127" s="31" t="s">
        <v>97</v>
      </c>
      <c r="BU127" s="31" t="s">
        <v>97</v>
      </c>
    </row>
    <row r="128" spans="1:73" ht="15">
      <c r="A128" s="31" t="s">
        <v>168</v>
      </c>
      <c r="B128" s="31" t="s">
        <v>154</v>
      </c>
      <c r="C128" s="31">
        <v>3.024339633765594</v>
      </c>
      <c r="D128" s="31">
        <v>5.592210524953854</v>
      </c>
      <c r="E128" s="31">
        <v>3.4928242579294455</v>
      </c>
      <c r="F128" s="31">
        <v>1.505195564865089</v>
      </c>
      <c r="G128" s="31">
        <v>4.229227284977989</v>
      </c>
      <c r="H128" s="31">
        <v>0.16248369933735157</v>
      </c>
      <c r="I128" s="31">
        <v>2.635710823821024</v>
      </c>
      <c r="J128" s="31">
        <v>2.278774037032304</v>
      </c>
      <c r="K128" s="31">
        <v>8.554718283561417</v>
      </c>
      <c r="L128" s="31">
        <v>14.366047543121235</v>
      </c>
      <c r="M128" s="31">
        <v>17.044006328185162</v>
      </c>
      <c r="N128" s="31">
        <v>5.876759498497495</v>
      </c>
      <c r="O128" s="31">
        <v>22.920765826682658</v>
      </c>
      <c r="P128" s="31" t="s">
        <v>97</v>
      </c>
      <c r="Q128" s="31">
        <v>19.940119980312367</v>
      </c>
      <c r="R128" s="31">
        <v>2.980645846370283</v>
      </c>
      <c r="S128" s="31">
        <v>22.867388251383847</v>
      </c>
      <c r="T128" s="31">
        <v>0.053377575298804776</v>
      </c>
      <c r="U128" s="31">
        <v>1.508931330453072</v>
      </c>
      <c r="V128" s="31">
        <v>0.3975688868556068</v>
      </c>
      <c r="W128" s="31">
        <v>17.29551246165621</v>
      </c>
      <c r="X128" s="31">
        <v>0.15453322475570033</v>
      </c>
      <c r="Y128" s="31">
        <v>1.9319332159699907</v>
      </c>
      <c r="Z128" s="31" t="s">
        <v>97</v>
      </c>
      <c r="AA128" s="31">
        <v>2.781544815423192</v>
      </c>
      <c r="AB128" s="31">
        <v>12.591636470642836</v>
      </c>
      <c r="AC128" s="31">
        <v>7.547584540616619</v>
      </c>
      <c r="AD128" s="31" t="s">
        <v>97</v>
      </c>
      <c r="AE128" s="31">
        <v>7.814850805336687</v>
      </c>
      <c r="AF128" s="31">
        <v>10.958502174455516</v>
      </c>
      <c r="AG128" s="31">
        <v>4.1474128468904485</v>
      </c>
      <c r="AH128" s="31">
        <v>14.273517129539915</v>
      </c>
      <c r="AI128" s="31">
        <v>8.647248697142743</v>
      </c>
      <c r="AJ128" s="31">
        <v>3.3488751879816374</v>
      </c>
      <c r="AK128" s="31">
        <v>2.899442361138702</v>
      </c>
      <c r="AL128" s="31">
        <v>7.263613214040075</v>
      </c>
      <c r="AM128" s="31">
        <v>6.595902970467729</v>
      </c>
      <c r="AN128" s="31">
        <v>2.8129320930545085</v>
      </c>
      <c r="AO128" s="31">
        <v>22.920765826682658</v>
      </c>
      <c r="AP128" s="31">
        <v>17.127023512635848</v>
      </c>
      <c r="AQ128" s="31">
        <v>4.065521355300612</v>
      </c>
      <c r="AR128" s="31">
        <v>1.3688534912871495</v>
      </c>
      <c r="AS128" s="31">
        <v>0.3593674674590406</v>
      </c>
      <c r="AT128" s="31" t="s">
        <v>97</v>
      </c>
      <c r="AU128" s="31" t="s">
        <v>97</v>
      </c>
      <c r="AV128" s="31">
        <v>4.065521355300612</v>
      </c>
      <c r="AW128" s="31">
        <v>18.495877003922995</v>
      </c>
      <c r="AX128" s="31">
        <v>0.3593674674590406</v>
      </c>
      <c r="AY128" s="31" t="s">
        <v>97</v>
      </c>
      <c r="AZ128" s="31">
        <v>22.920765826682658</v>
      </c>
      <c r="BA128" s="31" t="s">
        <v>97</v>
      </c>
      <c r="BB128" s="31">
        <v>12.448145576868107</v>
      </c>
      <c r="BC128" s="31">
        <v>5.399553426967358</v>
      </c>
      <c r="BD128" s="31">
        <v>22.920765826682658</v>
      </c>
      <c r="BE128" s="31">
        <v>8.720888637915778</v>
      </c>
      <c r="BF128" s="31">
        <v>13.496903927930523</v>
      </c>
      <c r="BG128" s="31">
        <v>9.42386189875213</v>
      </c>
      <c r="BH128" s="31">
        <v>20.732307577646356</v>
      </c>
      <c r="BI128" s="31">
        <v>1.873701914352333</v>
      </c>
      <c r="BJ128" s="31">
        <v>22.267400164722343</v>
      </c>
      <c r="BK128" s="31">
        <v>0.41493312768006396</v>
      </c>
      <c r="BL128" s="31">
        <v>18.79211633414763</v>
      </c>
      <c r="BM128" s="31">
        <v>4.128649492535025</v>
      </c>
      <c r="BN128" s="31" t="s">
        <v>97</v>
      </c>
      <c r="BO128" s="31">
        <v>0.025432998661311917</v>
      </c>
      <c r="BP128" s="31">
        <v>1.4166726671078753</v>
      </c>
      <c r="BQ128" s="31">
        <v>0.2852251786896095</v>
      </c>
      <c r="BR128" s="31">
        <v>0.2852251786896095</v>
      </c>
      <c r="BS128" s="31" t="s">
        <v>97</v>
      </c>
      <c r="BT128" s="31" t="s">
        <v>97</v>
      </c>
      <c r="BU128" s="31" t="s">
        <v>97</v>
      </c>
    </row>
    <row r="129" spans="2:73" ht="15">
      <c r="B129" s="31" t="s">
        <v>155</v>
      </c>
      <c r="C129" s="31">
        <v>171.79041412637312</v>
      </c>
      <c r="D129" s="31">
        <v>369.7893104564323</v>
      </c>
      <c r="E129" s="31">
        <v>155.1589805229006</v>
      </c>
      <c r="F129" s="31">
        <v>99.82003202727483</v>
      </c>
      <c r="G129" s="31">
        <v>511.7890043681089</v>
      </c>
      <c r="H129" s="31">
        <v>82.79592416875987</v>
      </c>
      <c r="I129" s="31">
        <v>284.34927745837626</v>
      </c>
      <c r="J129" s="31">
        <v>278.4160215448997</v>
      </c>
      <c r="K129" s="31">
        <v>662.9644917889508</v>
      </c>
      <c r="L129" s="31">
        <v>1290.9444728841916</v>
      </c>
      <c r="M129" s="31">
        <v>1604.0161222881616</v>
      </c>
      <c r="N129" s="31">
        <v>349.89284238498084</v>
      </c>
      <c r="O129" s="31">
        <v>1952.845960954423</v>
      </c>
      <c r="P129" s="31">
        <v>1.0630037186848138</v>
      </c>
      <c r="Q129" s="31">
        <v>1683.0930661490831</v>
      </c>
      <c r="R129" s="31">
        <v>270.8158985240636</v>
      </c>
      <c r="S129" s="31">
        <v>1918.7128855682784</v>
      </c>
      <c r="T129" s="31">
        <v>35.196079104835405</v>
      </c>
      <c r="U129" s="31">
        <v>458.6469533343314</v>
      </c>
      <c r="V129" s="31">
        <v>19.616819643277278</v>
      </c>
      <c r="W129" s="31">
        <v>1233.0515136328258</v>
      </c>
      <c r="X129" s="31">
        <v>22.977626886931994</v>
      </c>
      <c r="Y129" s="31">
        <v>430.2901476555299</v>
      </c>
      <c r="Z129" s="31">
        <v>65.25671894809145</v>
      </c>
      <c r="AA129" s="31">
        <v>17.387385086940427</v>
      </c>
      <c r="AB129" s="31">
        <v>408.20527344801457</v>
      </c>
      <c r="AC129" s="31">
        <v>874.2626055366437</v>
      </c>
      <c r="AD129" s="31">
        <v>654.0537006015461</v>
      </c>
      <c r="AE129" s="31">
        <v>235.31041180623828</v>
      </c>
      <c r="AF129" s="31">
        <v>1369.0138563114422</v>
      </c>
      <c r="AG129" s="31">
        <v>349.5846965554578</v>
      </c>
      <c r="AH129" s="31">
        <v>1593.8837403710265</v>
      </c>
      <c r="AI129" s="31">
        <v>360.02522430209837</v>
      </c>
      <c r="AJ129" s="31">
        <v>429.30348799854454</v>
      </c>
      <c r="AK129" s="31">
        <v>432.8827733805447</v>
      </c>
      <c r="AL129" s="31">
        <v>385.1337268537716</v>
      </c>
      <c r="AM129" s="31">
        <v>375.74004001512606</v>
      </c>
      <c r="AN129" s="31">
        <v>330.8489364251391</v>
      </c>
      <c r="AO129" s="31">
        <v>1953.9089646731077</v>
      </c>
      <c r="AP129" s="31">
        <v>1271.8221820122951</v>
      </c>
      <c r="AQ129" s="31">
        <v>165.88781125758345</v>
      </c>
      <c r="AR129" s="31">
        <v>410.22537740867784</v>
      </c>
      <c r="AS129" s="31">
        <v>101.88344289101491</v>
      </c>
      <c r="AT129" s="31">
        <v>4.090151103566363</v>
      </c>
      <c r="AU129" s="31">
        <v>0.02990626239799121</v>
      </c>
      <c r="AV129" s="31">
        <v>160.32256183476008</v>
      </c>
      <c r="AW129" s="31">
        <v>1784.6323633050004</v>
      </c>
      <c r="AX129" s="31">
        <v>5.29794871996317</v>
      </c>
      <c r="AY129" s="31">
        <v>3.1242053857527514</v>
      </c>
      <c r="AZ129" s="31" t="s">
        <v>97</v>
      </c>
      <c r="BA129" s="31">
        <v>1953.9089646731077</v>
      </c>
      <c r="BB129" s="31">
        <v>1294.37661761574</v>
      </c>
      <c r="BC129" s="31">
        <v>322.894991727552</v>
      </c>
      <c r="BD129" s="31">
        <v>1953.9089646731077</v>
      </c>
      <c r="BE129" s="31">
        <v>809.2689510945986</v>
      </c>
      <c r="BF129" s="31">
        <v>1896.1520317584489</v>
      </c>
      <c r="BG129" s="31">
        <v>57.75693291466931</v>
      </c>
      <c r="BH129" s="31">
        <v>1838.1027649633488</v>
      </c>
      <c r="BI129" s="31">
        <v>109.2613615174257</v>
      </c>
      <c r="BJ129" s="31">
        <v>1944.9025788858141</v>
      </c>
      <c r="BK129" s="31">
        <v>9.006385787295521</v>
      </c>
      <c r="BL129" s="31">
        <v>1750.2882169731593</v>
      </c>
      <c r="BM129" s="31">
        <v>203.6207476999645</v>
      </c>
      <c r="BN129" s="31" t="s">
        <v>97</v>
      </c>
      <c r="BO129" s="31">
        <v>30.000641220977464</v>
      </c>
      <c r="BP129" s="31">
        <v>253.51892236598437</v>
      </c>
      <c r="BQ129" s="31">
        <v>35.77684765056254</v>
      </c>
      <c r="BR129" s="31">
        <v>10.342331684315022</v>
      </c>
      <c r="BS129" s="31">
        <v>7.028370923229649</v>
      </c>
      <c r="BT129" s="31">
        <v>10.697877458636665</v>
      </c>
      <c r="BU129" s="31" t="s">
        <v>97</v>
      </c>
    </row>
    <row r="130" spans="1:73" ht="15">
      <c r="A130" s="31" t="s">
        <v>111</v>
      </c>
      <c r="B130" s="31" t="s">
        <v>154</v>
      </c>
      <c r="C130" s="31">
        <v>116.84071738454897</v>
      </c>
      <c r="D130" s="31">
        <v>252.89656049848733</v>
      </c>
      <c r="E130" s="31">
        <v>115.7707003331484</v>
      </c>
      <c r="F130" s="31">
        <v>52.97352670453521</v>
      </c>
      <c r="G130" s="31">
        <v>390.9076871144796</v>
      </c>
      <c r="H130" s="31">
        <v>53.74949754263057</v>
      </c>
      <c r="I130" s="31">
        <v>158.50003116220847</v>
      </c>
      <c r="J130" s="31">
        <v>165.18604245256068</v>
      </c>
      <c r="K130" s="31">
        <v>402.3958942437334</v>
      </c>
      <c r="L130" s="31">
        <v>904.4288689488611</v>
      </c>
      <c r="M130" s="31">
        <v>1050.5316561297484</v>
      </c>
      <c r="N130" s="31">
        <v>256.29310706287094</v>
      </c>
      <c r="O130" s="31">
        <v>1305.9915662357903</v>
      </c>
      <c r="P130" s="31">
        <v>0.8331969568184097</v>
      </c>
      <c r="Q130" s="31">
        <v>1110.7137859353506</v>
      </c>
      <c r="R130" s="31">
        <v>196.11097725726862</v>
      </c>
      <c r="S130" s="31">
        <v>1283.8021858683576</v>
      </c>
      <c r="T130" s="31">
        <v>23.02257732424975</v>
      </c>
      <c r="U130" s="31">
        <v>217.51725866829267</v>
      </c>
      <c r="V130" s="31">
        <v>9.17231158198645</v>
      </c>
      <c r="W130" s="31">
        <v>887.6370865313711</v>
      </c>
      <c r="X130" s="31">
        <v>13.46911091409268</v>
      </c>
      <c r="Y130" s="31">
        <v>200.05271149076552</v>
      </c>
      <c r="Z130" s="31">
        <v>33.77940556540393</v>
      </c>
      <c r="AA130" s="31">
        <v>8.423856039191522</v>
      </c>
      <c r="AB130" s="31">
        <v>221.2975206899376</v>
      </c>
      <c r="AC130" s="31">
        <v>595.1836243838001</v>
      </c>
      <c r="AD130" s="31">
        <v>481.91976207967775</v>
      </c>
      <c r="AE130" s="31">
        <v>174.74687668443087</v>
      </c>
      <c r="AF130" s="31">
        <v>920.078715788359</v>
      </c>
      <c r="AG130" s="31">
        <v>211.99917071982188</v>
      </c>
      <c r="AH130" s="31">
        <v>1068.9594264577315</v>
      </c>
      <c r="AI130" s="31">
        <v>237.86533673488464</v>
      </c>
      <c r="AJ130" s="31">
        <v>299.0030989180883</v>
      </c>
      <c r="AK130" s="31">
        <v>316.97005962630993</v>
      </c>
      <c r="AL130" s="31">
        <v>256.22450334640655</v>
      </c>
      <c r="AM130" s="31">
        <v>240.51380606116481</v>
      </c>
      <c r="AN130" s="31">
        <v>194.11329524063152</v>
      </c>
      <c r="AO130" s="31">
        <v>1306.8247631926088</v>
      </c>
      <c r="AP130" s="31">
        <v>863.5917153596314</v>
      </c>
      <c r="AQ130" s="31">
        <v>96.3794974358347</v>
      </c>
      <c r="AR130" s="31">
        <v>284.32353397824716</v>
      </c>
      <c r="AS130" s="31">
        <v>62.53001641889465</v>
      </c>
      <c r="AT130" s="31" t="s">
        <v>97</v>
      </c>
      <c r="AU130" s="31" t="s">
        <v>97</v>
      </c>
      <c r="AV130" s="31">
        <v>92.20659117843587</v>
      </c>
      <c r="AW130" s="31">
        <v>1208.1968561430476</v>
      </c>
      <c r="AX130" s="31">
        <v>3.1138870137660493</v>
      </c>
      <c r="AY130" s="31">
        <v>3.1242053857527514</v>
      </c>
      <c r="AZ130" s="31">
        <v>12.448145576868107</v>
      </c>
      <c r="BA130" s="31">
        <v>1294.37661761574</v>
      </c>
      <c r="BB130" s="31">
        <v>1306.8247631926088</v>
      </c>
      <c r="BC130" s="31" t="s">
        <v>97</v>
      </c>
      <c r="BD130" s="31">
        <v>1306.8247631926088</v>
      </c>
      <c r="BE130" s="31">
        <v>575.6963024233659</v>
      </c>
      <c r="BF130" s="31">
        <v>1265.3914265510361</v>
      </c>
      <c r="BG130" s="31">
        <v>41.43333664157057</v>
      </c>
      <c r="BH130" s="31">
        <v>1226.1937514255405</v>
      </c>
      <c r="BI130" s="31">
        <v>77.59249185992788</v>
      </c>
      <c r="BJ130" s="31">
        <v>1299.0033979247405</v>
      </c>
      <c r="BK130" s="31">
        <v>7.821365267868358</v>
      </c>
      <c r="BL130" s="31">
        <v>1157.233047158374</v>
      </c>
      <c r="BM130" s="31">
        <v>149.5917160342391</v>
      </c>
      <c r="BN130" s="31" t="s">
        <v>97</v>
      </c>
      <c r="BO130" s="31">
        <v>15.064571700759346</v>
      </c>
      <c r="BP130" s="31">
        <v>120.52122581733971</v>
      </c>
      <c r="BQ130" s="31">
        <v>19.648362101257458</v>
      </c>
      <c r="BR130" s="31">
        <v>4.549648908007942</v>
      </c>
      <c r="BS130" s="31">
        <v>2.210212753143613</v>
      </c>
      <c r="BT130" s="31">
        <v>4.0041974950364</v>
      </c>
      <c r="BU130" s="31" t="s">
        <v>97</v>
      </c>
    </row>
    <row r="131" spans="2:73" ht="15">
      <c r="B131" s="31" t="s">
        <v>155</v>
      </c>
      <c r="C131" s="31">
        <v>31.584981441055053</v>
      </c>
      <c r="D131" s="31">
        <v>72.38005178042886</v>
      </c>
      <c r="E131" s="31">
        <v>16.686608886339478</v>
      </c>
      <c r="F131" s="31">
        <v>32.67779398051241</v>
      </c>
      <c r="G131" s="31">
        <v>49.98843854708093</v>
      </c>
      <c r="H131" s="31">
        <v>12.282931466001896</v>
      </c>
      <c r="I131" s="31">
        <v>80.49806663438366</v>
      </c>
      <c r="J131" s="31">
        <v>32.1956724187188</v>
      </c>
      <c r="K131" s="31">
        <v>114.7908783956285</v>
      </c>
      <c r="L131" s="31">
        <v>213.50366675889316</v>
      </c>
      <c r="M131" s="31">
        <v>261.8007072661462</v>
      </c>
      <c r="N131" s="31">
        <v>66.49383788837515</v>
      </c>
      <c r="O131" s="31">
        <v>328.06473839265294</v>
      </c>
      <c r="P131" s="31">
        <v>0.2298067618664042</v>
      </c>
      <c r="Q131" s="31">
        <v>286.2634627043107</v>
      </c>
      <c r="R131" s="31">
        <v>42.03108245021085</v>
      </c>
      <c r="S131" s="31">
        <v>319.0466176577871</v>
      </c>
      <c r="T131" s="31">
        <v>9.247927496732423</v>
      </c>
      <c r="U131" s="31">
        <v>44.08321625598264</v>
      </c>
      <c r="V131" s="31">
        <v>1.856337245498207</v>
      </c>
      <c r="W131" s="31">
        <v>237.348304331858</v>
      </c>
      <c r="X131" s="31">
        <v>9.46178448331816</v>
      </c>
      <c r="Y131" s="31">
        <v>42.834517388227475</v>
      </c>
      <c r="Z131" s="31">
        <v>5.2517959269010746</v>
      </c>
      <c r="AA131" s="31">
        <v>0.4139140173680377</v>
      </c>
      <c r="AB131" s="31">
        <v>51.074523504063336</v>
      </c>
      <c r="AC131" s="31">
        <v>173.60346802146367</v>
      </c>
      <c r="AD131" s="31">
        <v>103.20263961162624</v>
      </c>
      <c r="AE131" s="31">
        <v>34.56780899550526</v>
      </c>
      <c r="AF131" s="31">
        <v>241.13847839793058</v>
      </c>
      <c r="AG131" s="31">
        <v>52.58825776108593</v>
      </c>
      <c r="AH131" s="31">
        <v>273.0601473231782</v>
      </c>
      <c r="AI131" s="31">
        <v>55.23439783134277</v>
      </c>
      <c r="AJ131" s="31">
        <v>73.57082631223774</v>
      </c>
      <c r="AK131" s="31">
        <v>56.909376191589004</v>
      </c>
      <c r="AL131" s="31">
        <v>70.89843425733984</v>
      </c>
      <c r="AM131" s="31">
        <v>80.65983793818657</v>
      </c>
      <c r="AN131" s="31">
        <v>46.256070455168015</v>
      </c>
      <c r="AO131" s="31">
        <v>328.29454515451937</v>
      </c>
      <c r="AP131" s="31">
        <v>212.11661972596428</v>
      </c>
      <c r="AQ131" s="31">
        <v>28.25761872492036</v>
      </c>
      <c r="AR131" s="31">
        <v>69.7730111407136</v>
      </c>
      <c r="AS131" s="31">
        <v>14.375900152989573</v>
      </c>
      <c r="AT131" s="31">
        <v>3.771395409933471</v>
      </c>
      <c r="AU131" s="31" t="s">
        <v>97</v>
      </c>
      <c r="AV131" s="31">
        <v>27.204190840234382</v>
      </c>
      <c r="AW131" s="31">
        <v>299.7868651123317</v>
      </c>
      <c r="AX131" s="31">
        <v>1.3034892019543973</v>
      </c>
      <c r="AY131" s="31" t="s">
        <v>97</v>
      </c>
      <c r="AZ131" s="31">
        <v>5.399553426967358</v>
      </c>
      <c r="BA131" s="31">
        <v>322.894991727552</v>
      </c>
      <c r="BB131" s="31" t="s">
        <v>97</v>
      </c>
      <c r="BC131" s="31">
        <v>328.29454515451937</v>
      </c>
      <c r="BD131" s="31">
        <v>328.29454515451937</v>
      </c>
      <c r="BE131" s="31">
        <v>127.35815217257819</v>
      </c>
      <c r="BF131" s="31">
        <v>316.93711775293065</v>
      </c>
      <c r="BG131" s="31">
        <v>11.35742740158905</v>
      </c>
      <c r="BH131" s="31">
        <v>314.8297515427118</v>
      </c>
      <c r="BI131" s="31">
        <v>12.841847067682792</v>
      </c>
      <c r="BJ131" s="31">
        <v>326.69459150741216</v>
      </c>
      <c r="BK131" s="31">
        <v>1.5999536471072275</v>
      </c>
      <c r="BL131" s="31">
        <v>295.9818062545046</v>
      </c>
      <c r="BM131" s="31">
        <v>32.312738900016235</v>
      </c>
      <c r="BN131" s="31" t="s">
        <v>97</v>
      </c>
      <c r="BO131" s="31">
        <v>3.1309923870066627</v>
      </c>
      <c r="BP131" s="31">
        <v>26.964048831899426</v>
      </c>
      <c r="BQ131" s="31">
        <v>1.813150076108537</v>
      </c>
      <c r="BR131" s="31">
        <v>0.8559882528127067</v>
      </c>
      <c r="BS131" s="31">
        <v>0.43299303772336195</v>
      </c>
      <c r="BT131" s="31">
        <v>1.6375556585043016</v>
      </c>
      <c r="BU131" s="31" t="s">
        <v>97</v>
      </c>
    </row>
    <row r="132" spans="1:2" ht="15">
      <c r="A132" s="31" t="s">
        <v>169</v>
      </c>
      <c r="B132" s="31" t="s">
        <v>145</v>
      </c>
    </row>
    <row r="133" spans="1:2" ht="15">
      <c r="A133" s="31" t="s">
        <v>170</v>
      </c>
      <c r="B133" s="31" t="s">
        <v>145</v>
      </c>
    </row>
    <row r="134" spans="1:73" ht="15">
      <c r="A134" s="31" t="s">
        <v>114</v>
      </c>
      <c r="B134" s="31" t="s">
        <v>154</v>
      </c>
      <c r="C134" s="31">
        <v>168.63190084116388</v>
      </c>
      <c r="D134" s="31">
        <v>361.92959521893175</v>
      </c>
      <c r="E134" s="31">
        <v>149.84842820197315</v>
      </c>
      <c r="F134" s="31">
        <v>97.35561210723648</v>
      </c>
      <c r="G134" s="31">
        <v>506.92444578678186</v>
      </c>
      <c r="H134" s="31">
        <v>79.92338670446426</v>
      </c>
      <c r="I134" s="31">
        <v>271.5428587445176</v>
      </c>
      <c r="J134" s="31">
        <v>273.4927080813188</v>
      </c>
      <c r="K134" s="31">
        <v>638.3533405736542</v>
      </c>
      <c r="L134" s="31">
        <v>1271.29559511275</v>
      </c>
      <c r="M134" s="31">
        <v>1563.2341139069356</v>
      </c>
      <c r="N134" s="31">
        <v>346.41482177946983</v>
      </c>
      <c r="O134" s="31">
        <v>1908.5859319676917</v>
      </c>
      <c r="P134" s="31">
        <v>1.0630037186848138</v>
      </c>
      <c r="Q134" s="31">
        <v>1642.6250508483738</v>
      </c>
      <c r="R134" s="31">
        <v>267.02388483803327</v>
      </c>
      <c r="S134" s="31">
        <v>1877.4575269713387</v>
      </c>
      <c r="T134" s="31">
        <v>32.19140871504288</v>
      </c>
      <c r="U134" s="31">
        <v>452.4908817473625</v>
      </c>
      <c r="V134" s="31">
        <v>19.634272084790968</v>
      </c>
      <c r="W134" s="31">
        <v>1196.965048074023</v>
      </c>
      <c r="X134" s="31">
        <v>22.54351920103542</v>
      </c>
      <c r="Y134" s="31">
        <v>425.17410453961077</v>
      </c>
      <c r="Z134" s="31">
        <v>64.25957591721655</v>
      </c>
      <c r="AA134" s="31">
        <v>0.2384325342802472</v>
      </c>
      <c r="AB134" s="31">
        <v>382.9679313882951</v>
      </c>
      <c r="AC134" s="31">
        <v>872.929121105044</v>
      </c>
      <c r="AD134" s="31">
        <v>653.5134506587873</v>
      </c>
      <c r="AE134" s="31">
        <v>236.70468197240513</v>
      </c>
      <c r="AF134" s="31">
        <v>1334.816444879125</v>
      </c>
      <c r="AG134" s="31">
        <v>338.1278088348696</v>
      </c>
      <c r="AH134" s="31">
        <v>1604.466641238844</v>
      </c>
      <c r="AI134" s="31">
        <v>305.1822944475432</v>
      </c>
      <c r="AJ134" s="31">
        <v>424.72792463948315</v>
      </c>
      <c r="AK134" s="31">
        <v>425.88872485349333</v>
      </c>
      <c r="AL134" s="31">
        <v>379.4325408803439</v>
      </c>
      <c r="AM134" s="31">
        <v>366.73134166385734</v>
      </c>
      <c r="AN134" s="31">
        <v>312.86840364920965</v>
      </c>
      <c r="AO134" s="31">
        <v>1909.6489356863765</v>
      </c>
      <c r="AP134" s="31">
        <v>1244.8046089501247</v>
      </c>
      <c r="AQ134" s="31">
        <v>158.9304045696991</v>
      </c>
      <c r="AR134" s="31">
        <v>405.5928219258436</v>
      </c>
      <c r="AS134" s="31">
        <v>96.23094913716785</v>
      </c>
      <c r="AT134" s="31">
        <v>4.090151103566363</v>
      </c>
      <c r="AU134" s="31">
        <v>0.02990626239799121</v>
      </c>
      <c r="AV134" s="31">
        <v>154.28344601831276</v>
      </c>
      <c r="AW134" s="31">
        <v>1746.696675313405</v>
      </c>
      <c r="AX134" s="31">
        <v>5.0127235412735605</v>
      </c>
      <c r="AY134" s="31">
        <v>3.1242053857527514</v>
      </c>
      <c r="AZ134" s="31">
        <v>13.496903927930523</v>
      </c>
      <c r="BA134" s="31">
        <v>1896.1520317584489</v>
      </c>
      <c r="BB134" s="31">
        <v>1265.3914265510361</v>
      </c>
      <c r="BC134" s="31">
        <v>316.93711775293065</v>
      </c>
      <c r="BD134" s="31">
        <v>1909.6489356863765</v>
      </c>
      <c r="BE134" s="31">
        <v>796.3414004281644</v>
      </c>
      <c r="BF134" s="31">
        <v>1909.6489356863765</v>
      </c>
      <c r="BG134" s="31" t="s">
        <v>97</v>
      </c>
      <c r="BH134" s="31">
        <v>1814.2179378777164</v>
      </c>
      <c r="BI134" s="31">
        <v>89.44036445587398</v>
      </c>
      <c r="BJ134" s="31">
        <v>1909.4105031520962</v>
      </c>
      <c r="BK134" s="31" t="s">
        <v>97</v>
      </c>
      <c r="BL134" s="31">
        <v>1703.5019629909548</v>
      </c>
      <c r="BM134" s="31">
        <v>206.14697269543183</v>
      </c>
      <c r="BN134" s="31" t="s">
        <v>97</v>
      </c>
      <c r="BO134" s="31">
        <v>29.740849040949165</v>
      </c>
      <c r="BP134" s="31">
        <v>250.20621567836022</v>
      </c>
      <c r="BQ134" s="31">
        <v>35.548825165453344</v>
      </c>
      <c r="BR134" s="31">
        <v>10.434924530112506</v>
      </c>
      <c r="BS134" s="31">
        <v>7.028370923229649</v>
      </c>
      <c r="BT134" s="31">
        <v>10.644252021839842</v>
      </c>
      <c r="BU134" s="31" t="s">
        <v>97</v>
      </c>
    </row>
    <row r="135" spans="2:73" ht="15">
      <c r="B135" s="31" t="s">
        <v>155</v>
      </c>
      <c r="C135" s="31">
        <v>6.182852918974867</v>
      </c>
      <c r="D135" s="31">
        <v>13.451925762454733</v>
      </c>
      <c r="E135" s="31">
        <v>8.803376578857025</v>
      </c>
      <c r="F135" s="31">
        <v>3.9696154849035037</v>
      </c>
      <c r="G135" s="31">
        <v>9.093785866305323</v>
      </c>
      <c r="H135" s="31">
        <v>3.035021163632916</v>
      </c>
      <c r="I135" s="31">
        <v>15.442129537679591</v>
      </c>
      <c r="J135" s="31">
        <v>7.202087500613503</v>
      </c>
      <c r="K135" s="31">
        <v>33.16586949885606</v>
      </c>
      <c r="L135" s="31">
        <v>34.01492531456543</v>
      </c>
      <c r="M135" s="31">
        <v>57.82601470941294</v>
      </c>
      <c r="N135" s="31">
        <v>9.354780104008492</v>
      </c>
      <c r="O135" s="31">
        <v>67.1807948134214</v>
      </c>
      <c r="P135" s="31" t="s">
        <v>97</v>
      </c>
      <c r="Q135" s="31">
        <v>60.408135281021174</v>
      </c>
      <c r="R135" s="31">
        <v>6.7726595324002306</v>
      </c>
      <c r="S135" s="31">
        <v>64.1227468483301</v>
      </c>
      <c r="T135" s="31">
        <v>3.0580479650913146</v>
      </c>
      <c r="U135" s="31">
        <v>7.66500291742217</v>
      </c>
      <c r="V135" s="31">
        <v>0.3801164453419236</v>
      </c>
      <c r="W135" s="31">
        <v>53.38197802046112</v>
      </c>
      <c r="X135" s="31">
        <v>0.5886409106522734</v>
      </c>
      <c r="Y135" s="31">
        <v>7.047976331889215</v>
      </c>
      <c r="Z135" s="31">
        <v>0.9971430308748783</v>
      </c>
      <c r="AA135" s="31">
        <v>19.930497368083365</v>
      </c>
      <c r="AB135" s="31">
        <v>37.82897853036253</v>
      </c>
      <c r="AC135" s="31">
        <v>8.881068972216697</v>
      </c>
      <c r="AD135" s="31">
        <v>0.5402499427588878</v>
      </c>
      <c r="AE135" s="31">
        <v>6.42058063916981</v>
      </c>
      <c r="AF135" s="31">
        <v>45.15591360677248</v>
      </c>
      <c r="AG135" s="31">
        <v>15.604300567479141</v>
      </c>
      <c r="AH135" s="31">
        <v>3.69061626172269</v>
      </c>
      <c r="AI135" s="31">
        <v>63.490178551698726</v>
      </c>
      <c r="AJ135" s="31">
        <v>7.924438547042903</v>
      </c>
      <c r="AK135" s="31">
        <v>9.893490888190039</v>
      </c>
      <c r="AL135" s="31">
        <v>12.964799187467815</v>
      </c>
      <c r="AM135" s="31">
        <v>15.604601321736274</v>
      </c>
      <c r="AN135" s="31">
        <v>20.793464868984447</v>
      </c>
      <c r="AO135" s="31">
        <v>67.1807948134214</v>
      </c>
      <c r="AP135" s="31">
        <v>44.14459657480898</v>
      </c>
      <c r="AQ135" s="31">
        <v>11.02292804318494</v>
      </c>
      <c r="AR135" s="31">
        <v>6.001408974121427</v>
      </c>
      <c r="AS135" s="31">
        <v>6.011861221306126</v>
      </c>
      <c r="AT135" s="31" t="s">
        <v>97</v>
      </c>
      <c r="AU135" s="31" t="s">
        <v>97</v>
      </c>
      <c r="AV135" s="31">
        <v>10.104637171747815</v>
      </c>
      <c r="AW135" s="31">
        <v>56.43156499552495</v>
      </c>
      <c r="AX135" s="31">
        <v>0.6445926461486501</v>
      </c>
      <c r="AY135" s="31" t="s">
        <v>97</v>
      </c>
      <c r="AZ135" s="31">
        <v>9.42386189875213</v>
      </c>
      <c r="BA135" s="31">
        <v>57.75693291466931</v>
      </c>
      <c r="BB135" s="31">
        <v>41.43333664157057</v>
      </c>
      <c r="BC135" s="31">
        <v>11.35742740158905</v>
      </c>
      <c r="BD135" s="31">
        <v>67.1807948134214</v>
      </c>
      <c r="BE135" s="31">
        <v>21.64843930435009</v>
      </c>
      <c r="BF135" s="31" t="s">
        <v>97</v>
      </c>
      <c r="BG135" s="31">
        <v>67.1807948134214</v>
      </c>
      <c r="BH135" s="31">
        <v>44.61713466327992</v>
      </c>
      <c r="BI135" s="31">
        <v>21.694698975903993</v>
      </c>
      <c r="BJ135" s="31">
        <v>57.759475898445864</v>
      </c>
      <c r="BK135" s="31">
        <v>9.421318914975588</v>
      </c>
      <c r="BL135" s="31">
        <v>65.57837031635364</v>
      </c>
      <c r="BM135" s="31">
        <v>1.6024244970677677</v>
      </c>
      <c r="BN135" s="31" t="s">
        <v>97</v>
      </c>
      <c r="BO135" s="31">
        <v>0.2852251786896095</v>
      </c>
      <c r="BP135" s="31">
        <v>4.729379354731966</v>
      </c>
      <c r="BQ135" s="31">
        <v>0.5132476637988087</v>
      </c>
      <c r="BR135" s="31">
        <v>0.1926323328921244</v>
      </c>
      <c r="BS135" s="31" t="s">
        <v>97</v>
      </c>
      <c r="BT135" s="31">
        <v>0.05362543679682329</v>
      </c>
      <c r="BU135" s="31" t="s">
        <v>97</v>
      </c>
    </row>
    <row r="136" spans="1:73" ht="15">
      <c r="A136" s="31" t="s">
        <v>115</v>
      </c>
      <c r="B136" s="31" t="s">
        <v>154</v>
      </c>
      <c r="C136" s="31">
        <v>162.55023205743487</v>
      </c>
      <c r="D136" s="31">
        <v>342.58330031382707</v>
      </c>
      <c r="E136" s="31">
        <v>146.56294465102005</v>
      </c>
      <c r="F136" s="31">
        <v>91.01357234103519</v>
      </c>
      <c r="G136" s="31">
        <v>480.7729185670086</v>
      </c>
      <c r="H136" s="31">
        <v>75.60631353653194</v>
      </c>
      <c r="I136" s="31">
        <v>254.56993626188498</v>
      </c>
      <c r="J136" s="31">
        <v>257.6313334778229</v>
      </c>
      <c r="K136" s="31">
        <v>603.2549186777902</v>
      </c>
      <c r="L136" s="31">
        <v>1208.0356325287808</v>
      </c>
      <c r="M136" s="31">
        <v>1492.0239795454154</v>
      </c>
      <c r="N136" s="31">
        <v>319.266571661166</v>
      </c>
      <c r="O136" s="31">
        <v>1810.2275474878727</v>
      </c>
      <c r="P136" s="31">
        <v>1.0630037186848138</v>
      </c>
      <c r="Q136" s="31">
        <v>1562.0346643720147</v>
      </c>
      <c r="R136" s="31">
        <v>249.25588683457042</v>
      </c>
      <c r="S136" s="31">
        <v>1780.6973325878282</v>
      </c>
      <c r="T136" s="31">
        <v>30.59321861872902</v>
      </c>
      <c r="U136" s="31">
        <v>430.1167879650119</v>
      </c>
      <c r="V136" s="31">
        <v>17.721494856873775</v>
      </c>
      <c r="W136" s="31">
        <v>1128.574519280798</v>
      </c>
      <c r="X136" s="31">
        <v>22.563886202916706</v>
      </c>
      <c r="Y136" s="31">
        <v>403.6758168259029</v>
      </c>
      <c r="Z136" s="31">
        <v>60.53693566763584</v>
      </c>
      <c r="AA136" s="31">
        <v>13.30295590298807</v>
      </c>
      <c r="AB136" s="31">
        <v>379.3121032234993</v>
      </c>
      <c r="AC136" s="31">
        <v>822.9830483995606</v>
      </c>
      <c r="AD136" s="31">
        <v>595.6924436805347</v>
      </c>
      <c r="AE136" s="31">
        <v>224.4830671540717</v>
      </c>
      <c r="AF136" s="31">
        <v>1266.757148475075</v>
      </c>
      <c r="AG136" s="31">
        <v>320.05033557742786</v>
      </c>
      <c r="AH136" s="31">
        <v>1541.7141233209804</v>
      </c>
      <c r="AI136" s="31">
        <v>269.57642788560423</v>
      </c>
      <c r="AJ136" s="31">
        <v>402.5007421812127</v>
      </c>
      <c r="AK136" s="31">
        <v>397.92784892521996</v>
      </c>
      <c r="AL136" s="31">
        <v>361.53022512139785</v>
      </c>
      <c r="AM136" s="31">
        <v>346.7835485122854</v>
      </c>
      <c r="AN136" s="31">
        <v>302.54818646644884</v>
      </c>
      <c r="AO136" s="31">
        <v>1811.2905512065574</v>
      </c>
      <c r="AP136" s="31">
        <v>1183.8533324649047</v>
      </c>
      <c r="AQ136" s="31">
        <v>147.96602809009627</v>
      </c>
      <c r="AR136" s="31">
        <v>383.08654212939274</v>
      </c>
      <c r="AS136" s="31">
        <v>92.61325311225103</v>
      </c>
      <c r="AT136" s="31">
        <v>3.771395409933471</v>
      </c>
      <c r="AU136" s="31">
        <v>0.02990626239799121</v>
      </c>
      <c r="AV136" s="31">
        <v>141.99653937358462</v>
      </c>
      <c r="AW136" s="31">
        <v>1661.605270649431</v>
      </c>
      <c r="AX136" s="31">
        <v>4.351406063785021</v>
      </c>
      <c r="AY136" s="31">
        <v>3.1242053857527514</v>
      </c>
      <c r="AZ136" s="31">
        <v>20.415628204389623</v>
      </c>
      <c r="BA136" s="31">
        <v>1790.8749230021674</v>
      </c>
      <c r="BB136" s="31">
        <v>1188.2239724867861</v>
      </c>
      <c r="BC136" s="31">
        <v>309.51890564911696</v>
      </c>
      <c r="BD136" s="31">
        <v>1811.2905512065574</v>
      </c>
      <c r="BE136" s="31">
        <v>761.1127868203505</v>
      </c>
      <c r="BF136" s="31">
        <v>1766.9915091240339</v>
      </c>
      <c r="BG136" s="31">
        <v>44.29904208252654</v>
      </c>
      <c r="BH136" s="31">
        <v>1807.6867978265382</v>
      </c>
      <c r="BI136" s="31" t="s">
        <v>97</v>
      </c>
      <c r="BJ136" s="31">
        <v>1806.6929100379184</v>
      </c>
      <c r="BK136" s="31">
        <v>4.597641168639011</v>
      </c>
      <c r="BL136" s="31">
        <v>1617.039977680259</v>
      </c>
      <c r="BM136" s="31">
        <v>194.2505735263256</v>
      </c>
      <c r="BN136" s="31" t="s">
        <v>97</v>
      </c>
      <c r="BO136" s="31">
        <v>27.755642681569427</v>
      </c>
      <c r="BP136" s="31">
        <v>239.65860055592464</v>
      </c>
      <c r="BQ136" s="31">
        <v>34.484147511581746</v>
      </c>
      <c r="BR136" s="31">
        <v>9.893547716743875</v>
      </c>
      <c r="BS136" s="31">
        <v>6.885400641958967</v>
      </c>
      <c r="BT136" s="31">
        <v>9.894672518199867</v>
      </c>
      <c r="BU136" s="31" t="s">
        <v>97</v>
      </c>
    </row>
    <row r="137" spans="2:73" ht="15">
      <c r="B137" s="31" t="s">
        <v>155</v>
      </c>
      <c r="C137" s="31">
        <v>12.14246808132545</v>
      </c>
      <c r="D137" s="31">
        <v>32.35765562923762</v>
      </c>
      <c r="E137" s="31">
        <v>11.82785145501648</v>
      </c>
      <c r="F137" s="31">
        <v>10.23684507975278</v>
      </c>
      <c r="G137" s="31">
        <v>34.26812114109731</v>
      </c>
      <c r="H137" s="31">
        <v>7.320703620011498</v>
      </c>
      <c r="I137" s="31">
        <v>31.742742860668713</v>
      </c>
      <c r="J137" s="31">
        <v>22.443865232797936</v>
      </c>
      <c r="K137" s="31">
        <v>66.05831453280379</v>
      </c>
      <c r="L137" s="31">
        <v>96.28193856710392</v>
      </c>
      <c r="M137" s="31">
        <v>126.62847482555574</v>
      </c>
      <c r="N137" s="31">
        <v>35.71177827435189</v>
      </c>
      <c r="O137" s="31">
        <v>162.34025309990793</v>
      </c>
      <c r="P137" s="31" t="s">
        <v>97</v>
      </c>
      <c r="Q137" s="31">
        <v>138.45190754173183</v>
      </c>
      <c r="R137" s="31">
        <v>23.888345558175818</v>
      </c>
      <c r="S137" s="31">
        <v>158.88111371615</v>
      </c>
      <c r="T137" s="31">
        <v>3.459139383757978</v>
      </c>
      <c r="U137" s="31">
        <v>29.269130278891005</v>
      </c>
      <c r="V137" s="31">
        <v>2.2928936732591074</v>
      </c>
      <c r="W137" s="31">
        <v>119.51303470410772</v>
      </c>
      <c r="X137" s="31">
        <v>0.5682739087709892</v>
      </c>
      <c r="Y137" s="31">
        <v>27.876316512150545</v>
      </c>
      <c r="Z137" s="31">
        <v>4.619764393021457</v>
      </c>
      <c r="AA137" s="31">
        <v>6.720705327558029</v>
      </c>
      <c r="AB137" s="31">
        <v>39.633354167334595</v>
      </c>
      <c r="AC137" s="31">
        <v>57.62493668400317</v>
      </c>
      <c r="AD137" s="31">
        <v>58.36125692101196</v>
      </c>
      <c r="AE137" s="31">
        <v>17.64146838889841</v>
      </c>
      <c r="AF137" s="31">
        <v>111.89010719996068</v>
      </c>
      <c r="AG137" s="31">
        <v>32.8086775110485</v>
      </c>
      <c r="AH137" s="31">
        <v>65.38370375875945</v>
      </c>
      <c r="AI137" s="31">
        <v>96.95654934114812</v>
      </c>
      <c r="AJ137" s="31">
        <v>29.49930902762594</v>
      </c>
      <c r="AK137" s="31">
        <v>37.27201435856171</v>
      </c>
      <c r="AL137" s="31">
        <v>30.526457265353393</v>
      </c>
      <c r="AM137" s="31">
        <v>35.381244782438365</v>
      </c>
      <c r="AN137" s="31">
        <v>29.661227665928404</v>
      </c>
      <c r="AO137" s="31">
        <v>162.34025309990793</v>
      </c>
      <c r="AP137" s="31">
        <v>103.27107946074862</v>
      </c>
      <c r="AQ137" s="31">
        <v>21.053986688350083</v>
      </c>
      <c r="AR137" s="31">
        <v>28.066874010953097</v>
      </c>
      <c r="AS137" s="31">
        <v>9.629557246222946</v>
      </c>
      <c r="AT137" s="31">
        <v>0.3187556936328925</v>
      </c>
      <c r="AU137" s="31" t="s">
        <v>97</v>
      </c>
      <c r="AV137" s="31">
        <v>21.458225982038343</v>
      </c>
      <c r="AW137" s="31">
        <v>139.25736130059917</v>
      </c>
      <c r="AX137" s="31">
        <v>1.3059101236371902</v>
      </c>
      <c r="AY137" s="31" t="s">
        <v>97</v>
      </c>
      <c r="AZ137" s="31">
        <v>2.190381287609063</v>
      </c>
      <c r="BA137" s="31">
        <v>160.14987181229887</v>
      </c>
      <c r="BB137" s="31">
        <v>117.0545439176885</v>
      </c>
      <c r="BC137" s="31">
        <v>18.604489814533114</v>
      </c>
      <c r="BD137" s="31">
        <v>162.34025309990793</v>
      </c>
      <c r="BE137" s="31">
        <v>55.944410749674475</v>
      </c>
      <c r="BF137" s="31">
        <v>140.32746154325022</v>
      </c>
      <c r="BG137" s="31">
        <v>22.01279155665738</v>
      </c>
      <c r="BH137" s="31">
        <v>51.14827471445651</v>
      </c>
      <c r="BI137" s="31">
        <v>111.13506343177797</v>
      </c>
      <c r="BJ137" s="31">
        <v>157.2781428192911</v>
      </c>
      <c r="BK137" s="31">
        <v>4.823677746336575</v>
      </c>
      <c r="BL137" s="31">
        <v>149.01308451038216</v>
      </c>
      <c r="BM137" s="31">
        <v>13.327168589525504</v>
      </c>
      <c r="BN137" s="31" t="s">
        <v>97</v>
      </c>
      <c r="BO137" s="31">
        <v>2.1956213667172553</v>
      </c>
      <c r="BP137" s="31">
        <v>14.694181935804107</v>
      </c>
      <c r="BQ137" s="31">
        <v>1.2573099867637327</v>
      </c>
      <c r="BR137" s="31">
        <v>0.7340091462607544</v>
      </c>
      <c r="BS137" s="31">
        <v>0.14297028127068168</v>
      </c>
      <c r="BT137" s="31">
        <v>0.8032049404367968</v>
      </c>
      <c r="BU137" s="31" t="s">
        <v>97</v>
      </c>
    </row>
    <row r="138" spans="1:73" ht="15">
      <c r="A138" s="31" t="s">
        <v>116</v>
      </c>
      <c r="B138" s="31" t="s">
        <v>154</v>
      </c>
      <c r="C138" s="31">
        <v>172.37629043247537</v>
      </c>
      <c r="D138" s="31">
        <v>373.5087670379747</v>
      </c>
      <c r="E138" s="31">
        <v>158.14925799889357</v>
      </c>
      <c r="F138" s="31">
        <v>100.78497764938103</v>
      </c>
      <c r="G138" s="31">
        <v>513.440854874963</v>
      </c>
      <c r="H138" s="31">
        <v>81.90857799606279</v>
      </c>
      <c r="I138" s="31">
        <v>286.30645747887</v>
      </c>
      <c r="J138" s="31">
        <v>280.6947955819319</v>
      </c>
      <c r="K138" s="31">
        <v>669.1600749873568</v>
      </c>
      <c r="L138" s="31">
        <v>1298.009904063213</v>
      </c>
      <c r="M138" s="31">
        <v>1615.7040221370476</v>
      </c>
      <c r="N138" s="31">
        <v>351.46595691352104</v>
      </c>
      <c r="O138" s="31">
        <v>1966.106975331849</v>
      </c>
      <c r="P138" s="31">
        <v>1.0630037186848138</v>
      </c>
      <c r="Q138" s="31">
        <v>1696.086147107741</v>
      </c>
      <c r="R138" s="31">
        <v>271.08383194283124</v>
      </c>
      <c r="S138" s="31">
        <v>1931.9205223704046</v>
      </c>
      <c r="T138" s="31">
        <v>35.24945668013421</v>
      </c>
      <c r="U138" s="31">
        <v>458.61886718000574</v>
      </c>
      <c r="V138" s="31">
        <v>19.78361715154995</v>
      </c>
      <c r="W138" s="31">
        <v>1243.5181305050612</v>
      </c>
      <c r="X138" s="31">
        <v>23.132160111687693</v>
      </c>
      <c r="Y138" s="31">
        <v>430.8312509398651</v>
      </c>
      <c r="Z138" s="31">
        <v>64.87976001636453</v>
      </c>
      <c r="AA138" s="31">
        <v>19.930497368083365</v>
      </c>
      <c r="AB138" s="31">
        <v>420.79690991865715</v>
      </c>
      <c r="AC138" s="31">
        <v>872.929121105044</v>
      </c>
      <c r="AD138" s="31">
        <v>653.5134506587873</v>
      </c>
      <c r="AE138" s="31">
        <v>241.8062196387649</v>
      </c>
      <c r="AF138" s="31">
        <v>1372.4974589104938</v>
      </c>
      <c r="AG138" s="31">
        <v>352.8663005013067</v>
      </c>
      <c r="AH138" s="31">
        <v>1607.5779406785934</v>
      </c>
      <c r="AI138" s="31">
        <v>359.59203837195827</v>
      </c>
      <c r="AJ138" s="31">
        <v>430.32469247641194</v>
      </c>
      <c r="AK138" s="31">
        <v>433.05116459207665</v>
      </c>
      <c r="AL138" s="31">
        <v>391.1704212251236</v>
      </c>
      <c r="AM138" s="31">
        <v>380.7611544798535</v>
      </c>
      <c r="AN138" s="31">
        <v>331.8625462770873</v>
      </c>
      <c r="AO138" s="31">
        <v>1967.1699790505338</v>
      </c>
      <c r="AP138" s="31">
        <v>1281.3898630490523</v>
      </c>
      <c r="AQ138" s="31">
        <v>169.71490007860388</v>
      </c>
      <c r="AR138" s="31">
        <v>410.5190750345092</v>
      </c>
      <c r="AS138" s="31">
        <v>101.45598978483278</v>
      </c>
      <c r="AT138" s="31">
        <v>4.090151103566363</v>
      </c>
      <c r="AU138" s="31">
        <v>0.02990626239799121</v>
      </c>
      <c r="AV138" s="31">
        <v>164.14965065578045</v>
      </c>
      <c r="AW138" s="31">
        <v>1793.7069213939453</v>
      </c>
      <c r="AX138" s="31">
        <v>5.657316187422211</v>
      </c>
      <c r="AY138" s="31">
        <v>3.1242053857527514</v>
      </c>
      <c r="AZ138" s="31">
        <v>22.267400164722343</v>
      </c>
      <c r="BA138" s="31">
        <v>1944.9025788858141</v>
      </c>
      <c r="BB138" s="31">
        <v>1299.0033979247405</v>
      </c>
      <c r="BC138" s="31">
        <v>326.69459150741216</v>
      </c>
      <c r="BD138" s="31">
        <v>1967.1699790505338</v>
      </c>
      <c r="BE138" s="31">
        <v>814.3087549489328</v>
      </c>
      <c r="BF138" s="31">
        <v>1909.4105031520962</v>
      </c>
      <c r="BG138" s="31">
        <v>57.759475898445864</v>
      </c>
      <c r="BH138" s="31">
        <v>1854.1250876641896</v>
      </c>
      <c r="BI138" s="31">
        <v>106.18529685932718</v>
      </c>
      <c r="BJ138" s="31">
        <v>1967.1699790505338</v>
      </c>
      <c r="BK138" s="31" t="s">
        <v>97</v>
      </c>
      <c r="BL138" s="31">
        <v>1759.835514985731</v>
      </c>
      <c r="BM138" s="31">
        <v>207.33446406481949</v>
      </c>
      <c r="BN138" s="31" t="s">
        <v>97</v>
      </c>
      <c r="BO138" s="31">
        <v>30.026074219638776</v>
      </c>
      <c r="BP138" s="31">
        <v>253.92756990734767</v>
      </c>
      <c r="BQ138" s="31">
        <v>35.9436451588352</v>
      </c>
      <c r="BR138" s="31">
        <v>10.50912919258769</v>
      </c>
      <c r="BS138" s="31">
        <v>7.028370923229649</v>
      </c>
      <c r="BT138" s="31">
        <v>10.697877458636665</v>
      </c>
      <c r="BU138" s="31" t="s">
        <v>97</v>
      </c>
    </row>
    <row r="139" spans="2:73" ht="15">
      <c r="B139" s="31" t="s">
        <v>155</v>
      </c>
      <c r="C139" s="31">
        <v>2.4384633276633454</v>
      </c>
      <c r="D139" s="31">
        <v>1.8727539434113962</v>
      </c>
      <c r="E139" s="31">
        <v>0.5025467819364353</v>
      </c>
      <c r="F139" s="31">
        <v>0.5402499427588878</v>
      </c>
      <c r="G139" s="31">
        <v>2.5773767781240933</v>
      </c>
      <c r="H139" s="31">
        <v>1.0498298720344283</v>
      </c>
      <c r="I139" s="31">
        <v>0.44009826904700183</v>
      </c>
      <c r="J139" s="31" t="s">
        <v>97</v>
      </c>
      <c r="K139" s="31">
        <v>2.1207025508755226</v>
      </c>
      <c r="L139" s="31">
        <v>7.300616364100064</v>
      </c>
      <c r="M139" s="31">
        <v>5.117673945018263</v>
      </c>
      <c r="N139" s="31">
        <v>4.3036449699573245</v>
      </c>
      <c r="O139" s="31">
        <v>9.421318914975588</v>
      </c>
      <c r="P139" s="31" t="s">
        <v>97</v>
      </c>
      <c r="Q139" s="31">
        <v>6.708606487373176</v>
      </c>
      <c r="R139" s="31">
        <v>2.7127124276024115</v>
      </c>
      <c r="S139" s="31">
        <v>9.421318914975588</v>
      </c>
      <c r="T139" s="31" t="s">
        <v>97</v>
      </c>
      <c r="U139" s="31">
        <v>1.5370174847787355</v>
      </c>
      <c r="V139" s="31">
        <v>0.11842767041694241</v>
      </c>
      <c r="W139" s="31">
        <v>6.702806763306439</v>
      </c>
      <c r="X139" s="31" t="s">
        <v>97</v>
      </c>
      <c r="Y139" s="31">
        <v>1.2784862234687702</v>
      </c>
      <c r="Z139" s="31">
        <v>0.37695893172690764</v>
      </c>
      <c r="AA139" s="31" t="s">
        <v>97</v>
      </c>
      <c r="AB139" s="31" t="s">
        <v>97</v>
      </c>
      <c r="AC139" s="31">
        <v>8.881068972216697</v>
      </c>
      <c r="AD139" s="31">
        <v>0.5402499427588878</v>
      </c>
      <c r="AE139" s="31">
        <v>1.319042972810011</v>
      </c>
      <c r="AF139" s="31">
        <v>7.236467041124094</v>
      </c>
      <c r="AG139" s="31">
        <v>0.865808901041482</v>
      </c>
      <c r="AH139" s="31">
        <v>0.5793168219730627</v>
      </c>
      <c r="AI139" s="31">
        <v>8.842002093002522</v>
      </c>
      <c r="AJ139" s="31">
        <v>2.327670710114252</v>
      </c>
      <c r="AK139" s="31">
        <v>2.7310511496068255</v>
      </c>
      <c r="AL139" s="31">
        <v>1.2269188426881619</v>
      </c>
      <c r="AM139" s="31">
        <v>1.5747885057402895</v>
      </c>
      <c r="AN139" s="31">
        <v>1.560889706826058</v>
      </c>
      <c r="AO139" s="31">
        <v>9.421318914975588</v>
      </c>
      <c r="AP139" s="31">
        <v>7.559342475878606</v>
      </c>
      <c r="AQ139" s="31" t="s">
        <v>97</v>
      </c>
      <c r="AR139" s="31">
        <v>1.07515586545582</v>
      </c>
      <c r="AS139" s="31">
        <v>0.78682057364116</v>
      </c>
      <c r="AT139" s="31" t="s">
        <v>97</v>
      </c>
      <c r="AU139" s="31" t="s">
        <v>97</v>
      </c>
      <c r="AV139" s="31" t="s">
        <v>97</v>
      </c>
      <c r="AW139" s="31">
        <v>9.421318914975588</v>
      </c>
      <c r="AX139" s="31" t="s">
        <v>97</v>
      </c>
      <c r="AY139" s="31" t="s">
        <v>97</v>
      </c>
      <c r="AZ139" s="31">
        <v>0.41493312768006396</v>
      </c>
      <c r="BA139" s="31">
        <v>9.006385787295521</v>
      </c>
      <c r="BB139" s="31">
        <v>7.821365267868358</v>
      </c>
      <c r="BC139" s="31">
        <v>1.5999536471072275</v>
      </c>
      <c r="BD139" s="31">
        <v>9.421318914975588</v>
      </c>
      <c r="BE139" s="31">
        <v>3.6810847835815417</v>
      </c>
      <c r="BF139" s="31" t="s">
        <v>97</v>
      </c>
      <c r="BG139" s="31">
        <v>9.421318914975588</v>
      </c>
      <c r="BH139" s="31">
        <v>4.597641168639011</v>
      </c>
      <c r="BI139" s="31">
        <v>4.823677746336575</v>
      </c>
      <c r="BJ139" s="31" t="s">
        <v>97</v>
      </c>
      <c r="BK139" s="31">
        <v>9.421318914975588</v>
      </c>
      <c r="BL139" s="31">
        <v>9.006385787295521</v>
      </c>
      <c r="BM139" s="31">
        <v>0.41493312768006396</v>
      </c>
      <c r="BN139" s="31" t="s">
        <v>97</v>
      </c>
      <c r="BO139" s="31" t="s">
        <v>97</v>
      </c>
      <c r="BP139" s="31">
        <v>1.0080251257445398</v>
      </c>
      <c r="BQ139" s="31">
        <v>0.11842767041694241</v>
      </c>
      <c r="BR139" s="31">
        <v>0.11842767041694241</v>
      </c>
      <c r="BS139" s="31" t="s">
        <v>97</v>
      </c>
      <c r="BT139" s="31" t="s">
        <v>97</v>
      </c>
      <c r="BU139" s="31" t="s">
        <v>97</v>
      </c>
    </row>
    <row r="140" spans="1:73" ht="15">
      <c r="A140" s="31" t="s">
        <v>117</v>
      </c>
      <c r="B140" s="31" t="s">
        <v>154</v>
      </c>
      <c r="C140" s="31">
        <v>142.84231203170336</v>
      </c>
      <c r="D140" s="31">
        <v>335.48153780551945</v>
      </c>
      <c r="E140" s="31">
        <v>138.13161984944733</v>
      </c>
      <c r="F140" s="31">
        <v>85.80653754073819</v>
      </c>
      <c r="G140" s="31">
        <v>460.91355179078573</v>
      </c>
      <c r="H140" s="31">
        <v>73.15793177991489</v>
      </c>
      <c r="I140" s="31">
        <v>258.7544776362539</v>
      </c>
      <c r="J140" s="31">
        <v>273.99236487294746</v>
      </c>
      <c r="K140" s="31">
        <v>634.1702658191173</v>
      </c>
      <c r="L140" s="31">
        <v>1134.9100674881977</v>
      </c>
      <c r="M140" s="31">
        <v>1449.0202371467344</v>
      </c>
      <c r="N140" s="31">
        <v>320.06009616058986</v>
      </c>
      <c r="O140" s="31">
        <v>1768.017329588621</v>
      </c>
      <c r="P140" s="31">
        <v>1.0630037186848138</v>
      </c>
      <c r="Q140" s="31">
        <v>1539.2869372047874</v>
      </c>
      <c r="R140" s="31">
        <v>229.79339610253888</v>
      </c>
      <c r="S140" s="31">
        <v>1738.3204610166931</v>
      </c>
      <c r="T140" s="31">
        <v>30.759872290613902</v>
      </c>
      <c r="U140" s="31">
        <v>418.2869525813125</v>
      </c>
      <c r="V140" s="31">
        <v>18.11271109076146</v>
      </c>
      <c r="W140" s="31">
        <v>1117.0490773428792</v>
      </c>
      <c r="X140" s="31">
        <v>20.441699445723774</v>
      </c>
      <c r="Y140" s="31">
        <v>393.5626209994329</v>
      </c>
      <c r="Z140" s="31">
        <v>58.581625186413355</v>
      </c>
      <c r="AA140" s="31">
        <v>19.06204360161057</v>
      </c>
      <c r="AB140" s="31">
        <v>400.69408524191005</v>
      </c>
      <c r="AC140" s="31">
        <v>808.3345844641691</v>
      </c>
      <c r="AD140" s="31">
        <v>540.9896199996351</v>
      </c>
      <c r="AE140" s="31">
        <v>127.5017156857348</v>
      </c>
      <c r="AF140" s="31">
        <v>1307.8422810845823</v>
      </c>
      <c r="AG140" s="31">
        <v>333.73633653700324</v>
      </c>
      <c r="AH140" s="31">
        <v>1485.0259345458842</v>
      </c>
      <c r="AI140" s="31">
        <v>284.0543987614401</v>
      </c>
      <c r="AJ140" s="31">
        <v>371.30334884764784</v>
      </c>
      <c r="AK140" s="31">
        <v>369.7758078916891</v>
      </c>
      <c r="AL140" s="31">
        <v>357.584682731038</v>
      </c>
      <c r="AM140" s="31">
        <v>346.9889912224847</v>
      </c>
      <c r="AN140" s="31">
        <v>323.4275026144502</v>
      </c>
      <c r="AO140" s="31">
        <v>1769.0803333073056</v>
      </c>
      <c r="AP140" s="31">
        <v>1158.7581837278437</v>
      </c>
      <c r="AQ140" s="31">
        <v>146.65892933664566</v>
      </c>
      <c r="AR140" s="31">
        <v>367.83861105710946</v>
      </c>
      <c r="AS140" s="31">
        <v>91.73445808216258</v>
      </c>
      <c r="AT140" s="31">
        <v>4.090151103566363</v>
      </c>
      <c r="AU140" s="31">
        <v>0.02990626239799121</v>
      </c>
      <c r="AV140" s="31">
        <v>145.57930593463297</v>
      </c>
      <c r="AW140" s="31">
        <v>1617.9847859618649</v>
      </c>
      <c r="AX140" s="31">
        <v>4.984355983171175</v>
      </c>
      <c r="AY140" s="31" t="s">
        <v>97</v>
      </c>
      <c r="AZ140" s="31">
        <v>18.79211633414763</v>
      </c>
      <c r="BA140" s="31">
        <v>1750.2882169731593</v>
      </c>
      <c r="BB140" s="31">
        <v>1157.233047158374</v>
      </c>
      <c r="BC140" s="31">
        <v>295.9818062545046</v>
      </c>
      <c r="BD140" s="31">
        <v>1769.0803333073056</v>
      </c>
      <c r="BE140" s="31">
        <v>726.143307506331</v>
      </c>
      <c r="BF140" s="31">
        <v>1703.5019629909548</v>
      </c>
      <c r="BG140" s="31">
        <v>65.57837031635364</v>
      </c>
      <c r="BH140" s="31">
        <v>1661.3733427458021</v>
      </c>
      <c r="BI140" s="31">
        <v>101.69519082656171</v>
      </c>
      <c r="BJ140" s="31">
        <v>1759.835514985731</v>
      </c>
      <c r="BK140" s="31">
        <v>9.006385787295521</v>
      </c>
      <c r="BL140" s="31">
        <v>1769.0803333073056</v>
      </c>
      <c r="BM140" s="31" t="s">
        <v>97</v>
      </c>
      <c r="BN140" s="31" t="s">
        <v>97</v>
      </c>
      <c r="BO140" s="31">
        <v>28.234559781964837</v>
      </c>
      <c r="BP140" s="31">
        <v>229.65565024487154</v>
      </c>
      <c r="BQ140" s="31">
        <v>33.679413752481814</v>
      </c>
      <c r="BR140" s="31">
        <v>9.741652604235604</v>
      </c>
      <c r="BS140" s="31">
        <v>5.8997345102581065</v>
      </c>
      <c r="BT140" s="31">
        <v>9.46532778623428</v>
      </c>
      <c r="BU140" s="31" t="s">
        <v>97</v>
      </c>
    </row>
    <row r="141" spans="2:73" ht="15">
      <c r="B141" s="31" t="s">
        <v>155</v>
      </c>
      <c r="C141" s="31">
        <v>31.97244172843547</v>
      </c>
      <c r="D141" s="31">
        <v>39.89998317586727</v>
      </c>
      <c r="E141" s="31">
        <v>20.520184931382957</v>
      </c>
      <c r="F141" s="31">
        <v>15.518690051401778</v>
      </c>
      <c r="G141" s="31">
        <v>55.10467986230121</v>
      </c>
      <c r="H141" s="31">
        <v>9.80047608818247</v>
      </c>
      <c r="I141" s="31">
        <v>28.230510645943102</v>
      </c>
      <c r="J141" s="31">
        <v>6.702430708984765</v>
      </c>
      <c r="K141" s="31">
        <v>37.34894425339245</v>
      </c>
      <c r="L141" s="31">
        <v>170.40045293910677</v>
      </c>
      <c r="M141" s="31">
        <v>172.03989146961095</v>
      </c>
      <c r="N141" s="31">
        <v>35.70950572288835</v>
      </c>
      <c r="O141" s="31">
        <v>207.7493971924996</v>
      </c>
      <c r="P141" s="31" t="s">
        <v>97</v>
      </c>
      <c r="Q141" s="31">
        <v>163.74624892460463</v>
      </c>
      <c r="R141" s="31">
        <v>44.0031482678945</v>
      </c>
      <c r="S141" s="31">
        <v>203.25981280297924</v>
      </c>
      <c r="T141" s="31">
        <v>4.489584389520288</v>
      </c>
      <c r="U141" s="31">
        <v>41.868932083470845</v>
      </c>
      <c r="V141" s="31">
        <v>1.9016774393714275</v>
      </c>
      <c r="W141" s="31">
        <v>133.29794875161812</v>
      </c>
      <c r="X141" s="31">
        <v>2.690460665963921</v>
      </c>
      <c r="Y141" s="31">
        <v>38.65945987206711</v>
      </c>
      <c r="Z141" s="31">
        <v>6.675093761678082</v>
      </c>
      <c r="AA141" s="31">
        <v>1.1068863007530456</v>
      </c>
      <c r="AB141" s="31">
        <v>20.102824676747353</v>
      </c>
      <c r="AC141" s="31">
        <v>73.47560561309196</v>
      </c>
      <c r="AD141" s="31">
        <v>113.0640806019066</v>
      </c>
      <c r="AE141" s="31">
        <v>115.62354692583979</v>
      </c>
      <c r="AF141" s="31">
        <v>72.13007740131394</v>
      </c>
      <c r="AG141" s="31">
        <v>19.995772865345135</v>
      </c>
      <c r="AH141" s="31">
        <v>123.13132295469646</v>
      </c>
      <c r="AI141" s="31">
        <v>84.61807423780229</v>
      </c>
      <c r="AJ141" s="31">
        <v>61.3490143388782</v>
      </c>
      <c r="AK141" s="31">
        <v>66.0064078499949</v>
      </c>
      <c r="AL141" s="31">
        <v>34.81265733677374</v>
      </c>
      <c r="AM141" s="31">
        <v>35.34695176310861</v>
      </c>
      <c r="AN141" s="31">
        <v>10.234365903743507</v>
      </c>
      <c r="AO141" s="31">
        <v>207.7493971924996</v>
      </c>
      <c r="AP141" s="31">
        <v>130.19102179709387</v>
      </c>
      <c r="AQ141" s="31">
        <v>23.294403276238196</v>
      </c>
      <c r="AR141" s="31">
        <v>43.75561984285535</v>
      </c>
      <c r="AS141" s="31">
        <v>10.508352276311399</v>
      </c>
      <c r="AT141" s="31" t="s">
        <v>97</v>
      </c>
      <c r="AU141" s="31" t="s">
        <v>97</v>
      </c>
      <c r="AV141" s="31">
        <v>18.80877725542754</v>
      </c>
      <c r="AW141" s="31">
        <v>185.14345434706806</v>
      </c>
      <c r="AX141" s="31">
        <v>0.6729602042510363</v>
      </c>
      <c r="AY141" s="31">
        <v>3.1242053857527514</v>
      </c>
      <c r="AZ141" s="31">
        <v>4.128649492535025</v>
      </c>
      <c r="BA141" s="31">
        <v>203.6207476999645</v>
      </c>
      <c r="BB141" s="31">
        <v>149.5917160342391</v>
      </c>
      <c r="BC141" s="31">
        <v>32.312738900016235</v>
      </c>
      <c r="BD141" s="31">
        <v>207.7493971924996</v>
      </c>
      <c r="BE141" s="31">
        <v>91.84653222618572</v>
      </c>
      <c r="BF141" s="31">
        <v>206.14697269543183</v>
      </c>
      <c r="BG141" s="31">
        <v>1.6024244970677677</v>
      </c>
      <c r="BH141" s="31">
        <v>197.46172979519733</v>
      </c>
      <c r="BI141" s="31">
        <v>9.439872605216314</v>
      </c>
      <c r="BJ141" s="31">
        <v>207.33446406481949</v>
      </c>
      <c r="BK141" s="31">
        <v>0.41493312768006396</v>
      </c>
      <c r="BL141" s="31" t="s">
        <v>97</v>
      </c>
      <c r="BM141" s="31">
        <v>207.7493971924996</v>
      </c>
      <c r="BN141" s="31" t="s">
        <v>97</v>
      </c>
      <c r="BO141" s="31">
        <v>1.791514437673925</v>
      </c>
      <c r="BP141" s="31">
        <v>25.279944788219726</v>
      </c>
      <c r="BQ141" s="31">
        <v>2.3826590767703504</v>
      </c>
      <c r="BR141" s="31">
        <v>0.8859042587690271</v>
      </c>
      <c r="BS141" s="31">
        <v>1.128636412971542</v>
      </c>
      <c r="BT141" s="31">
        <v>1.2325496724023826</v>
      </c>
      <c r="BU141" s="31" t="s">
        <v>97</v>
      </c>
    </row>
    <row r="142" spans="1:73" ht="15">
      <c r="A142" s="31" t="s">
        <v>118</v>
      </c>
      <c r="B142" s="31" t="s">
        <v>145</v>
      </c>
      <c r="C142" s="31" t="s">
        <v>97</v>
      </c>
      <c r="D142" s="31" t="s">
        <v>97</v>
      </c>
      <c r="E142" s="31" t="s">
        <v>97</v>
      </c>
      <c r="F142" s="31" t="s">
        <v>97</v>
      </c>
      <c r="G142" s="31" t="s">
        <v>97</v>
      </c>
      <c r="H142" s="31" t="s">
        <v>97</v>
      </c>
      <c r="I142" s="31" t="s">
        <v>97</v>
      </c>
      <c r="J142" s="31" t="s">
        <v>97</v>
      </c>
      <c r="K142" s="31" t="s">
        <v>97</v>
      </c>
      <c r="L142" s="31" t="s">
        <v>97</v>
      </c>
      <c r="M142" s="31" t="s">
        <v>97</v>
      </c>
      <c r="N142" s="31" t="s">
        <v>97</v>
      </c>
      <c r="O142" s="31" t="s">
        <v>97</v>
      </c>
      <c r="P142" s="31" t="s">
        <v>97</v>
      </c>
      <c r="Q142" s="31" t="s">
        <v>97</v>
      </c>
      <c r="R142" s="31" t="s">
        <v>97</v>
      </c>
      <c r="S142" s="31" t="s">
        <v>97</v>
      </c>
      <c r="T142" s="31" t="s">
        <v>97</v>
      </c>
      <c r="U142" s="31" t="s">
        <v>97</v>
      </c>
      <c r="V142" s="31" t="s">
        <v>97</v>
      </c>
      <c r="W142" s="31" t="s">
        <v>97</v>
      </c>
      <c r="X142" s="31" t="s">
        <v>97</v>
      </c>
      <c r="Y142" s="31" t="s">
        <v>97</v>
      </c>
      <c r="Z142" s="31" t="s">
        <v>97</v>
      </c>
      <c r="AA142" s="31" t="s">
        <v>97</v>
      </c>
      <c r="AB142" s="31" t="s">
        <v>97</v>
      </c>
      <c r="AC142" s="31" t="s">
        <v>97</v>
      </c>
      <c r="AD142" s="31" t="s">
        <v>97</v>
      </c>
      <c r="AE142" s="31" t="s">
        <v>97</v>
      </c>
      <c r="AF142" s="31" t="s">
        <v>97</v>
      </c>
      <c r="AG142" s="31" t="s">
        <v>97</v>
      </c>
      <c r="AH142" s="31" t="s">
        <v>97</v>
      </c>
      <c r="AI142" s="31" t="s">
        <v>97</v>
      </c>
      <c r="AJ142" s="31" t="s">
        <v>97</v>
      </c>
      <c r="AK142" s="31" t="s">
        <v>97</v>
      </c>
      <c r="AL142" s="31" t="s">
        <v>97</v>
      </c>
      <c r="AM142" s="31" t="s">
        <v>97</v>
      </c>
      <c r="AN142" s="31" t="s">
        <v>97</v>
      </c>
      <c r="AO142" s="31" t="s">
        <v>97</v>
      </c>
      <c r="AP142" s="31" t="s">
        <v>97</v>
      </c>
      <c r="AQ142" s="31" t="s">
        <v>97</v>
      </c>
      <c r="AR142" s="31" t="s">
        <v>97</v>
      </c>
      <c r="AS142" s="31" t="s">
        <v>97</v>
      </c>
      <c r="AT142" s="31" t="s">
        <v>97</v>
      </c>
      <c r="AU142" s="31" t="s">
        <v>97</v>
      </c>
      <c r="AV142" s="31" t="s">
        <v>97</v>
      </c>
      <c r="AW142" s="31" t="s">
        <v>97</v>
      </c>
      <c r="AX142" s="31" t="s">
        <v>97</v>
      </c>
      <c r="AY142" s="31" t="s">
        <v>97</v>
      </c>
      <c r="AZ142" s="31" t="s">
        <v>97</v>
      </c>
      <c r="BA142" s="31" t="s">
        <v>97</v>
      </c>
      <c r="BB142" s="31" t="s">
        <v>97</v>
      </c>
      <c r="BC142" s="31" t="s">
        <v>97</v>
      </c>
      <c r="BD142" s="31" t="s">
        <v>97</v>
      </c>
      <c r="BE142" s="31" t="s">
        <v>97</v>
      </c>
      <c r="BF142" s="31" t="s">
        <v>97</v>
      </c>
      <c r="BG142" s="31" t="s">
        <v>97</v>
      </c>
      <c r="BH142" s="31" t="s">
        <v>97</v>
      </c>
      <c r="BI142" s="31" t="s">
        <v>97</v>
      </c>
      <c r="BJ142" s="31" t="s">
        <v>97</v>
      </c>
      <c r="BK142" s="31" t="s">
        <v>97</v>
      </c>
      <c r="BL142" s="31" t="s">
        <v>97</v>
      </c>
      <c r="BM142" s="31" t="s">
        <v>97</v>
      </c>
      <c r="BN142" s="31" t="s">
        <v>97</v>
      </c>
      <c r="BO142" s="31" t="s">
        <v>97</v>
      </c>
      <c r="BP142" s="31" t="s">
        <v>97</v>
      </c>
      <c r="BQ142" s="31" t="s">
        <v>97</v>
      </c>
      <c r="BR142" s="31" t="s">
        <v>97</v>
      </c>
      <c r="BS142" s="31" t="s">
        <v>97</v>
      </c>
      <c r="BT142" s="31" t="s">
        <v>97</v>
      </c>
      <c r="BU142" s="31" t="s">
        <v>97</v>
      </c>
    </row>
    <row r="143" spans="1:73" ht="15">
      <c r="A143" s="31" t="s">
        <v>171</v>
      </c>
      <c r="C143" s="31">
        <v>0.6685128450240406</v>
      </c>
      <c r="D143" s="31">
        <v>7.608314428512195</v>
      </c>
      <c r="E143" s="31">
        <v>0.8584133914568488</v>
      </c>
      <c r="F143" s="31">
        <v>1.9164703956704825</v>
      </c>
      <c r="G143" s="31">
        <v>5.661304156513989</v>
      </c>
      <c r="H143" s="31">
        <v>0.16938951359552484</v>
      </c>
      <c r="I143" s="31">
        <v>5.5805641718995975</v>
      </c>
      <c r="J143" s="31">
        <v>7.563105316966076</v>
      </c>
      <c r="K143" s="31">
        <v>11.321551458161784</v>
      </c>
      <c r="L143" s="31">
        <v>18.704522761476966</v>
      </c>
      <c r="M143" s="31">
        <v>18.859732926833736</v>
      </c>
      <c r="N143" s="31">
        <v>11.166341292805013</v>
      </c>
      <c r="O143" s="31">
        <v>30.026074219638776</v>
      </c>
      <c r="P143" s="31" t="s">
        <v>97</v>
      </c>
      <c r="Q143" s="31">
        <v>25.860881059331085</v>
      </c>
      <c r="R143" s="31">
        <v>4.165193160307677</v>
      </c>
      <c r="S143" s="31">
        <v>30.026074219638776</v>
      </c>
      <c r="T143" s="31" t="s">
        <v>97</v>
      </c>
      <c r="U143" s="31">
        <v>28.36541734758049</v>
      </c>
      <c r="V143" s="31">
        <v>1.0662853391275227</v>
      </c>
      <c r="W143" s="31" t="s">
        <v>97</v>
      </c>
      <c r="X143" s="31" t="s">
        <v>97</v>
      </c>
      <c r="Y143" s="31">
        <v>25.101754290622004</v>
      </c>
      <c r="Z143" s="31">
        <v>4.92431992901675</v>
      </c>
      <c r="AA143" s="31">
        <v>0.2852251786896095</v>
      </c>
      <c r="AB143" s="31">
        <v>7.885397225121088</v>
      </c>
      <c r="AC143" s="31">
        <v>9.04462646448135</v>
      </c>
      <c r="AD143" s="31">
        <v>12.810825351346699</v>
      </c>
      <c r="AE143" s="31">
        <v>4.965572304500594</v>
      </c>
      <c r="AF143" s="31">
        <v>21.159710701781755</v>
      </c>
      <c r="AG143" s="31">
        <v>3.9007912133564036</v>
      </c>
      <c r="AH143" s="31">
        <v>25.51774250796966</v>
      </c>
      <c r="AI143" s="31">
        <v>4.50833171166909</v>
      </c>
      <c r="AJ143" s="31">
        <v>4.024544290976392</v>
      </c>
      <c r="AK143" s="31">
        <v>4.696339251583878</v>
      </c>
      <c r="AL143" s="31">
        <v>9.242569294990682</v>
      </c>
      <c r="AM143" s="31">
        <v>5.338847720864485</v>
      </c>
      <c r="AN143" s="31">
        <v>6.7237736612233165</v>
      </c>
      <c r="AO143" s="31">
        <v>30.026074219638776</v>
      </c>
      <c r="AP143" s="31">
        <v>18.50060670313993</v>
      </c>
      <c r="AQ143" s="31">
        <v>1.6800577093886244</v>
      </c>
      <c r="AR143" s="31">
        <v>8.93543758370433</v>
      </c>
      <c r="AS143" s="31">
        <v>0.8877365946831668</v>
      </c>
      <c r="AT143" s="31">
        <v>0.0222356287227002</v>
      </c>
      <c r="AU143" s="31" t="s">
        <v>97</v>
      </c>
      <c r="AV143" s="31">
        <v>1.9560845875680086</v>
      </c>
      <c r="AW143" s="31">
        <v>28.047754003348068</v>
      </c>
      <c r="AX143" s="31" t="s">
        <v>97</v>
      </c>
      <c r="AY143" s="31" t="s">
        <v>97</v>
      </c>
      <c r="AZ143" s="31">
        <v>0.025432998661311917</v>
      </c>
      <c r="BA143" s="31">
        <v>30.000641220977464</v>
      </c>
      <c r="BB143" s="31">
        <v>15.064571700759346</v>
      </c>
      <c r="BC143" s="31">
        <v>3.1309923870066627</v>
      </c>
      <c r="BD143" s="31">
        <v>30.026074219638776</v>
      </c>
      <c r="BE143" s="31">
        <v>10.820037747021615</v>
      </c>
      <c r="BF143" s="31">
        <v>29.740849040949165</v>
      </c>
      <c r="BG143" s="31">
        <v>0.2852251786896095</v>
      </c>
      <c r="BH143" s="31">
        <v>28.117639645532055</v>
      </c>
      <c r="BI143" s="31">
        <v>1.7145769007465999</v>
      </c>
      <c r="BJ143" s="31">
        <v>30.026074219638776</v>
      </c>
      <c r="BK143" s="31" t="s">
        <v>97</v>
      </c>
      <c r="BL143" s="31">
        <v>28.234559781964837</v>
      </c>
      <c r="BM143" s="31">
        <v>1.791514437673925</v>
      </c>
      <c r="BN143" s="31" t="s">
        <v>97</v>
      </c>
      <c r="BO143" s="31">
        <v>30.026074219638776</v>
      </c>
      <c r="BP143" s="31">
        <v>13.15196775645268</v>
      </c>
      <c r="BQ143" s="31">
        <v>2.912433136995367</v>
      </c>
      <c r="BR143" s="31">
        <v>0.7124170086035737</v>
      </c>
      <c r="BS143" s="31">
        <v>0.2852251786896095</v>
      </c>
      <c r="BT143" s="31">
        <v>0.13358979152878886</v>
      </c>
      <c r="BU143" s="31" t="s">
        <v>97</v>
      </c>
    </row>
    <row r="144" spans="1:73" ht="15">
      <c r="A144" s="31" t="s">
        <v>191</v>
      </c>
      <c r="C144" s="31">
        <v>19.888457680344146</v>
      </c>
      <c r="D144" s="31">
        <v>33.284406939113126</v>
      </c>
      <c r="E144" s="31">
        <v>19.20953579086698</v>
      </c>
      <c r="F144" s="31">
        <v>10.903707349437456</v>
      </c>
      <c r="G144" s="31">
        <v>66.9941270450033</v>
      </c>
      <c r="H144" s="31">
        <v>14.019997882197236</v>
      </c>
      <c r="I144" s="31">
        <v>33.59032660820649</v>
      </c>
      <c r="J144" s="31">
        <v>57.04503573792182</v>
      </c>
      <c r="K144" s="31">
        <v>107.23918645929892</v>
      </c>
      <c r="L144" s="31">
        <v>147.69640857379198</v>
      </c>
      <c r="M144" s="31">
        <v>212.2991187855725</v>
      </c>
      <c r="N144" s="31">
        <v>42.63647624751812</v>
      </c>
      <c r="O144" s="31">
        <v>254.87072715089502</v>
      </c>
      <c r="P144" s="31">
        <v>0.06486788219722038</v>
      </c>
      <c r="Q144" s="31">
        <v>224.22575736929213</v>
      </c>
      <c r="R144" s="31">
        <v>30.70983766379878</v>
      </c>
      <c r="S144" s="31">
        <v>251.73488363666607</v>
      </c>
      <c r="T144" s="31">
        <v>3.200711396426207</v>
      </c>
      <c r="U144" s="31">
        <v>235.55082698875037</v>
      </c>
      <c r="V144" s="31">
        <v>9.92069517538054</v>
      </c>
      <c r="W144" s="31" t="s">
        <v>97</v>
      </c>
      <c r="X144" s="31" t="s">
        <v>97</v>
      </c>
      <c r="Y144" s="31">
        <v>216.95421382197253</v>
      </c>
      <c r="Z144" s="31">
        <v>37.446766032428826</v>
      </c>
      <c r="AA144" s="31">
        <v>1.8681419821310388</v>
      </c>
      <c r="AB144" s="31">
        <v>62.732604341495545</v>
      </c>
      <c r="AC144" s="31">
        <v>105.77461227002023</v>
      </c>
      <c r="AD144" s="31">
        <v>84.56023643944415</v>
      </c>
      <c r="AE144" s="31">
        <v>33.849290668431486</v>
      </c>
      <c r="AF144" s="31">
        <v>164.97558525148915</v>
      </c>
      <c r="AG144" s="31">
        <v>56.11071911316995</v>
      </c>
      <c r="AH144" s="31">
        <v>213.5597657114497</v>
      </c>
      <c r="AI144" s="31">
        <v>41.37582932164127</v>
      </c>
      <c r="AJ144" s="31">
        <v>53.82040378888153</v>
      </c>
      <c r="AK144" s="31">
        <v>50.624261972203726</v>
      </c>
      <c r="AL144" s="31">
        <v>48.903300893447955</v>
      </c>
      <c r="AM144" s="31">
        <v>44.13774039708798</v>
      </c>
      <c r="AN144" s="31">
        <v>57.449887981469146</v>
      </c>
      <c r="AO144" s="31">
        <v>254.93559503309226</v>
      </c>
      <c r="AP144" s="31">
        <v>177.10681214096655</v>
      </c>
      <c r="AQ144" s="31">
        <v>23.24258912640639</v>
      </c>
      <c r="AR144" s="31">
        <v>41.029176819986695</v>
      </c>
      <c r="AS144" s="31">
        <v>13.326270635340828</v>
      </c>
      <c r="AT144" s="31">
        <v>0.2307463103904699</v>
      </c>
      <c r="AU144" s="31" t="s">
        <v>97</v>
      </c>
      <c r="AV144" s="31">
        <v>24.439832183984155</v>
      </c>
      <c r="AW144" s="31">
        <v>229.97979136002775</v>
      </c>
      <c r="AX144" s="31">
        <v>0.2852251786896095</v>
      </c>
      <c r="AY144" s="31" t="s">
        <v>97</v>
      </c>
      <c r="AZ144" s="31">
        <v>1.4166726671078753</v>
      </c>
      <c r="BA144" s="31">
        <v>253.51892236598437</v>
      </c>
      <c r="BB144" s="31">
        <v>120.52122581733971</v>
      </c>
      <c r="BC144" s="31">
        <v>26.964048831899426</v>
      </c>
      <c r="BD144" s="31">
        <v>254.93559503309226</v>
      </c>
      <c r="BE144" s="31">
        <v>152.47791610522836</v>
      </c>
      <c r="BF144" s="31">
        <v>250.20621567836022</v>
      </c>
      <c r="BG144" s="31">
        <v>4.729379354731966</v>
      </c>
      <c r="BH144" s="31">
        <v>248.1447921343497</v>
      </c>
      <c r="BI144" s="31">
        <v>6.066813851753804</v>
      </c>
      <c r="BJ144" s="31">
        <v>253.92756990734767</v>
      </c>
      <c r="BK144" s="31">
        <v>1.0080251257445398</v>
      </c>
      <c r="BL144" s="31">
        <v>229.65565024487154</v>
      </c>
      <c r="BM144" s="31">
        <v>25.279944788219726</v>
      </c>
      <c r="BN144" s="31" t="s">
        <v>97</v>
      </c>
      <c r="BO144" s="31">
        <v>13.15196775645268</v>
      </c>
      <c r="BP144" s="31">
        <v>254.93559503309226</v>
      </c>
      <c r="BQ144" s="31">
        <v>36.062072829252145</v>
      </c>
      <c r="BR144" s="31">
        <v>10.627556863004632</v>
      </c>
      <c r="BS144" s="31">
        <v>7.028370923229649</v>
      </c>
      <c r="BT144" s="31">
        <v>10.697877458636665</v>
      </c>
      <c r="BU144" s="31" t="s">
        <v>97</v>
      </c>
    </row>
    <row r="145" spans="1:73" ht="15">
      <c r="A145" s="31" t="s">
        <v>186</v>
      </c>
      <c r="C145" s="31">
        <v>4.148833461283917</v>
      </c>
      <c r="D145" s="31">
        <v>2.5375566412971544</v>
      </c>
      <c r="E145" s="31">
        <v>3.515739510258107</v>
      </c>
      <c r="F145" s="31">
        <v>1.2657209364659165</v>
      </c>
      <c r="G145" s="31">
        <v>10.284531403044339</v>
      </c>
      <c r="H145" s="31">
        <v>4.092668994043679</v>
      </c>
      <c r="I145" s="31">
        <v>5.368193845135672</v>
      </c>
      <c r="J145" s="31">
        <v>4.848828037723361</v>
      </c>
      <c r="K145" s="31">
        <v>11.91622003639973</v>
      </c>
      <c r="L145" s="31">
        <v>24.145852792852406</v>
      </c>
      <c r="M145" s="31">
        <v>27.313020129053616</v>
      </c>
      <c r="N145" s="31">
        <v>8.749052700198543</v>
      </c>
      <c r="O145" s="31">
        <v>36.062072829252145</v>
      </c>
      <c r="P145" s="31" t="s">
        <v>97</v>
      </c>
      <c r="Q145" s="31">
        <v>29.25266201853081</v>
      </c>
      <c r="R145" s="31">
        <v>6.809410810721375</v>
      </c>
      <c r="S145" s="31">
        <v>34.92286969556586</v>
      </c>
      <c r="T145" s="31">
        <v>1.1392031336863004</v>
      </c>
      <c r="U145" s="31">
        <v>25.778342710125763</v>
      </c>
      <c r="V145" s="31">
        <v>8.730490016545332</v>
      </c>
      <c r="W145" s="31" t="s">
        <v>97</v>
      </c>
      <c r="X145" s="31" t="s">
        <v>97</v>
      </c>
      <c r="Y145" s="31">
        <v>30.837173120450064</v>
      </c>
      <c r="Z145" s="31">
        <v>5.224899708802117</v>
      </c>
      <c r="AA145" s="31">
        <v>0.1485142951687624</v>
      </c>
      <c r="AB145" s="31">
        <v>9.165884374586367</v>
      </c>
      <c r="AC145" s="31">
        <v>15.032852144275322</v>
      </c>
      <c r="AD145" s="31">
        <v>11.714822015221712</v>
      </c>
      <c r="AE145" s="31">
        <v>4.995020837193912</v>
      </c>
      <c r="AF145" s="31">
        <v>23.783721740569177</v>
      </c>
      <c r="AG145" s="31">
        <v>7.28333025148908</v>
      </c>
      <c r="AH145" s="31">
        <v>31.386236724023853</v>
      </c>
      <c r="AI145" s="31">
        <v>4.675836105228327</v>
      </c>
      <c r="AJ145" s="31">
        <v>10.31264789543349</v>
      </c>
      <c r="AK145" s="31">
        <v>8.18340059563203</v>
      </c>
      <c r="AL145" s="31">
        <v>5.5293354500330905</v>
      </c>
      <c r="AM145" s="31">
        <v>5.973745095962939</v>
      </c>
      <c r="AN145" s="31">
        <v>6.0629437921906</v>
      </c>
      <c r="AO145" s="31">
        <v>36.062072829252145</v>
      </c>
      <c r="AP145" s="31">
        <v>27.873807319655896</v>
      </c>
      <c r="AQ145" s="31">
        <v>0.8306671409662475</v>
      </c>
      <c r="AR145" s="31">
        <v>4.430416915949701</v>
      </c>
      <c r="AS145" s="31">
        <v>2.8528181535407016</v>
      </c>
      <c r="AT145" s="31">
        <v>0.07436329913964262</v>
      </c>
      <c r="AU145" s="31" t="s">
        <v>97</v>
      </c>
      <c r="AV145" s="31">
        <v>1.5046628557246855</v>
      </c>
      <c r="AW145" s="31">
        <v>34.483046674387836</v>
      </c>
      <c r="AX145" s="31" t="s">
        <v>97</v>
      </c>
      <c r="AY145" s="31" t="s">
        <v>97</v>
      </c>
      <c r="AZ145" s="31">
        <v>0.2852251786896095</v>
      </c>
      <c r="BA145" s="31">
        <v>35.77684765056254</v>
      </c>
      <c r="BB145" s="31">
        <v>19.648362101257458</v>
      </c>
      <c r="BC145" s="31">
        <v>1.813150076108537</v>
      </c>
      <c r="BD145" s="31">
        <v>36.062072829252145</v>
      </c>
      <c r="BE145" s="31">
        <v>24.126569662475195</v>
      </c>
      <c r="BF145" s="31">
        <v>35.548825165453344</v>
      </c>
      <c r="BG145" s="31">
        <v>0.5132476637988087</v>
      </c>
      <c r="BH145" s="31">
        <v>35.31308095632033</v>
      </c>
      <c r="BI145" s="31">
        <v>0.37146158835208465</v>
      </c>
      <c r="BJ145" s="31">
        <v>35.9436451588352</v>
      </c>
      <c r="BK145" s="31">
        <v>0.11842767041694241</v>
      </c>
      <c r="BL145" s="31">
        <v>33.679413752481814</v>
      </c>
      <c r="BM145" s="31">
        <v>2.3826590767703504</v>
      </c>
      <c r="BN145" s="31" t="s">
        <v>97</v>
      </c>
      <c r="BO145" s="31">
        <v>2.912433136995367</v>
      </c>
      <c r="BP145" s="31">
        <v>36.062072829252145</v>
      </c>
      <c r="BQ145" s="31">
        <v>36.062072829252145</v>
      </c>
      <c r="BR145" s="31">
        <v>6.071763821972202</v>
      </c>
      <c r="BS145" s="31">
        <v>0.11754774321641297</v>
      </c>
      <c r="BT145" s="31">
        <v>1.8142924288550626</v>
      </c>
      <c r="BU145" s="31" t="s">
        <v>97</v>
      </c>
    </row>
    <row r="146" spans="1:73" ht="15">
      <c r="A146" s="31" t="s">
        <v>187</v>
      </c>
      <c r="C146" s="31">
        <v>0.564070969556585</v>
      </c>
      <c r="D146" s="31">
        <v>1.0201152647253475</v>
      </c>
      <c r="E146" s="31">
        <v>1.9275286300463266</v>
      </c>
      <c r="F146" s="31">
        <v>0.7306906022501654</v>
      </c>
      <c r="G146" s="31">
        <v>2.393300727994706</v>
      </c>
      <c r="H146" s="31">
        <v>0.8859258603573791</v>
      </c>
      <c r="I146" s="31">
        <v>1.3945737359364658</v>
      </c>
      <c r="J146" s="31">
        <v>1.7113510721376568</v>
      </c>
      <c r="K146" s="31">
        <v>4.719340860357378</v>
      </c>
      <c r="L146" s="31">
        <v>5.908216002647252</v>
      </c>
      <c r="M146" s="31">
        <v>8.644737954996689</v>
      </c>
      <c r="N146" s="31">
        <v>1.9828189080079417</v>
      </c>
      <c r="O146" s="31">
        <v>10.627556863004632</v>
      </c>
      <c r="P146" s="31" t="s">
        <v>97</v>
      </c>
      <c r="Q146" s="31">
        <v>8.471855211780275</v>
      </c>
      <c r="R146" s="31">
        <v>2.1557016512243545</v>
      </c>
      <c r="S146" s="31">
        <v>10.183379771674385</v>
      </c>
      <c r="T146" s="31">
        <v>0.4441770913302449</v>
      </c>
      <c r="U146" s="31">
        <v>5.844302640635339</v>
      </c>
      <c r="V146" s="31">
        <v>4.028110790866975</v>
      </c>
      <c r="W146" s="31" t="s">
        <v>97</v>
      </c>
      <c r="X146" s="31" t="s">
        <v>97</v>
      </c>
      <c r="Y146" s="31">
        <v>8.527919771674386</v>
      </c>
      <c r="Z146" s="31">
        <v>2.0996370913302447</v>
      </c>
      <c r="AA146" s="31" t="s">
        <v>97</v>
      </c>
      <c r="AB146" s="31">
        <v>2.0017418994043674</v>
      </c>
      <c r="AC146" s="31">
        <v>5.712802634017207</v>
      </c>
      <c r="AD146" s="31">
        <v>2.913012329583058</v>
      </c>
      <c r="AE146" s="31">
        <v>3.0470255459960294</v>
      </c>
      <c r="AF146" s="31">
        <v>5.92822987425546</v>
      </c>
      <c r="AG146" s="31">
        <v>1.6523014427531435</v>
      </c>
      <c r="AH146" s="31">
        <v>8.05798649900728</v>
      </c>
      <c r="AI146" s="31">
        <v>2.569570363997353</v>
      </c>
      <c r="AJ146" s="31">
        <v>2.669384384513567</v>
      </c>
      <c r="AK146" s="31">
        <v>1.5369217902051622</v>
      </c>
      <c r="AL146" s="31">
        <v>1.958146012574454</v>
      </c>
      <c r="AM146" s="31">
        <v>2.8005461912640635</v>
      </c>
      <c r="AN146" s="31">
        <v>1.662558484447386</v>
      </c>
      <c r="AO146" s="31">
        <v>10.627556863004632</v>
      </c>
      <c r="AP146" s="31">
        <v>7.05888637326274</v>
      </c>
      <c r="AQ146" s="31">
        <v>0.19306993381866314</v>
      </c>
      <c r="AR146" s="31">
        <v>2.5019260026472536</v>
      </c>
      <c r="AS146" s="31">
        <v>0.8736745532759761</v>
      </c>
      <c r="AT146" s="31" t="s">
        <v>97</v>
      </c>
      <c r="AU146" s="31" t="s">
        <v>97</v>
      </c>
      <c r="AV146" s="31" t="s">
        <v>97</v>
      </c>
      <c r="AW146" s="31">
        <v>10.627556863004632</v>
      </c>
      <c r="AX146" s="31" t="s">
        <v>97</v>
      </c>
      <c r="AY146" s="31" t="s">
        <v>97</v>
      </c>
      <c r="AZ146" s="31">
        <v>0.2852251786896095</v>
      </c>
      <c r="BA146" s="31">
        <v>10.342331684315022</v>
      </c>
      <c r="BB146" s="31">
        <v>4.549648908007942</v>
      </c>
      <c r="BC146" s="31">
        <v>0.8559882528127067</v>
      </c>
      <c r="BD146" s="31">
        <v>10.627556863004632</v>
      </c>
      <c r="BE146" s="31">
        <v>8.430135119126405</v>
      </c>
      <c r="BF146" s="31">
        <v>10.434924530112506</v>
      </c>
      <c r="BG146" s="31">
        <v>0.1926323328921244</v>
      </c>
      <c r="BH146" s="31">
        <v>10.325692385837192</v>
      </c>
      <c r="BI146" s="31">
        <v>0.3018644771674388</v>
      </c>
      <c r="BJ146" s="31">
        <v>10.50912919258769</v>
      </c>
      <c r="BK146" s="31">
        <v>0.11842767041694241</v>
      </c>
      <c r="BL146" s="31">
        <v>9.741652604235604</v>
      </c>
      <c r="BM146" s="31">
        <v>0.8859042587690271</v>
      </c>
      <c r="BN146" s="31" t="s">
        <v>97</v>
      </c>
      <c r="BO146" s="31">
        <v>0.7124170086035737</v>
      </c>
      <c r="BP146" s="31">
        <v>10.627556863004632</v>
      </c>
      <c r="BQ146" s="31">
        <v>6.071763821972202</v>
      </c>
      <c r="BR146" s="31">
        <v>10.627556863004632</v>
      </c>
      <c r="BS146" s="31">
        <v>2.8223129980145596</v>
      </c>
      <c r="BT146" s="31">
        <v>1.358212524818001</v>
      </c>
      <c r="BU146" s="31" t="s">
        <v>97</v>
      </c>
    </row>
    <row r="147" spans="1:73" ht="15">
      <c r="A147" s="31" t="s">
        <v>188</v>
      </c>
      <c r="C147" s="31">
        <v>0.08488242885506288</v>
      </c>
      <c r="D147" s="31">
        <v>1.527461138318994</v>
      </c>
      <c r="E147" s="31">
        <v>1.6306105790866974</v>
      </c>
      <c r="F147" s="31">
        <v>0.027534093315684974</v>
      </c>
      <c r="G147" s="31">
        <v>0.5713545863666446</v>
      </c>
      <c r="H147" s="31">
        <v>0.2641126637988087</v>
      </c>
      <c r="I147" s="31">
        <v>1.781514718729318</v>
      </c>
      <c r="J147" s="31">
        <v>1.140900714758438</v>
      </c>
      <c r="K147" s="31">
        <v>3.10172363666446</v>
      </c>
      <c r="L147" s="31">
        <v>3.9266472865651894</v>
      </c>
      <c r="M147" s="31">
        <v>6.638099245532759</v>
      </c>
      <c r="N147" s="31">
        <v>0.3902716776968894</v>
      </c>
      <c r="O147" s="31">
        <v>7.028370923229649</v>
      </c>
      <c r="P147" s="31" t="s">
        <v>97</v>
      </c>
      <c r="Q147" s="31">
        <v>6.363949606221045</v>
      </c>
      <c r="R147" s="31">
        <v>0.6644213170086034</v>
      </c>
      <c r="S147" s="31">
        <v>7.028370923229649</v>
      </c>
      <c r="T147" s="31" t="s">
        <v>97</v>
      </c>
      <c r="U147" s="31">
        <v>5.6510644506949035</v>
      </c>
      <c r="V147" s="31">
        <v>1.1902051588352085</v>
      </c>
      <c r="W147" s="31" t="s">
        <v>97</v>
      </c>
      <c r="X147" s="31" t="s">
        <v>97</v>
      </c>
      <c r="Y147" s="31">
        <v>5.91876804103243</v>
      </c>
      <c r="Z147" s="31">
        <v>1.1096028821972204</v>
      </c>
      <c r="AA147" s="31" t="s">
        <v>97</v>
      </c>
      <c r="AB147" s="31">
        <v>2.0074226108537387</v>
      </c>
      <c r="AC147" s="31">
        <v>2.64234206485771</v>
      </c>
      <c r="AD147" s="31">
        <v>2.3786062475181997</v>
      </c>
      <c r="AE147" s="31">
        <v>2.2186898577101255</v>
      </c>
      <c r="AF147" s="31">
        <v>3.2902876141628066</v>
      </c>
      <c r="AG147" s="31">
        <v>1.5193934513567173</v>
      </c>
      <c r="AH147" s="31">
        <v>5.929509430840503</v>
      </c>
      <c r="AI147" s="31">
        <v>1.0988614923891462</v>
      </c>
      <c r="AJ147" s="31">
        <v>1.4851475082726668</v>
      </c>
      <c r="AK147" s="31">
        <v>0.7546464262078093</v>
      </c>
      <c r="AL147" s="31">
        <v>1.2792983785572467</v>
      </c>
      <c r="AM147" s="31">
        <v>1.7843951555261413</v>
      </c>
      <c r="AN147" s="31">
        <v>1.7248834546657843</v>
      </c>
      <c r="AO147" s="31">
        <v>7.028370923229649</v>
      </c>
      <c r="AP147" s="31">
        <v>4.0974118927862335</v>
      </c>
      <c r="AQ147" s="31">
        <v>0.2777992951687624</v>
      </c>
      <c r="AR147" s="31">
        <v>1.4634392620780943</v>
      </c>
      <c r="AS147" s="31">
        <v>1.1897204731965583</v>
      </c>
      <c r="AT147" s="31" t="s">
        <v>97</v>
      </c>
      <c r="AU147" s="31" t="s">
        <v>97</v>
      </c>
      <c r="AV147" s="31" t="s">
        <v>97</v>
      </c>
      <c r="AW147" s="31">
        <v>7.028370923229649</v>
      </c>
      <c r="AX147" s="31" t="s">
        <v>97</v>
      </c>
      <c r="AY147" s="31" t="s">
        <v>97</v>
      </c>
      <c r="AZ147" s="31" t="s">
        <v>97</v>
      </c>
      <c r="BA147" s="31">
        <v>7.028370923229649</v>
      </c>
      <c r="BB147" s="31">
        <v>2.210212753143613</v>
      </c>
      <c r="BC147" s="31">
        <v>0.43299303772336195</v>
      </c>
      <c r="BD147" s="31">
        <v>7.028370923229649</v>
      </c>
      <c r="BE147" s="31">
        <v>3.758049420913302</v>
      </c>
      <c r="BF147" s="31">
        <v>7.028370923229649</v>
      </c>
      <c r="BG147" s="31" t="s">
        <v>97</v>
      </c>
      <c r="BH147" s="31">
        <v>6.91454101588352</v>
      </c>
      <c r="BI147" s="31">
        <v>0.1138299073461284</v>
      </c>
      <c r="BJ147" s="31">
        <v>7.028370923229649</v>
      </c>
      <c r="BK147" s="31" t="s">
        <v>97</v>
      </c>
      <c r="BL147" s="31">
        <v>5.8997345102581065</v>
      </c>
      <c r="BM147" s="31">
        <v>1.128636412971542</v>
      </c>
      <c r="BN147" s="31" t="s">
        <v>97</v>
      </c>
      <c r="BO147" s="31">
        <v>0.2852251786896095</v>
      </c>
      <c r="BP147" s="31">
        <v>7.028370923229649</v>
      </c>
      <c r="BQ147" s="31">
        <v>0.11754774321641297</v>
      </c>
      <c r="BR147" s="31">
        <v>2.8223129980145596</v>
      </c>
      <c r="BS147" s="31">
        <v>7.028370923229649</v>
      </c>
      <c r="BT147" s="31">
        <v>0.5043093315684977</v>
      </c>
      <c r="BU147" s="31" t="s">
        <v>97</v>
      </c>
    </row>
    <row r="148" spans="1:73" ht="15">
      <c r="A148" s="31" t="s">
        <v>192</v>
      </c>
      <c r="C148" s="31">
        <v>0.7120482627399074</v>
      </c>
      <c r="D148" s="31">
        <v>0.7865626042356056</v>
      </c>
      <c r="E148" s="31">
        <v>1.0465459894109859</v>
      </c>
      <c r="F148" s="31">
        <v>0.027534093315684974</v>
      </c>
      <c r="G148" s="31">
        <v>1.4977663798808736</v>
      </c>
      <c r="H148" s="31">
        <v>0.8899336300463269</v>
      </c>
      <c r="I148" s="31">
        <v>3.1704598908007946</v>
      </c>
      <c r="J148" s="31">
        <v>2.567026608206485</v>
      </c>
      <c r="K148" s="31">
        <v>3.8390975678358696</v>
      </c>
      <c r="L148" s="31">
        <v>6.858779890800793</v>
      </c>
      <c r="M148" s="31">
        <v>9.06068345797485</v>
      </c>
      <c r="N148" s="31">
        <v>1.6371940006618133</v>
      </c>
      <c r="O148" s="31">
        <v>10.697877458636665</v>
      </c>
      <c r="P148" s="31" t="s">
        <v>97</v>
      </c>
      <c r="Q148" s="31">
        <v>10.178178851753804</v>
      </c>
      <c r="R148" s="31">
        <v>0.519698606882859</v>
      </c>
      <c r="S148" s="31">
        <v>10.697877458636665</v>
      </c>
      <c r="T148" s="31" t="s">
        <v>97</v>
      </c>
      <c r="U148" s="31">
        <v>8.630284804765056</v>
      </c>
      <c r="V148" s="31">
        <v>1.511165608868299</v>
      </c>
      <c r="W148" s="31" t="s">
        <v>97</v>
      </c>
      <c r="X148" s="31" t="s">
        <v>97</v>
      </c>
      <c r="Y148" s="31">
        <v>2.914201091992058</v>
      </c>
      <c r="Z148" s="31">
        <v>7.783676366644605</v>
      </c>
      <c r="AA148" s="31">
        <v>0.05362543679682329</v>
      </c>
      <c r="AB148" s="31">
        <v>2.8859443580410318</v>
      </c>
      <c r="AC148" s="31">
        <v>4.145609930509596</v>
      </c>
      <c r="AD148" s="31">
        <v>3.6126977332892123</v>
      </c>
      <c r="AE148" s="31">
        <v>2.086361902713435</v>
      </c>
      <c r="AF148" s="31">
        <v>4.276736465916612</v>
      </c>
      <c r="AG148" s="31">
        <v>4.334779090006617</v>
      </c>
      <c r="AH148" s="31">
        <v>8.404321389808072</v>
      </c>
      <c r="AI148" s="31">
        <v>2.29355606882859</v>
      </c>
      <c r="AJ148" s="31">
        <v>1.339760043017869</v>
      </c>
      <c r="AK148" s="31">
        <v>1.7030238285903374</v>
      </c>
      <c r="AL148" s="31">
        <v>3.447036164791528</v>
      </c>
      <c r="AM148" s="31">
        <v>2.1056207313037723</v>
      </c>
      <c r="AN148" s="31">
        <v>2.1024366909331564</v>
      </c>
      <c r="AO148" s="31">
        <v>10.697877458636665</v>
      </c>
      <c r="AP148" s="31">
        <v>7.760900191925876</v>
      </c>
      <c r="AQ148" s="31">
        <v>1.1019226737260093</v>
      </c>
      <c r="AR148" s="31">
        <v>0.6184728821972204</v>
      </c>
      <c r="AS148" s="31">
        <v>1.1644540403706154</v>
      </c>
      <c r="AT148" s="31">
        <v>0.05212767041694242</v>
      </c>
      <c r="AU148" s="31" t="s">
        <v>97</v>
      </c>
      <c r="AV148" s="31">
        <v>1.847561743878226</v>
      </c>
      <c r="AW148" s="31">
        <v>8.798188044341495</v>
      </c>
      <c r="AX148" s="31" t="s">
        <v>97</v>
      </c>
      <c r="AY148" s="31" t="s">
        <v>97</v>
      </c>
      <c r="AZ148" s="31" t="s">
        <v>97</v>
      </c>
      <c r="BA148" s="31">
        <v>10.697877458636665</v>
      </c>
      <c r="BB148" s="31">
        <v>4.0041974950364</v>
      </c>
      <c r="BC148" s="31">
        <v>1.6375556585043016</v>
      </c>
      <c r="BD148" s="31">
        <v>10.697877458636665</v>
      </c>
      <c r="BE148" s="31">
        <v>3.341682855724686</v>
      </c>
      <c r="BF148" s="31">
        <v>10.644252021839842</v>
      </c>
      <c r="BG148" s="31">
        <v>0.05362543679682329</v>
      </c>
      <c r="BH148" s="31">
        <v>10.589357154202515</v>
      </c>
      <c r="BI148" s="31">
        <v>0.10852030443414956</v>
      </c>
      <c r="BJ148" s="31">
        <v>10.697877458636665</v>
      </c>
      <c r="BK148" s="31" t="s">
        <v>97</v>
      </c>
      <c r="BL148" s="31">
        <v>9.46532778623428</v>
      </c>
      <c r="BM148" s="31">
        <v>1.2325496724023826</v>
      </c>
      <c r="BN148" s="31" t="s">
        <v>97</v>
      </c>
      <c r="BO148" s="31">
        <v>0.13358979152878886</v>
      </c>
      <c r="BP148" s="31">
        <v>10.697877458636665</v>
      </c>
      <c r="BQ148" s="31">
        <v>1.8142924288550626</v>
      </c>
      <c r="BR148" s="31">
        <v>1.358212524818001</v>
      </c>
      <c r="BS148" s="31">
        <v>0.5043093315684977</v>
      </c>
      <c r="BT148" s="31">
        <v>10.697877458636665</v>
      </c>
      <c r="BU148" s="31" t="s">
        <v>97</v>
      </c>
    </row>
    <row r="149" spans="1:73" ht="15">
      <c r="A149" s="31" t="s">
        <v>193</v>
      </c>
      <c r="C149" s="31" t="s">
        <v>97</v>
      </c>
      <c r="D149" s="31" t="s">
        <v>97</v>
      </c>
      <c r="E149" s="31" t="s">
        <v>97</v>
      </c>
      <c r="F149" s="31" t="s">
        <v>97</v>
      </c>
      <c r="G149" s="31" t="s">
        <v>97</v>
      </c>
      <c r="H149" s="31" t="s">
        <v>97</v>
      </c>
      <c r="I149" s="31" t="s">
        <v>97</v>
      </c>
      <c r="J149" s="31" t="s">
        <v>97</v>
      </c>
      <c r="K149" s="31" t="s">
        <v>97</v>
      </c>
      <c r="L149" s="31" t="s">
        <v>97</v>
      </c>
      <c r="M149" s="31" t="s">
        <v>97</v>
      </c>
      <c r="N149" s="31" t="s">
        <v>97</v>
      </c>
      <c r="O149" s="31" t="s">
        <v>97</v>
      </c>
      <c r="P149" s="31" t="s">
        <v>97</v>
      </c>
      <c r="Q149" s="31" t="s">
        <v>97</v>
      </c>
      <c r="R149" s="31" t="s">
        <v>97</v>
      </c>
      <c r="S149" s="31" t="s">
        <v>97</v>
      </c>
      <c r="T149" s="31" t="s">
        <v>97</v>
      </c>
      <c r="U149" s="31" t="s">
        <v>97</v>
      </c>
      <c r="V149" s="31" t="s">
        <v>97</v>
      </c>
      <c r="W149" s="31" t="s">
        <v>97</v>
      </c>
      <c r="X149" s="31" t="s">
        <v>97</v>
      </c>
      <c r="Y149" s="31" t="s">
        <v>97</v>
      </c>
      <c r="Z149" s="31" t="s">
        <v>97</v>
      </c>
      <c r="AA149" s="31" t="s">
        <v>97</v>
      </c>
      <c r="AB149" s="31" t="s">
        <v>97</v>
      </c>
      <c r="AC149" s="31" t="s">
        <v>97</v>
      </c>
      <c r="AD149" s="31" t="s">
        <v>97</v>
      </c>
      <c r="AE149" s="31" t="s">
        <v>97</v>
      </c>
      <c r="AF149" s="31" t="s">
        <v>97</v>
      </c>
      <c r="AG149" s="31" t="s">
        <v>97</v>
      </c>
      <c r="AH149" s="31" t="s">
        <v>97</v>
      </c>
      <c r="AI149" s="31" t="s">
        <v>97</v>
      </c>
      <c r="AJ149" s="31" t="s">
        <v>97</v>
      </c>
      <c r="AK149" s="31" t="s">
        <v>97</v>
      </c>
      <c r="AL149" s="31" t="s">
        <v>97</v>
      </c>
      <c r="AM149" s="31" t="s">
        <v>97</v>
      </c>
      <c r="AN149" s="31" t="s">
        <v>97</v>
      </c>
      <c r="AO149" s="31" t="s">
        <v>97</v>
      </c>
      <c r="AP149" s="31" t="s">
        <v>97</v>
      </c>
      <c r="AQ149" s="31" t="s">
        <v>97</v>
      </c>
      <c r="AR149" s="31" t="s">
        <v>97</v>
      </c>
      <c r="AS149" s="31" t="s">
        <v>97</v>
      </c>
      <c r="AT149" s="31" t="s">
        <v>97</v>
      </c>
      <c r="AU149" s="31" t="s">
        <v>97</v>
      </c>
      <c r="AV149" s="31" t="s">
        <v>97</v>
      </c>
      <c r="AW149" s="31" t="s">
        <v>97</v>
      </c>
      <c r="AX149" s="31" t="s">
        <v>97</v>
      </c>
      <c r="AY149" s="31" t="s">
        <v>97</v>
      </c>
      <c r="AZ149" s="31" t="s">
        <v>97</v>
      </c>
      <c r="BA149" s="31" t="s">
        <v>97</v>
      </c>
      <c r="BB149" s="31" t="s">
        <v>97</v>
      </c>
      <c r="BC149" s="31" t="s">
        <v>97</v>
      </c>
      <c r="BD149" s="31" t="s">
        <v>97</v>
      </c>
      <c r="BE149" s="31" t="s">
        <v>97</v>
      </c>
      <c r="BF149" s="31" t="s">
        <v>97</v>
      </c>
      <c r="BG149" s="31" t="s">
        <v>97</v>
      </c>
      <c r="BH149" s="31" t="s">
        <v>97</v>
      </c>
      <c r="BI149" s="31" t="s">
        <v>97</v>
      </c>
      <c r="BJ149" s="31" t="s">
        <v>97</v>
      </c>
      <c r="BK149" s="31" t="s">
        <v>97</v>
      </c>
      <c r="BL149" s="31" t="s">
        <v>97</v>
      </c>
      <c r="BM149" s="31" t="s">
        <v>97</v>
      </c>
      <c r="BN149" s="31" t="s">
        <v>97</v>
      </c>
      <c r="BO149" s="31" t="s">
        <v>97</v>
      </c>
      <c r="BP149" s="31" t="s">
        <v>97</v>
      </c>
      <c r="BQ149" s="31" t="s">
        <v>97</v>
      </c>
      <c r="BR149" s="31" t="s">
        <v>97</v>
      </c>
      <c r="BS149" s="31" t="s">
        <v>97</v>
      </c>
      <c r="BT149" s="31" t="s">
        <v>97</v>
      </c>
      <c r="BU149" s="31" t="s">
        <v>97</v>
      </c>
    </row>
    <row r="150" ht="15">
      <c r="A150" s="31" t="s">
        <v>194</v>
      </c>
    </row>
    <row r="153" s="39" customFormat="1" ht="15.75">
      <c r="A153" s="39" t="s">
        <v>173</v>
      </c>
    </row>
    <row r="154" spans="1:73" ht="15">
      <c r="A154" s="31" t="s">
        <v>97</v>
      </c>
      <c r="B154" s="31" t="s">
        <v>97</v>
      </c>
      <c r="C154" s="31" t="s">
        <v>0</v>
      </c>
      <c r="K154" s="31" t="s">
        <v>98</v>
      </c>
      <c r="M154" s="31" t="s">
        <v>99</v>
      </c>
      <c r="O154" s="31" t="s">
        <v>100</v>
      </c>
      <c r="Q154" s="31" t="s">
        <v>101</v>
      </c>
      <c r="S154" s="31" t="s">
        <v>102</v>
      </c>
      <c r="U154" s="31" t="s">
        <v>103</v>
      </c>
      <c r="W154" s="31" t="s">
        <v>104</v>
      </c>
      <c r="Y154" s="31" t="s">
        <v>105</v>
      </c>
      <c r="AA154" s="31" t="s">
        <v>106</v>
      </c>
      <c r="AE154" s="31" t="s">
        <v>107</v>
      </c>
      <c r="AH154" s="31" t="s">
        <v>108</v>
      </c>
      <c r="AJ154" s="31" t="s">
        <v>109</v>
      </c>
      <c r="AO154" s="31" t="s">
        <v>1</v>
      </c>
      <c r="AP154" s="31" t="s">
        <v>2</v>
      </c>
      <c r="AU154" s="31" t="s">
        <v>3</v>
      </c>
      <c r="AZ154" s="31" t="s">
        <v>110</v>
      </c>
      <c r="BB154" s="31" t="s">
        <v>111</v>
      </c>
      <c r="BD154" s="31" t="s">
        <v>112</v>
      </c>
      <c r="BE154" s="31" t="s">
        <v>113</v>
      </c>
      <c r="BF154" s="31" t="s">
        <v>114</v>
      </c>
      <c r="BH154" s="31" t="s">
        <v>115</v>
      </c>
      <c r="BJ154" s="31" t="s">
        <v>116</v>
      </c>
      <c r="BL154" s="31" t="s">
        <v>117</v>
      </c>
      <c r="BN154" s="31" t="s">
        <v>118</v>
      </c>
      <c r="BO154" s="31" t="s">
        <v>119</v>
      </c>
      <c r="BP154" s="31" t="s">
        <v>174</v>
      </c>
      <c r="BQ154" s="31" t="s">
        <v>175</v>
      </c>
      <c r="BR154" s="31" t="s">
        <v>176</v>
      </c>
      <c r="BS154" s="31" t="s">
        <v>177</v>
      </c>
      <c r="BT154" s="31" t="s">
        <v>178</v>
      </c>
      <c r="BU154" s="31" t="s">
        <v>179</v>
      </c>
    </row>
    <row r="155" spans="3:73" ht="15">
      <c r="C155" s="31" t="s">
        <v>120</v>
      </c>
      <c r="D155" s="31" t="s">
        <v>121</v>
      </c>
      <c r="E155" s="31" t="s">
        <v>122</v>
      </c>
      <c r="F155" s="31" t="s">
        <v>123</v>
      </c>
      <c r="G155" s="31" t="s">
        <v>124</v>
      </c>
      <c r="H155" s="31" t="s">
        <v>125</v>
      </c>
      <c r="I155" s="31" t="s">
        <v>126</v>
      </c>
      <c r="J155" s="31" t="s">
        <v>127</v>
      </c>
      <c r="K155" s="31" t="s">
        <v>128</v>
      </c>
      <c r="L155" s="31" t="s">
        <v>4</v>
      </c>
      <c r="M155" s="31" t="s">
        <v>129</v>
      </c>
      <c r="N155" s="31" t="s">
        <v>130</v>
      </c>
      <c r="O155" s="31" t="s">
        <v>129</v>
      </c>
      <c r="P155" s="31" t="s">
        <v>130</v>
      </c>
      <c r="Q155" s="31" t="s">
        <v>129</v>
      </c>
      <c r="R155" s="31" t="s">
        <v>130</v>
      </c>
      <c r="S155" s="31" t="s">
        <v>129</v>
      </c>
      <c r="T155" s="31" t="s">
        <v>130</v>
      </c>
      <c r="U155" s="31" t="s">
        <v>129</v>
      </c>
      <c r="V155" s="31" t="s">
        <v>130</v>
      </c>
      <c r="W155" s="31" t="s">
        <v>129</v>
      </c>
      <c r="X155" s="31" t="s">
        <v>130</v>
      </c>
      <c r="Y155" s="31" t="s">
        <v>129</v>
      </c>
      <c r="Z155" s="31" t="s">
        <v>130</v>
      </c>
      <c r="AA155" s="31" t="s">
        <v>131</v>
      </c>
      <c r="AB155" s="31" t="s">
        <v>132</v>
      </c>
      <c r="AC155" s="31" t="s">
        <v>133</v>
      </c>
      <c r="AD155" s="31" t="s">
        <v>134</v>
      </c>
      <c r="AE155" s="31" t="s">
        <v>135</v>
      </c>
      <c r="AF155" s="31" t="s">
        <v>136</v>
      </c>
      <c r="AG155" s="31" t="s">
        <v>137</v>
      </c>
      <c r="AH155" s="31" t="s">
        <v>138</v>
      </c>
      <c r="AI155" s="31" t="s">
        <v>139</v>
      </c>
      <c r="AJ155" s="31" t="s">
        <v>140</v>
      </c>
      <c r="AK155" s="31" t="s">
        <v>141</v>
      </c>
      <c r="AL155" s="31" t="s">
        <v>142</v>
      </c>
      <c r="AM155" s="31" t="s">
        <v>143</v>
      </c>
      <c r="AN155" s="31" t="s">
        <v>144</v>
      </c>
      <c r="AO155" s="31" t="s">
        <v>145</v>
      </c>
      <c r="AP155" s="31" t="s">
        <v>146</v>
      </c>
      <c r="AQ155" s="31" t="s">
        <v>147</v>
      </c>
      <c r="AR155" s="31" t="s">
        <v>148</v>
      </c>
      <c r="AS155" s="31" t="s">
        <v>149</v>
      </c>
      <c r="AT155" s="31" t="s">
        <v>150</v>
      </c>
      <c r="AU155" s="31" t="s">
        <v>151</v>
      </c>
      <c r="AV155" s="31" t="s">
        <v>5</v>
      </c>
      <c r="AW155" s="31" t="s">
        <v>6</v>
      </c>
      <c r="AX155" s="31" t="s">
        <v>152</v>
      </c>
      <c r="AY155" s="31" t="s">
        <v>153</v>
      </c>
      <c r="AZ155" s="31" t="s">
        <v>154</v>
      </c>
      <c r="BA155" s="31" t="s">
        <v>155</v>
      </c>
      <c r="BB155" s="31" t="s">
        <v>154</v>
      </c>
      <c r="BC155" s="31" t="s">
        <v>155</v>
      </c>
      <c r="BD155" s="31" t="s">
        <v>145</v>
      </c>
      <c r="BE155" s="31" t="s">
        <v>145</v>
      </c>
      <c r="BF155" s="31" t="s">
        <v>154</v>
      </c>
      <c r="BG155" s="31" t="s">
        <v>155</v>
      </c>
      <c r="BH155" s="31" t="s">
        <v>154</v>
      </c>
      <c r="BI155" s="31" t="s">
        <v>155</v>
      </c>
      <c r="BJ155" s="31" t="s">
        <v>154</v>
      </c>
      <c r="BK155" s="31" t="s">
        <v>155</v>
      </c>
      <c r="BL155" s="31" t="s">
        <v>154</v>
      </c>
      <c r="BM155" s="31" t="s">
        <v>155</v>
      </c>
      <c r="BN155" s="31" t="s">
        <v>156</v>
      </c>
      <c r="BO155" s="31" t="s">
        <v>155</v>
      </c>
      <c r="BP155" s="31">
        <v>1</v>
      </c>
      <c r="BQ155" s="31">
        <v>1</v>
      </c>
      <c r="BR155" s="31">
        <v>1</v>
      </c>
      <c r="BS155" s="31">
        <v>1</v>
      </c>
      <c r="BT155" s="31">
        <v>1</v>
      </c>
      <c r="BU155" s="31" t="s">
        <v>156</v>
      </c>
    </row>
    <row r="156" spans="3:73" ht="15">
      <c r="C156" s="31" t="s">
        <v>157</v>
      </c>
      <c r="D156" s="31" t="s">
        <v>157</v>
      </c>
      <c r="E156" s="31" t="s">
        <v>157</v>
      </c>
      <c r="F156" s="31" t="s">
        <v>157</v>
      </c>
      <c r="G156" s="31" t="s">
        <v>157</v>
      </c>
      <c r="H156" s="31" t="s">
        <v>157</v>
      </c>
      <c r="I156" s="31" t="s">
        <v>157</v>
      </c>
      <c r="J156" s="31" t="s">
        <v>157</v>
      </c>
      <c r="K156" s="31" t="s">
        <v>157</v>
      </c>
      <c r="L156" s="31" t="s">
        <v>157</v>
      </c>
      <c r="M156" s="31" t="s">
        <v>157</v>
      </c>
      <c r="N156" s="31" t="s">
        <v>157</v>
      </c>
      <c r="O156" s="31" t="s">
        <v>157</v>
      </c>
      <c r="P156" s="31" t="s">
        <v>157</v>
      </c>
      <c r="Q156" s="31" t="s">
        <v>157</v>
      </c>
      <c r="R156" s="31" t="s">
        <v>157</v>
      </c>
      <c r="S156" s="31" t="s">
        <v>157</v>
      </c>
      <c r="T156" s="31" t="s">
        <v>157</v>
      </c>
      <c r="U156" s="31" t="s">
        <v>157</v>
      </c>
      <c r="V156" s="31" t="s">
        <v>157</v>
      </c>
      <c r="W156" s="31" t="s">
        <v>157</v>
      </c>
      <c r="X156" s="31" t="s">
        <v>157</v>
      </c>
      <c r="Y156" s="31" t="s">
        <v>157</v>
      </c>
      <c r="Z156" s="31" t="s">
        <v>157</v>
      </c>
      <c r="AA156" s="31" t="s">
        <v>157</v>
      </c>
      <c r="AB156" s="31" t="s">
        <v>157</v>
      </c>
      <c r="AC156" s="31" t="s">
        <v>157</v>
      </c>
      <c r="AD156" s="31" t="s">
        <v>157</v>
      </c>
      <c r="AE156" s="31" t="s">
        <v>157</v>
      </c>
      <c r="AF156" s="31" t="s">
        <v>157</v>
      </c>
      <c r="AG156" s="31" t="s">
        <v>157</v>
      </c>
      <c r="AH156" s="31" t="s">
        <v>157</v>
      </c>
      <c r="AI156" s="31" t="s">
        <v>157</v>
      </c>
      <c r="AJ156" s="31" t="s">
        <v>157</v>
      </c>
      <c r="AK156" s="31" t="s">
        <v>157</v>
      </c>
      <c r="AL156" s="31" t="s">
        <v>157</v>
      </c>
      <c r="AM156" s="31" t="s">
        <v>157</v>
      </c>
      <c r="AN156" s="31" t="s">
        <v>157</v>
      </c>
      <c r="AO156" s="31" t="s">
        <v>157</v>
      </c>
      <c r="AP156" s="31" t="s">
        <v>157</v>
      </c>
      <c r="AQ156" s="31" t="s">
        <v>157</v>
      </c>
      <c r="AR156" s="31" t="s">
        <v>157</v>
      </c>
      <c r="AS156" s="31" t="s">
        <v>157</v>
      </c>
      <c r="AT156" s="31" t="s">
        <v>157</v>
      </c>
      <c r="AU156" s="31" t="s">
        <v>157</v>
      </c>
      <c r="AV156" s="31" t="s">
        <v>157</v>
      </c>
      <c r="AW156" s="31" t="s">
        <v>157</v>
      </c>
      <c r="AX156" s="31" t="s">
        <v>157</v>
      </c>
      <c r="AY156" s="31" t="s">
        <v>157</v>
      </c>
      <c r="AZ156" s="31" t="s">
        <v>157</v>
      </c>
      <c r="BA156" s="31" t="s">
        <v>157</v>
      </c>
      <c r="BB156" s="31" t="s">
        <v>157</v>
      </c>
      <c r="BC156" s="31" t="s">
        <v>157</v>
      </c>
      <c r="BD156" s="31" t="s">
        <v>157</v>
      </c>
      <c r="BE156" s="31" t="s">
        <v>157</v>
      </c>
      <c r="BF156" s="31" t="s">
        <v>157</v>
      </c>
      <c r="BG156" s="31" t="s">
        <v>157</v>
      </c>
      <c r="BH156" s="31" t="s">
        <v>157</v>
      </c>
      <c r="BI156" s="31" t="s">
        <v>157</v>
      </c>
      <c r="BJ156" s="31" t="s">
        <v>157</v>
      </c>
      <c r="BK156" s="31" t="s">
        <v>157</v>
      </c>
      <c r="BL156" s="31" t="s">
        <v>157</v>
      </c>
      <c r="BM156" s="31" t="s">
        <v>157</v>
      </c>
      <c r="BN156" s="31" t="s">
        <v>157</v>
      </c>
      <c r="BO156" s="31" t="s">
        <v>157</v>
      </c>
      <c r="BP156" s="31" t="s">
        <v>157</v>
      </c>
      <c r="BQ156" s="31" t="s">
        <v>157</v>
      </c>
      <c r="BR156" s="31" t="s">
        <v>157</v>
      </c>
      <c r="BS156" s="31" t="s">
        <v>157</v>
      </c>
      <c r="BT156" s="31" t="s">
        <v>157</v>
      </c>
      <c r="BU156" s="31" t="s">
        <v>157</v>
      </c>
    </row>
    <row r="157" spans="1:73" ht="15">
      <c r="A157" s="31" t="s">
        <v>158</v>
      </c>
      <c r="B157" s="31" t="s">
        <v>158</v>
      </c>
      <c r="C157" s="31">
        <v>174.81475376013873</v>
      </c>
      <c r="D157" s="31">
        <v>375.3815209813861</v>
      </c>
      <c r="E157" s="31">
        <v>158.65180478083002</v>
      </c>
      <c r="F157" s="31">
        <v>101.32522759213991</v>
      </c>
      <c r="G157" s="31">
        <v>516.0182316530869</v>
      </c>
      <c r="H157" s="31">
        <v>82.95840786809724</v>
      </c>
      <c r="I157" s="31">
        <v>286.98498828219743</v>
      </c>
      <c r="J157" s="31">
        <v>280.6947955819319</v>
      </c>
      <c r="K157" s="31">
        <v>671.5192100725127</v>
      </c>
      <c r="L157" s="31">
        <v>1305.3105204273131</v>
      </c>
      <c r="M157" s="31">
        <v>1621.0601286163503</v>
      </c>
      <c r="N157" s="31">
        <v>355.7696018834783</v>
      </c>
      <c r="O157" s="31">
        <v>1975.7667267811046</v>
      </c>
      <c r="P157" s="31">
        <v>1.0630037186848138</v>
      </c>
      <c r="Q157" s="31">
        <v>1703.0331861293944</v>
      </c>
      <c r="R157" s="31">
        <v>273.7965443704339</v>
      </c>
      <c r="S157" s="31">
        <v>1941.5802738196585</v>
      </c>
      <c r="T157" s="31">
        <v>35.24945668013421</v>
      </c>
      <c r="U157" s="31">
        <v>460.15588466478414</v>
      </c>
      <c r="V157" s="31">
        <v>20.014388530132887</v>
      </c>
      <c r="W157" s="31">
        <v>1250.3470260944844</v>
      </c>
      <c r="X157" s="31">
        <v>23.132160111687693</v>
      </c>
      <c r="Y157" s="31">
        <v>432.2220808714998</v>
      </c>
      <c r="Z157" s="31">
        <v>65.25671894809145</v>
      </c>
      <c r="AA157" s="31">
        <v>20.16892990236361</v>
      </c>
      <c r="AB157" s="31">
        <v>420.79690991865715</v>
      </c>
      <c r="AC157" s="31">
        <v>881.8101900772604</v>
      </c>
      <c r="AD157" s="31">
        <v>654.0537006015461</v>
      </c>
      <c r="AE157" s="31">
        <v>243.1252626115749</v>
      </c>
      <c r="AF157" s="31">
        <v>1379.9723584858984</v>
      </c>
      <c r="AG157" s="31">
        <v>353.73210940234816</v>
      </c>
      <c r="AH157" s="31">
        <v>1608.1572575005669</v>
      </c>
      <c r="AI157" s="31">
        <v>368.6724729992412</v>
      </c>
      <c r="AJ157" s="31">
        <v>432.65236318652626</v>
      </c>
      <c r="AK157" s="31">
        <v>435.7822157416834</v>
      </c>
      <c r="AL157" s="31">
        <v>392.39734006781174</v>
      </c>
      <c r="AM157" s="31">
        <v>382.3359429855938</v>
      </c>
      <c r="AN157" s="31">
        <v>333.66186851819344</v>
      </c>
      <c r="AO157" s="31">
        <v>1976.8297304997895</v>
      </c>
      <c r="AP157" s="31">
        <v>1288.9492055249314</v>
      </c>
      <c r="AQ157" s="31">
        <v>169.95333261288408</v>
      </c>
      <c r="AR157" s="31">
        <v>411.59423089996505</v>
      </c>
      <c r="AS157" s="31">
        <v>102.24281035847396</v>
      </c>
      <c r="AT157" s="31">
        <v>4.090151103566363</v>
      </c>
      <c r="AU157" s="31">
        <v>0.02990626239799121</v>
      </c>
      <c r="AV157" s="31">
        <v>164.38808319006066</v>
      </c>
      <c r="AW157" s="31">
        <v>1803.1282403089176</v>
      </c>
      <c r="AX157" s="31">
        <v>5.657316187422211</v>
      </c>
      <c r="AY157" s="31">
        <v>3.1242053857527514</v>
      </c>
      <c r="AZ157" s="31">
        <v>22.920765826682658</v>
      </c>
      <c r="BA157" s="31">
        <v>1953.9089646731077</v>
      </c>
      <c r="BB157" s="31">
        <v>1306.8247631926088</v>
      </c>
      <c r="BC157" s="31">
        <v>328.29454515451937</v>
      </c>
      <c r="BD157" s="31">
        <v>1976.8297304997895</v>
      </c>
      <c r="BE157" s="31">
        <v>817.9898397325146</v>
      </c>
      <c r="BF157" s="31">
        <v>1909.6489356863765</v>
      </c>
      <c r="BG157" s="31">
        <v>67.1807948134214</v>
      </c>
      <c r="BH157" s="31">
        <v>1858.835072540995</v>
      </c>
      <c r="BI157" s="31">
        <v>111.13506343177797</v>
      </c>
      <c r="BJ157" s="31">
        <v>1967.1699790505338</v>
      </c>
      <c r="BK157" s="31">
        <v>9.421318914975588</v>
      </c>
      <c r="BL157" s="31">
        <v>1769.0803333073056</v>
      </c>
      <c r="BM157" s="31">
        <v>207.7493971924996</v>
      </c>
      <c r="BN157" s="31" t="s">
        <v>97</v>
      </c>
      <c r="BO157" s="31">
        <v>30.026074219638776</v>
      </c>
      <c r="BP157" s="31">
        <v>244.04050824631818</v>
      </c>
      <c r="BQ157" s="31">
        <v>34.92708390093711</v>
      </c>
      <c r="BR157" s="31">
        <v>8.529748570281125</v>
      </c>
      <c r="BS157" s="31">
        <v>10.287964880856759</v>
      </c>
      <c r="BT157" s="31">
        <v>7.538500366800537</v>
      </c>
      <c r="BU157" s="31" t="s">
        <v>97</v>
      </c>
    </row>
    <row r="158" spans="1:73" ht="15">
      <c r="A158" s="31" t="s">
        <v>0</v>
      </c>
      <c r="B158" s="31" t="s">
        <v>120</v>
      </c>
      <c r="C158" s="31">
        <v>174.81475376013873</v>
      </c>
      <c r="D158" s="31" t="s">
        <v>97</v>
      </c>
      <c r="E158" s="31" t="s">
        <v>97</v>
      </c>
      <c r="F158" s="31" t="s">
        <v>97</v>
      </c>
      <c r="G158" s="31" t="s">
        <v>97</v>
      </c>
      <c r="H158" s="31" t="s">
        <v>97</v>
      </c>
      <c r="I158" s="31" t="s">
        <v>97</v>
      </c>
      <c r="J158" s="31" t="s">
        <v>97</v>
      </c>
      <c r="K158" s="31">
        <v>41.386898149372826</v>
      </c>
      <c r="L158" s="31">
        <v>133.4278556107658</v>
      </c>
      <c r="M158" s="31">
        <v>135.00426179273012</v>
      </c>
      <c r="N158" s="31">
        <v>39.81049196740902</v>
      </c>
      <c r="O158" s="31">
        <v>174.81475376013873</v>
      </c>
      <c r="P158" s="31" t="s">
        <v>97</v>
      </c>
      <c r="Q158" s="31">
        <v>111.76797834043089</v>
      </c>
      <c r="R158" s="31">
        <v>63.04677541970839</v>
      </c>
      <c r="S158" s="31">
        <v>170.69056570018364</v>
      </c>
      <c r="T158" s="31">
        <v>4.124188059955163</v>
      </c>
      <c r="U158" s="31">
        <v>35.69918519530587</v>
      </c>
      <c r="V158" s="31">
        <v>2.7318908650955027</v>
      </c>
      <c r="W158" s="31">
        <v>112.36064012694743</v>
      </c>
      <c r="X158" s="31">
        <v>3.6178751180621704</v>
      </c>
      <c r="Y158" s="31">
        <v>33.01199251613028</v>
      </c>
      <c r="Z158" s="31">
        <v>6.301294944724851</v>
      </c>
      <c r="AA158" s="31">
        <v>0.5924321673306773</v>
      </c>
      <c r="AB158" s="31">
        <v>24.710668089916997</v>
      </c>
      <c r="AC158" s="31">
        <v>85.83344569909501</v>
      </c>
      <c r="AD158" s="31">
        <v>63.67820780379674</v>
      </c>
      <c r="AE158" s="31">
        <v>33.40055478589275</v>
      </c>
      <c r="AF158" s="31">
        <v>129.71045965558068</v>
      </c>
      <c r="AG158" s="31">
        <v>11.703739318665372</v>
      </c>
      <c r="AH158" s="31">
        <v>144.54302683405265</v>
      </c>
      <c r="AI158" s="31">
        <v>30.271726926085915</v>
      </c>
      <c r="AJ158" s="31">
        <v>52.99292006573811</v>
      </c>
      <c r="AK158" s="31">
        <v>56.54482299032193</v>
      </c>
      <c r="AL158" s="31">
        <v>45.81366540277087</v>
      </c>
      <c r="AM158" s="31">
        <v>16.380954586108377</v>
      </c>
      <c r="AN158" s="31">
        <v>3.0823907152003387</v>
      </c>
      <c r="AO158" s="31">
        <v>174.81475376013873</v>
      </c>
      <c r="AP158" s="31">
        <v>126.52994305374982</v>
      </c>
      <c r="AQ158" s="31">
        <v>0.21129807395320557</v>
      </c>
      <c r="AR158" s="31">
        <v>21.348110873831082</v>
      </c>
      <c r="AS158" s="31">
        <v>26.72540175860482</v>
      </c>
      <c r="AT158" s="31" t="s">
        <v>97</v>
      </c>
      <c r="AU158" s="31" t="s">
        <v>97</v>
      </c>
      <c r="AV158" s="31">
        <v>0.21129807395320557</v>
      </c>
      <c r="AW158" s="31">
        <v>174.4202322145801</v>
      </c>
      <c r="AX158" s="31" t="s">
        <v>97</v>
      </c>
      <c r="AY158" s="31" t="s">
        <v>97</v>
      </c>
      <c r="AZ158" s="31">
        <v>3.024339633765594</v>
      </c>
      <c r="BA158" s="31">
        <v>171.79041412637312</v>
      </c>
      <c r="BB158" s="31">
        <v>116.84071738454897</v>
      </c>
      <c r="BC158" s="31">
        <v>31.584981441055053</v>
      </c>
      <c r="BD158" s="31">
        <v>174.81475376013873</v>
      </c>
      <c r="BE158" s="31">
        <v>70.35259764620223</v>
      </c>
      <c r="BF158" s="31">
        <v>168.63190084116388</v>
      </c>
      <c r="BG158" s="31">
        <v>6.182852918974867</v>
      </c>
      <c r="BH158" s="31">
        <v>165.6694507855251</v>
      </c>
      <c r="BI158" s="31">
        <v>8.799267920666324</v>
      </c>
      <c r="BJ158" s="31">
        <v>172.37629043247537</v>
      </c>
      <c r="BK158" s="31">
        <v>2.4384633276633454</v>
      </c>
      <c r="BL158" s="31">
        <v>142.84231203170336</v>
      </c>
      <c r="BM158" s="31">
        <v>31.97244172843547</v>
      </c>
      <c r="BN158" s="31" t="s">
        <v>97</v>
      </c>
      <c r="BO158" s="31">
        <v>0.6685128450240406</v>
      </c>
      <c r="BP158" s="31">
        <v>19.731487244979917</v>
      </c>
      <c r="BQ158" s="31">
        <v>4.31592589558233</v>
      </c>
      <c r="BR158" s="31">
        <v>1.7464397991967873</v>
      </c>
      <c r="BS158" s="31">
        <v>1.169965464524766</v>
      </c>
      <c r="BT158" s="31">
        <v>0.9098724069611781</v>
      </c>
      <c r="BU158" s="31" t="s">
        <v>97</v>
      </c>
    </row>
    <row r="159" spans="2:73" ht="15">
      <c r="B159" s="31" t="s">
        <v>121</v>
      </c>
      <c r="C159" s="31" t="s">
        <v>97</v>
      </c>
      <c r="D159" s="31">
        <v>375.3815209813861</v>
      </c>
      <c r="E159" s="31" t="s">
        <v>97</v>
      </c>
      <c r="F159" s="31" t="s">
        <v>97</v>
      </c>
      <c r="G159" s="31" t="s">
        <v>97</v>
      </c>
      <c r="H159" s="31" t="s">
        <v>97</v>
      </c>
      <c r="I159" s="31" t="s">
        <v>97</v>
      </c>
      <c r="J159" s="31" t="s">
        <v>97</v>
      </c>
      <c r="K159" s="31">
        <v>91.30956548014025</v>
      </c>
      <c r="L159" s="31">
        <v>284.07195550124635</v>
      </c>
      <c r="M159" s="31">
        <v>269.77738278361346</v>
      </c>
      <c r="N159" s="31">
        <v>105.60413819777358</v>
      </c>
      <c r="O159" s="31">
        <v>375.3815209813861</v>
      </c>
      <c r="P159" s="31" t="s">
        <v>97</v>
      </c>
      <c r="Q159" s="31">
        <v>309.2111652285128</v>
      </c>
      <c r="R159" s="31">
        <v>66.1703557528742</v>
      </c>
      <c r="S159" s="31">
        <v>371.46542979379296</v>
      </c>
      <c r="T159" s="31">
        <v>3.916091187593187</v>
      </c>
      <c r="U159" s="31">
        <v>67.72061012736762</v>
      </c>
      <c r="V159" s="31">
        <v>2.50361820540224</v>
      </c>
      <c r="W159" s="31">
        <v>257.84449309753825</v>
      </c>
      <c r="X159" s="31">
        <v>1.3354824513852148</v>
      </c>
      <c r="Y159" s="31">
        <v>50.45808398045388</v>
      </c>
      <c r="Z159" s="31">
        <v>22.571271296008664</v>
      </c>
      <c r="AA159" s="31">
        <v>1.4483962796194376</v>
      </c>
      <c r="AB159" s="31">
        <v>57.74350354075138</v>
      </c>
      <c r="AC159" s="31">
        <v>167.91039971557635</v>
      </c>
      <c r="AD159" s="31">
        <v>148.2792214454399</v>
      </c>
      <c r="AE159" s="31">
        <v>53.92140171434244</v>
      </c>
      <c r="AF159" s="31">
        <v>266.3810068930853</v>
      </c>
      <c r="AG159" s="31">
        <v>55.07911237395892</v>
      </c>
      <c r="AH159" s="31">
        <v>307.4619294516639</v>
      </c>
      <c r="AI159" s="31">
        <v>67.91959152972285</v>
      </c>
      <c r="AJ159" s="31">
        <v>93.09293561888208</v>
      </c>
      <c r="AK159" s="31">
        <v>114.93202135091757</v>
      </c>
      <c r="AL159" s="31">
        <v>81.57142017516794</v>
      </c>
      <c r="AM159" s="31">
        <v>71.73837382832751</v>
      </c>
      <c r="AN159" s="31">
        <v>14.046770008091721</v>
      </c>
      <c r="AO159" s="31">
        <v>375.3815209813861</v>
      </c>
      <c r="AP159" s="31">
        <v>198.44234893881642</v>
      </c>
      <c r="AQ159" s="31">
        <v>3.980119067599586</v>
      </c>
      <c r="AR159" s="31">
        <v>164.11489123699374</v>
      </c>
      <c r="AS159" s="31">
        <v>5.286703603981626</v>
      </c>
      <c r="AT159" s="31">
        <v>3.5574581339952815</v>
      </c>
      <c r="AU159" s="31" t="s">
        <v>97</v>
      </c>
      <c r="AV159" s="31">
        <v>3.635329489920529</v>
      </c>
      <c r="AW159" s="31">
        <v>371.3868240240067</v>
      </c>
      <c r="AX159" s="31">
        <v>0.3593674674590406</v>
      </c>
      <c r="AY159" s="31" t="s">
        <v>97</v>
      </c>
      <c r="AZ159" s="31">
        <v>5.592210524953854</v>
      </c>
      <c r="BA159" s="31">
        <v>369.7893104564323</v>
      </c>
      <c r="BB159" s="31">
        <v>252.89656049848733</v>
      </c>
      <c r="BC159" s="31">
        <v>72.38005178042886</v>
      </c>
      <c r="BD159" s="31">
        <v>375.3815209813861</v>
      </c>
      <c r="BE159" s="31">
        <v>150.9979925285878</v>
      </c>
      <c r="BF159" s="31">
        <v>361.92959521893175</v>
      </c>
      <c r="BG159" s="31">
        <v>13.451925762454733</v>
      </c>
      <c r="BH159" s="31">
        <v>351.34053874600045</v>
      </c>
      <c r="BI159" s="31">
        <v>23.406927457650493</v>
      </c>
      <c r="BJ159" s="31">
        <v>373.5087670379747</v>
      </c>
      <c r="BK159" s="31">
        <v>1.8727539434113962</v>
      </c>
      <c r="BL159" s="31">
        <v>335.48153780551945</v>
      </c>
      <c r="BM159" s="31">
        <v>39.89998317586727</v>
      </c>
      <c r="BN159" s="31" t="s">
        <v>97</v>
      </c>
      <c r="BO159" s="31">
        <v>7.608314428512195</v>
      </c>
      <c r="BP159" s="31">
        <v>40.00206390896914</v>
      </c>
      <c r="BQ159" s="31">
        <v>4.11876278982597</v>
      </c>
      <c r="BR159" s="31">
        <v>1.0461922998661313</v>
      </c>
      <c r="BS159" s="31">
        <v>5.050327842034806</v>
      </c>
      <c r="BT159" s="31">
        <v>0.8104881365461848</v>
      </c>
      <c r="BU159" s="31" t="s">
        <v>97</v>
      </c>
    </row>
    <row r="160" spans="2:73" ht="15">
      <c r="B160" s="31" t="s">
        <v>122</v>
      </c>
      <c r="C160" s="31" t="s">
        <v>97</v>
      </c>
      <c r="D160" s="31" t="s">
        <v>97</v>
      </c>
      <c r="E160" s="31">
        <v>158.65180478083002</v>
      </c>
      <c r="F160" s="31" t="s">
        <v>97</v>
      </c>
      <c r="G160" s="31" t="s">
        <v>97</v>
      </c>
      <c r="H160" s="31" t="s">
        <v>97</v>
      </c>
      <c r="I160" s="31" t="s">
        <v>97</v>
      </c>
      <c r="J160" s="31" t="s">
        <v>97</v>
      </c>
      <c r="K160" s="31">
        <v>44.53638670072599</v>
      </c>
      <c r="L160" s="31">
        <v>114.11541808010428</v>
      </c>
      <c r="M160" s="31">
        <v>130.16220818189873</v>
      </c>
      <c r="N160" s="31">
        <v>28.489596598931556</v>
      </c>
      <c r="O160" s="31">
        <v>158.65180478083002</v>
      </c>
      <c r="P160" s="31" t="s">
        <v>97</v>
      </c>
      <c r="Q160" s="31">
        <v>142.56093928711994</v>
      </c>
      <c r="R160" s="31">
        <v>16.09086549371016</v>
      </c>
      <c r="S160" s="31">
        <v>152.78213171200164</v>
      </c>
      <c r="T160" s="31">
        <v>5.869673068828342</v>
      </c>
      <c r="U160" s="31">
        <v>33.487462040486655</v>
      </c>
      <c r="V160" s="31">
        <v>4.657012470730925</v>
      </c>
      <c r="W160" s="31">
        <v>102.16441976428271</v>
      </c>
      <c r="X160" s="31">
        <v>2.782221469559689</v>
      </c>
      <c r="Y160" s="31">
        <v>38.15042466901278</v>
      </c>
      <c r="Z160" s="31">
        <v>1.6933300990965845</v>
      </c>
      <c r="AA160" s="31">
        <v>2.3961692593138877</v>
      </c>
      <c r="AB160" s="31">
        <v>44.04522229700692</v>
      </c>
      <c r="AC160" s="31">
        <v>74.02283300856745</v>
      </c>
      <c r="AD160" s="31">
        <v>38.187580215942106</v>
      </c>
      <c r="AE160" s="31">
        <v>18.071754288919113</v>
      </c>
      <c r="AF160" s="31">
        <v>114.79523705730638</v>
      </c>
      <c r="AG160" s="31">
        <v>25.78481343460473</v>
      </c>
      <c r="AH160" s="31">
        <v>132.60458633282784</v>
      </c>
      <c r="AI160" s="31">
        <v>26.04721844800248</v>
      </c>
      <c r="AJ160" s="31">
        <v>36.65039874174375</v>
      </c>
      <c r="AK160" s="31">
        <v>21.53447614324654</v>
      </c>
      <c r="AL160" s="31">
        <v>47.21944405886961</v>
      </c>
      <c r="AM160" s="31">
        <v>37.75910694240803</v>
      </c>
      <c r="AN160" s="31">
        <v>15.488378894562429</v>
      </c>
      <c r="AO160" s="31">
        <v>158.65180478083002</v>
      </c>
      <c r="AP160" s="31">
        <v>140.47152775188874</v>
      </c>
      <c r="AQ160" s="31">
        <v>13.886996331969153</v>
      </c>
      <c r="AR160" s="31">
        <v>1.2352549660676495</v>
      </c>
      <c r="AS160" s="31">
        <v>3.0580257309047423</v>
      </c>
      <c r="AT160" s="31" t="s">
        <v>97</v>
      </c>
      <c r="AU160" s="31" t="s">
        <v>97</v>
      </c>
      <c r="AV160" s="31">
        <v>10.836229538133301</v>
      </c>
      <c r="AW160" s="31">
        <v>147.81557524269684</v>
      </c>
      <c r="AX160" s="31" t="s">
        <v>97</v>
      </c>
      <c r="AY160" s="31" t="s">
        <v>97</v>
      </c>
      <c r="AZ160" s="31">
        <v>3.4928242579294455</v>
      </c>
      <c r="BA160" s="31">
        <v>155.1589805229006</v>
      </c>
      <c r="BB160" s="31">
        <v>115.7707003331484</v>
      </c>
      <c r="BC160" s="31">
        <v>16.686608886339478</v>
      </c>
      <c r="BD160" s="31">
        <v>158.65180478083002</v>
      </c>
      <c r="BE160" s="31">
        <v>65.09042752947234</v>
      </c>
      <c r="BF160" s="31">
        <v>149.84842820197315</v>
      </c>
      <c r="BG160" s="31">
        <v>8.803376578857025</v>
      </c>
      <c r="BH160" s="31">
        <v>148.94526255746467</v>
      </c>
      <c r="BI160" s="31">
        <v>9.185309540938393</v>
      </c>
      <c r="BJ160" s="31">
        <v>158.14925799889357</v>
      </c>
      <c r="BK160" s="31">
        <v>0.5025467819364353</v>
      </c>
      <c r="BL160" s="31">
        <v>138.13161984944733</v>
      </c>
      <c r="BM160" s="31">
        <v>20.520184931382957</v>
      </c>
      <c r="BN160" s="31" t="s">
        <v>97</v>
      </c>
      <c r="BO160" s="31">
        <v>0.8584133914568488</v>
      </c>
      <c r="BP160" s="31">
        <v>20.634218977242295</v>
      </c>
      <c r="BQ160" s="31">
        <v>5.785221054886209</v>
      </c>
      <c r="BR160" s="31">
        <v>1.1621081419009371</v>
      </c>
      <c r="BS160" s="31">
        <v>1.5262698125836682</v>
      </c>
      <c r="BT160" s="31">
        <v>0.2911485087014726</v>
      </c>
      <c r="BU160" s="31" t="s">
        <v>97</v>
      </c>
    </row>
    <row r="161" spans="2:73" ht="15">
      <c r="B161" s="31" t="s">
        <v>123</v>
      </c>
      <c r="C161" s="31" t="s">
        <v>97</v>
      </c>
      <c r="D161" s="31" t="s">
        <v>97</v>
      </c>
      <c r="E161" s="31" t="s">
        <v>97</v>
      </c>
      <c r="F161" s="31">
        <v>101.32522759213991</v>
      </c>
      <c r="G161" s="31" t="s">
        <v>97</v>
      </c>
      <c r="H161" s="31" t="s">
        <v>97</v>
      </c>
      <c r="I161" s="31" t="s">
        <v>97</v>
      </c>
      <c r="J161" s="31" t="s">
        <v>97</v>
      </c>
      <c r="K161" s="31">
        <v>18.69062395563505</v>
      </c>
      <c r="L161" s="31">
        <v>82.63460363650493</v>
      </c>
      <c r="M161" s="31">
        <v>82.63185089418917</v>
      </c>
      <c r="N161" s="31">
        <v>18.69337669795083</v>
      </c>
      <c r="O161" s="31">
        <v>101.0954208302735</v>
      </c>
      <c r="P161" s="31">
        <v>0.2298067618664042</v>
      </c>
      <c r="Q161" s="31">
        <v>86.75085082340618</v>
      </c>
      <c r="R161" s="31">
        <v>14.574376768733867</v>
      </c>
      <c r="S161" s="31">
        <v>98.42491998911542</v>
      </c>
      <c r="T161" s="31">
        <v>2.9003076030245114</v>
      </c>
      <c r="U161" s="31">
        <v>19.138714822554252</v>
      </c>
      <c r="V161" s="31">
        <v>0.5201450116787467</v>
      </c>
      <c r="W161" s="31">
        <v>67.73044969177107</v>
      </c>
      <c r="X161" s="31">
        <v>3.4988189924856696</v>
      </c>
      <c r="Y161" s="31">
        <v>19.739504264405493</v>
      </c>
      <c r="Z161" s="31">
        <v>0.6194684441520771</v>
      </c>
      <c r="AA161" s="31">
        <v>1.002777608662859</v>
      </c>
      <c r="AB161" s="31">
        <v>25.155442713273686</v>
      </c>
      <c r="AC161" s="31">
        <v>48.76967692237118</v>
      </c>
      <c r="AD161" s="31">
        <v>26.397330347832185</v>
      </c>
      <c r="AE161" s="31">
        <v>9.584124088664254</v>
      </c>
      <c r="AF161" s="31">
        <v>78.68818268510404</v>
      </c>
      <c r="AG161" s="31">
        <v>13.052920818371652</v>
      </c>
      <c r="AH161" s="31">
        <v>86.82596383346582</v>
      </c>
      <c r="AI161" s="31">
        <v>14.499263758674168</v>
      </c>
      <c r="AJ161" s="31">
        <v>45.189159483280896</v>
      </c>
      <c r="AK161" s="31">
        <v>25.510137832710875</v>
      </c>
      <c r="AL161" s="31">
        <v>16.174939131096306</v>
      </c>
      <c r="AM161" s="31">
        <v>10.084912217546094</v>
      </c>
      <c r="AN161" s="31">
        <v>4.36607892750564</v>
      </c>
      <c r="AO161" s="31">
        <v>101.32522759213991</v>
      </c>
      <c r="AP161" s="31">
        <v>99.49002305985637</v>
      </c>
      <c r="AQ161" s="31">
        <v>0.048999503257328984</v>
      </c>
      <c r="AR161" s="31" t="s">
        <v>97</v>
      </c>
      <c r="AS161" s="31">
        <v>1.5722677530880336</v>
      </c>
      <c r="AT161" s="31">
        <v>0.21393727593818984</v>
      </c>
      <c r="AU161" s="31">
        <v>0.02990626239799121</v>
      </c>
      <c r="AV161" s="31">
        <v>0.048999503257328984</v>
      </c>
      <c r="AW161" s="31">
        <v>101.24632182648459</v>
      </c>
      <c r="AX161" s="31" t="s">
        <v>97</v>
      </c>
      <c r="AY161" s="31" t="s">
        <v>97</v>
      </c>
      <c r="AZ161" s="31">
        <v>1.505195564865089</v>
      </c>
      <c r="BA161" s="31">
        <v>99.82003202727483</v>
      </c>
      <c r="BB161" s="31">
        <v>52.97352670453521</v>
      </c>
      <c r="BC161" s="31">
        <v>32.67779398051241</v>
      </c>
      <c r="BD161" s="31">
        <v>101.32522759213991</v>
      </c>
      <c r="BE161" s="31">
        <v>39.06454609308336</v>
      </c>
      <c r="BF161" s="31">
        <v>97.35561210723648</v>
      </c>
      <c r="BG161" s="31">
        <v>3.9696154849035037</v>
      </c>
      <c r="BH161" s="31">
        <v>93.8487513555838</v>
      </c>
      <c r="BI161" s="31">
        <v>7.32742844160936</v>
      </c>
      <c r="BJ161" s="31">
        <v>100.78497764938103</v>
      </c>
      <c r="BK161" s="31">
        <v>0.5402499427588878</v>
      </c>
      <c r="BL161" s="31">
        <v>85.80653754073819</v>
      </c>
      <c r="BM161" s="31">
        <v>15.518690051401778</v>
      </c>
      <c r="BN161" s="31" t="s">
        <v>97</v>
      </c>
      <c r="BO161" s="31">
        <v>1.9164703956704825</v>
      </c>
      <c r="BP161" s="31">
        <v>9.845938302543503</v>
      </c>
      <c r="BQ161" s="31">
        <v>1.8205539009370815</v>
      </c>
      <c r="BR161" s="31">
        <v>1.0054057563587682</v>
      </c>
      <c r="BS161" s="31">
        <v>0.33652875234270413</v>
      </c>
      <c r="BT161" s="31">
        <v>0.30121228380187415</v>
      </c>
      <c r="BU161" s="31" t="s">
        <v>97</v>
      </c>
    </row>
    <row r="162" spans="2:73" ht="15">
      <c r="B162" s="31" t="s">
        <v>124</v>
      </c>
      <c r="C162" s="31" t="s">
        <v>97</v>
      </c>
      <c r="D162" s="31" t="s">
        <v>97</v>
      </c>
      <c r="E162" s="31" t="s">
        <v>97</v>
      </c>
      <c r="F162" s="31" t="s">
        <v>97</v>
      </c>
      <c r="G162" s="31">
        <v>516.0182316530869</v>
      </c>
      <c r="H162" s="31" t="s">
        <v>97</v>
      </c>
      <c r="I162" s="31" t="s">
        <v>97</v>
      </c>
      <c r="J162" s="31" t="s">
        <v>97</v>
      </c>
      <c r="K162" s="31">
        <v>116.77625689625009</v>
      </c>
      <c r="L162" s="31">
        <v>399.2419747568389</v>
      </c>
      <c r="M162" s="31">
        <v>428.83098188832923</v>
      </c>
      <c r="N162" s="31">
        <v>87.1872497647577</v>
      </c>
      <c r="O162" s="31">
        <v>515.1850346962686</v>
      </c>
      <c r="P162" s="31">
        <v>0.8331969568184097</v>
      </c>
      <c r="Q162" s="31">
        <v>417.65715660225055</v>
      </c>
      <c r="R162" s="31">
        <v>98.36107505083591</v>
      </c>
      <c r="S162" s="31">
        <v>504.29587191988804</v>
      </c>
      <c r="T162" s="31">
        <v>11.72235973319876</v>
      </c>
      <c r="U162" s="31">
        <v>114.4866635367036</v>
      </c>
      <c r="V162" s="31">
        <v>2.2462048716525045</v>
      </c>
      <c r="W162" s="31">
        <v>336.4568952592109</v>
      </c>
      <c r="X162" s="31">
        <v>2.5763853401054666</v>
      </c>
      <c r="Y162" s="31">
        <v>108.80720294530735</v>
      </c>
      <c r="Z162" s="31">
        <v>13.046479874796779</v>
      </c>
      <c r="AA162" s="31">
        <v>2.642432933357204</v>
      </c>
      <c r="AB162" s="31">
        <v>60.02701496886599</v>
      </c>
      <c r="AC162" s="31">
        <v>230.02126340958503</v>
      </c>
      <c r="AD162" s="31">
        <v>223.32752034127827</v>
      </c>
      <c r="AE162" s="31">
        <v>92.35218388463731</v>
      </c>
      <c r="AF162" s="31">
        <v>358.43074006913133</v>
      </c>
      <c r="AG162" s="31">
        <v>65.2353076993182</v>
      </c>
      <c r="AH162" s="31">
        <v>432.6828259778467</v>
      </c>
      <c r="AI162" s="31">
        <v>83.33540567524085</v>
      </c>
      <c r="AJ162" s="31">
        <v>155.30106106458229</v>
      </c>
      <c r="AK162" s="31">
        <v>153.31930696018938</v>
      </c>
      <c r="AL162" s="31">
        <v>104.29359356320434</v>
      </c>
      <c r="AM162" s="31">
        <v>64.67565542300588</v>
      </c>
      <c r="AN162" s="31">
        <v>38.42861464210607</v>
      </c>
      <c r="AO162" s="31">
        <v>516.0182316530869</v>
      </c>
      <c r="AP162" s="31">
        <v>290.050937413513</v>
      </c>
      <c r="AQ162" s="31">
        <v>3.7180922922608586</v>
      </c>
      <c r="AR162" s="31">
        <v>215.80091480474763</v>
      </c>
      <c r="AS162" s="31">
        <v>6.183157789207903</v>
      </c>
      <c r="AT162" s="31">
        <v>0.26512935335640747</v>
      </c>
      <c r="AU162" s="31" t="s">
        <v>97</v>
      </c>
      <c r="AV162" s="31">
        <v>3.985593791639135</v>
      </c>
      <c r="AW162" s="31">
        <v>511.76750850809157</v>
      </c>
      <c r="AX162" s="31" t="s">
        <v>97</v>
      </c>
      <c r="AY162" s="31" t="s">
        <v>97</v>
      </c>
      <c r="AZ162" s="31">
        <v>4.229227284977989</v>
      </c>
      <c r="BA162" s="31">
        <v>511.7890043681089</v>
      </c>
      <c r="BB162" s="31">
        <v>390.9076871144796</v>
      </c>
      <c r="BC162" s="31">
        <v>49.98843854708093</v>
      </c>
      <c r="BD162" s="31">
        <v>516.0182316530869</v>
      </c>
      <c r="BE162" s="31">
        <v>214.0898111987135</v>
      </c>
      <c r="BF162" s="31">
        <v>506.92444578678186</v>
      </c>
      <c r="BG162" s="31">
        <v>9.093785866305323</v>
      </c>
      <c r="BH162" s="31">
        <v>496.5906860828935</v>
      </c>
      <c r="BI162" s="31">
        <v>17.514116503040277</v>
      </c>
      <c r="BJ162" s="31">
        <v>513.440854874963</v>
      </c>
      <c r="BK162" s="31">
        <v>2.5773767781240933</v>
      </c>
      <c r="BL162" s="31">
        <v>460.91355179078573</v>
      </c>
      <c r="BM162" s="31">
        <v>55.10467986230121</v>
      </c>
      <c r="BN162" s="31" t="s">
        <v>97</v>
      </c>
      <c r="BO162" s="31">
        <v>5.661304156513989</v>
      </c>
      <c r="BP162" s="31">
        <v>54.85955577510032</v>
      </c>
      <c r="BQ162" s="31">
        <v>7.665883555555558</v>
      </c>
      <c r="BR162" s="31">
        <v>1.7004159116465862</v>
      </c>
      <c r="BS162" s="31">
        <v>0.6171248326639893</v>
      </c>
      <c r="BT162" s="31">
        <v>1.5343531700133868</v>
      </c>
      <c r="BU162" s="31" t="s">
        <v>97</v>
      </c>
    </row>
    <row r="163" spans="2:73" ht="15">
      <c r="B163" s="31" t="s">
        <v>125</v>
      </c>
      <c r="C163" s="31" t="s">
        <v>97</v>
      </c>
      <c r="D163" s="31" t="s">
        <v>97</v>
      </c>
      <c r="E163" s="31" t="s">
        <v>97</v>
      </c>
      <c r="F163" s="31" t="s">
        <v>97</v>
      </c>
      <c r="G163" s="31" t="s">
        <v>97</v>
      </c>
      <c r="H163" s="31">
        <v>82.95840786809724</v>
      </c>
      <c r="I163" s="31" t="s">
        <v>97</v>
      </c>
      <c r="J163" s="31" t="s">
        <v>97</v>
      </c>
      <c r="K163" s="31">
        <v>14.631997825196779</v>
      </c>
      <c r="L163" s="31">
        <v>68.32641004290018</v>
      </c>
      <c r="M163" s="31">
        <v>75.80685075712769</v>
      </c>
      <c r="N163" s="31">
        <v>7.151557110969627</v>
      </c>
      <c r="O163" s="31">
        <v>82.95840786809724</v>
      </c>
      <c r="P163" s="31" t="s">
        <v>97</v>
      </c>
      <c r="Q163" s="31">
        <v>72.72162578755908</v>
      </c>
      <c r="R163" s="31">
        <v>10.236782080538411</v>
      </c>
      <c r="S163" s="31">
        <v>81.64549534591347</v>
      </c>
      <c r="T163" s="31">
        <v>1.312912522183725</v>
      </c>
      <c r="U163" s="31">
        <v>21.00488765232383</v>
      </c>
      <c r="V163" s="31">
        <v>2.8580931072093354</v>
      </c>
      <c r="W163" s="31">
        <v>48.3873665387186</v>
      </c>
      <c r="X163" s="31">
        <v>0.5404214088368323</v>
      </c>
      <c r="Y163" s="31">
        <v>23.247641063692633</v>
      </c>
      <c r="Z163" s="31">
        <v>2.338345861434709</v>
      </c>
      <c r="AA163" s="31">
        <v>0.3330257705435469</v>
      </c>
      <c r="AB163" s="31">
        <v>13.452748454835918</v>
      </c>
      <c r="AC163" s="31">
        <v>38.355982476114505</v>
      </c>
      <c r="AD163" s="31">
        <v>30.816651166602913</v>
      </c>
      <c r="AE163" s="31">
        <v>9.795257975377368</v>
      </c>
      <c r="AF163" s="31">
        <v>59.93518510811969</v>
      </c>
      <c r="AG163" s="31">
        <v>13.227964784600287</v>
      </c>
      <c r="AH163" s="31">
        <v>72.79673339111157</v>
      </c>
      <c r="AI163" s="31">
        <v>10.161674476985663</v>
      </c>
      <c r="AJ163" s="31">
        <v>28.95638257076072</v>
      </c>
      <c r="AK163" s="31">
        <v>27.1276858922411</v>
      </c>
      <c r="AL163" s="31">
        <v>15.848716978840539</v>
      </c>
      <c r="AM163" s="31">
        <v>8.035253494069012</v>
      </c>
      <c r="AN163" s="31">
        <v>2.990368932185428</v>
      </c>
      <c r="AO163" s="31">
        <v>82.95840786809724</v>
      </c>
      <c r="AP163" s="31">
        <v>75.2878819529481</v>
      </c>
      <c r="AQ163" s="31">
        <v>3.8309439404980377</v>
      </c>
      <c r="AR163" s="31">
        <v>0.6390601377627408</v>
      </c>
      <c r="AS163" s="31">
        <v>3.146895496611892</v>
      </c>
      <c r="AT163" s="31">
        <v>0.05362634027648506</v>
      </c>
      <c r="AU163" s="31" t="s">
        <v>97</v>
      </c>
      <c r="AV163" s="31">
        <v>2.973658608984846</v>
      </c>
      <c r="AW163" s="31">
        <v>79.93112291883588</v>
      </c>
      <c r="AX163" s="31" t="s">
        <v>97</v>
      </c>
      <c r="AY163" s="31" t="s">
        <v>97</v>
      </c>
      <c r="AZ163" s="31">
        <v>0.16248369933735157</v>
      </c>
      <c r="BA163" s="31">
        <v>82.79592416875987</v>
      </c>
      <c r="BB163" s="31">
        <v>53.74949754263057</v>
      </c>
      <c r="BC163" s="31">
        <v>12.282931466001896</v>
      </c>
      <c r="BD163" s="31">
        <v>82.95840786809724</v>
      </c>
      <c r="BE163" s="31">
        <v>38.61235710115704</v>
      </c>
      <c r="BF163" s="31">
        <v>79.92338670446426</v>
      </c>
      <c r="BG163" s="31">
        <v>3.035021163632916</v>
      </c>
      <c r="BH163" s="31">
        <v>78.0737546931781</v>
      </c>
      <c r="BI163" s="31">
        <v>4.603801795224695</v>
      </c>
      <c r="BJ163" s="31">
        <v>81.90857799606279</v>
      </c>
      <c r="BK163" s="31">
        <v>1.0498298720344283</v>
      </c>
      <c r="BL163" s="31">
        <v>73.15793177991489</v>
      </c>
      <c r="BM163" s="31">
        <v>9.80047608818247</v>
      </c>
      <c r="BN163" s="31" t="s">
        <v>97</v>
      </c>
      <c r="BO163" s="31">
        <v>0.16938951359552484</v>
      </c>
      <c r="BP163" s="31">
        <v>11.728532714859451</v>
      </c>
      <c r="BQ163" s="31">
        <v>3.115727459170014</v>
      </c>
      <c r="BR163" s="31">
        <v>0.5438626077643911</v>
      </c>
      <c r="BS163" s="31">
        <v>0.2624241231593039</v>
      </c>
      <c r="BT163" s="31">
        <v>0.8912116331994646</v>
      </c>
      <c r="BU163" s="31" t="s">
        <v>97</v>
      </c>
    </row>
    <row r="164" spans="2:73" ht="15">
      <c r="B164" s="31" t="s">
        <v>126</v>
      </c>
      <c r="C164" s="31" t="s">
        <v>97</v>
      </c>
      <c r="D164" s="31" t="s">
        <v>97</v>
      </c>
      <c r="E164" s="31" t="s">
        <v>97</v>
      </c>
      <c r="F164" s="31" t="s">
        <v>97</v>
      </c>
      <c r="G164" s="31" t="s">
        <v>97</v>
      </c>
      <c r="H164" s="31" t="s">
        <v>97</v>
      </c>
      <c r="I164" s="31">
        <v>286.98498828219743</v>
      </c>
      <c r="J164" s="31" t="s">
        <v>97</v>
      </c>
      <c r="K164" s="31">
        <v>63.49268548325337</v>
      </c>
      <c r="L164" s="31">
        <v>223.49230279894422</v>
      </c>
      <c r="M164" s="31">
        <v>249.20784571157236</v>
      </c>
      <c r="N164" s="31">
        <v>37.77714257062528</v>
      </c>
      <c r="O164" s="31">
        <v>286.98498828219743</v>
      </c>
      <c r="P164" s="31" t="s">
        <v>97</v>
      </c>
      <c r="Q164" s="31">
        <v>282.04027604982576</v>
      </c>
      <c r="R164" s="31">
        <v>4.944712232371572</v>
      </c>
      <c r="S164" s="31">
        <v>283.25062414747</v>
      </c>
      <c r="T164" s="31">
        <v>3.734364134727147</v>
      </c>
      <c r="U164" s="31">
        <v>65.59641480279909</v>
      </c>
      <c r="V164" s="31">
        <v>2.2340191698672034</v>
      </c>
      <c r="W164" s="31">
        <v>174.0811752275394</v>
      </c>
      <c r="X164" s="31">
        <v>6.568225507417623</v>
      </c>
      <c r="Y164" s="31">
        <v>59.68645444180782</v>
      </c>
      <c r="Z164" s="31">
        <v>9.69729721746372</v>
      </c>
      <c r="AA164" s="31">
        <v>7.561478547319782</v>
      </c>
      <c r="AB164" s="31">
        <v>90.72963836454484</v>
      </c>
      <c r="AC164" s="31">
        <v>119.04646441559017</v>
      </c>
      <c r="AD164" s="31">
        <v>69.6474069547424</v>
      </c>
      <c r="AE164" s="31">
        <v>22.331869221900607</v>
      </c>
      <c r="AF164" s="31">
        <v>215.85981487158298</v>
      </c>
      <c r="AG164" s="31">
        <v>48.79330418871414</v>
      </c>
      <c r="AH164" s="31">
        <v>204.29148714776915</v>
      </c>
      <c r="AI164" s="31">
        <v>82.69350113442844</v>
      </c>
      <c r="AJ164" s="31">
        <v>18.14544998102474</v>
      </c>
      <c r="AK164" s="31">
        <v>34.46854417306371</v>
      </c>
      <c r="AL164" s="31">
        <v>68.44049220856857</v>
      </c>
      <c r="AM164" s="31">
        <v>113.36346858657996</v>
      </c>
      <c r="AN164" s="31">
        <v>52.5670333329603</v>
      </c>
      <c r="AO164" s="31">
        <v>286.98498828219743</v>
      </c>
      <c r="AP164" s="31">
        <v>147.91647096860805</v>
      </c>
      <c r="AQ164" s="31">
        <v>89.63504798381747</v>
      </c>
      <c r="AR164" s="31">
        <v>8.084397308899522</v>
      </c>
      <c r="AS164" s="31">
        <v>41.34907202087246</v>
      </c>
      <c r="AT164" s="31" t="s">
        <v>97</v>
      </c>
      <c r="AU164" s="31" t="s">
        <v>97</v>
      </c>
      <c r="AV164" s="31">
        <v>91.53402214978802</v>
      </c>
      <c r="AW164" s="31">
        <v>191.02327154470274</v>
      </c>
      <c r="AX164" s="31">
        <v>1.3034892019543973</v>
      </c>
      <c r="AY164" s="31">
        <v>3.1242053857527514</v>
      </c>
      <c r="AZ164" s="31">
        <v>2.635710823821024</v>
      </c>
      <c r="BA164" s="31">
        <v>284.34927745837626</v>
      </c>
      <c r="BB164" s="31">
        <v>158.50003116220847</v>
      </c>
      <c r="BC164" s="31">
        <v>80.49806663438366</v>
      </c>
      <c r="BD164" s="31">
        <v>286.98498828219743</v>
      </c>
      <c r="BE164" s="31">
        <v>118.12679981652067</v>
      </c>
      <c r="BF164" s="31">
        <v>271.5428587445176</v>
      </c>
      <c r="BG164" s="31">
        <v>15.442129537679591</v>
      </c>
      <c r="BH164" s="31">
        <v>264.13910355279864</v>
      </c>
      <c r="BI164" s="31">
        <v>21.999530007865438</v>
      </c>
      <c r="BJ164" s="31">
        <v>286.30645747887</v>
      </c>
      <c r="BK164" s="31">
        <v>0.44009826904700183</v>
      </c>
      <c r="BL164" s="31">
        <v>258.7544776362539</v>
      </c>
      <c r="BM164" s="31">
        <v>28.230510645943102</v>
      </c>
      <c r="BN164" s="31" t="s">
        <v>97</v>
      </c>
      <c r="BO164" s="31">
        <v>5.5805641718995975</v>
      </c>
      <c r="BP164" s="31">
        <v>35.8977119812584</v>
      </c>
      <c r="BQ164" s="31">
        <v>2.5844716813922353</v>
      </c>
      <c r="BR164" s="31">
        <v>0.22121654082998665</v>
      </c>
      <c r="BS164" s="31">
        <v>0.22121654082998665</v>
      </c>
      <c r="BT164" s="31">
        <v>1.4200798366800536</v>
      </c>
      <c r="BU164" s="31" t="s">
        <v>97</v>
      </c>
    </row>
    <row r="165" spans="2:73" ht="15">
      <c r="B165" s="31" t="s">
        <v>127</v>
      </c>
      <c r="C165" s="31" t="s">
        <v>97</v>
      </c>
      <c r="D165" s="31" t="s">
        <v>97</v>
      </c>
      <c r="E165" s="31" t="s">
        <v>97</v>
      </c>
      <c r="F165" s="31" t="s">
        <v>97</v>
      </c>
      <c r="G165" s="31" t="s">
        <v>97</v>
      </c>
      <c r="H165" s="31" t="s">
        <v>97</v>
      </c>
      <c r="I165" s="31" t="s">
        <v>97</v>
      </c>
      <c r="J165" s="31">
        <v>280.6947955819319</v>
      </c>
      <c r="K165" s="31">
        <v>280.6947955819319</v>
      </c>
      <c r="L165" s="31" t="s">
        <v>97</v>
      </c>
      <c r="M165" s="31">
        <v>249.63874660687094</v>
      </c>
      <c r="N165" s="31">
        <v>31.05604897506208</v>
      </c>
      <c r="O165" s="31">
        <v>280.6947955819319</v>
      </c>
      <c r="P165" s="31" t="s">
        <v>97</v>
      </c>
      <c r="Q165" s="31">
        <v>280.3231940102707</v>
      </c>
      <c r="R165" s="31">
        <v>0.37160157166123775</v>
      </c>
      <c r="S165" s="31">
        <v>279.0252352113086</v>
      </c>
      <c r="T165" s="31">
        <v>1.669560370623354</v>
      </c>
      <c r="U165" s="31">
        <v>103.02194648724638</v>
      </c>
      <c r="V165" s="31">
        <v>2.263404828496425</v>
      </c>
      <c r="W165" s="31">
        <v>151.3215863884765</v>
      </c>
      <c r="X165" s="31">
        <v>2.2127298238350335</v>
      </c>
      <c r="Y165" s="31">
        <v>99.12077699069415</v>
      </c>
      <c r="Z165" s="31">
        <v>8.989231210414122</v>
      </c>
      <c r="AA165" s="31">
        <v>4.1922173362162205</v>
      </c>
      <c r="AB165" s="31">
        <v>104.93267148946485</v>
      </c>
      <c r="AC165" s="31">
        <v>117.85012443034499</v>
      </c>
      <c r="AD165" s="31">
        <v>53.71978232590582</v>
      </c>
      <c r="AE165" s="31">
        <v>3.6681166518409314</v>
      </c>
      <c r="AF165" s="31">
        <v>156.17173214597432</v>
      </c>
      <c r="AG165" s="31">
        <v>120.85494678411675</v>
      </c>
      <c r="AH165" s="31">
        <v>226.95070453183047</v>
      </c>
      <c r="AI165" s="31">
        <v>53.74409105010215</v>
      </c>
      <c r="AJ165" s="31">
        <v>2.3240556605123763</v>
      </c>
      <c r="AK165" s="31">
        <v>2.345220398992608</v>
      </c>
      <c r="AL165" s="31">
        <v>13.035068549293412</v>
      </c>
      <c r="AM165" s="31">
        <v>60.29821790755051</v>
      </c>
      <c r="AN165" s="31">
        <v>202.6922330655837</v>
      </c>
      <c r="AO165" s="31">
        <v>280.6947955819319</v>
      </c>
      <c r="AP165" s="31">
        <v>210.76007238554052</v>
      </c>
      <c r="AQ165" s="31">
        <v>54.64183541952821</v>
      </c>
      <c r="AR165" s="31">
        <v>0.37160157166123775</v>
      </c>
      <c r="AS165" s="31">
        <v>14.92128620520256</v>
      </c>
      <c r="AT165" s="31" t="s">
        <v>97</v>
      </c>
      <c r="AU165" s="31" t="s">
        <v>97</v>
      </c>
      <c r="AV165" s="31">
        <v>51.16295203438417</v>
      </c>
      <c r="AW165" s="31">
        <v>225.53738402953974</v>
      </c>
      <c r="AX165" s="31">
        <v>3.9944595180087723</v>
      </c>
      <c r="AY165" s="31" t="s">
        <v>97</v>
      </c>
      <c r="AZ165" s="31">
        <v>2.278774037032304</v>
      </c>
      <c r="BA165" s="31">
        <v>278.4160215448997</v>
      </c>
      <c r="BB165" s="31">
        <v>165.18604245256068</v>
      </c>
      <c r="BC165" s="31">
        <v>32.1956724187188</v>
      </c>
      <c r="BD165" s="31">
        <v>280.6947955819319</v>
      </c>
      <c r="BE165" s="31">
        <v>121.65530781876244</v>
      </c>
      <c r="BF165" s="31">
        <v>273.4927080813188</v>
      </c>
      <c r="BG165" s="31">
        <v>7.202087500613503</v>
      </c>
      <c r="BH165" s="31">
        <v>260.2275247675577</v>
      </c>
      <c r="BI165" s="31">
        <v>18.298681764783193</v>
      </c>
      <c r="BJ165" s="31">
        <v>280.6947955819319</v>
      </c>
      <c r="BK165" s="31" t="s">
        <v>97</v>
      </c>
      <c r="BL165" s="31">
        <v>273.99236487294746</v>
      </c>
      <c r="BM165" s="31">
        <v>6.702430708984765</v>
      </c>
      <c r="BN165" s="31" t="s">
        <v>97</v>
      </c>
      <c r="BO165" s="31">
        <v>7.563105316966076</v>
      </c>
      <c r="BP165" s="31">
        <v>51.340999341365574</v>
      </c>
      <c r="BQ165" s="31">
        <v>5.520537563587684</v>
      </c>
      <c r="BR165" s="31">
        <v>1.1041075127175368</v>
      </c>
      <c r="BS165" s="31">
        <v>1.1041075127175368</v>
      </c>
      <c r="BT165" s="31">
        <v>1.380134390896921</v>
      </c>
      <c r="BU165" s="31" t="s">
        <v>97</v>
      </c>
    </row>
    <row r="166" spans="1:73" ht="15">
      <c r="A166" s="31" t="s">
        <v>92</v>
      </c>
      <c r="B166" s="31" t="s">
        <v>128</v>
      </c>
      <c r="C166" s="31">
        <v>41.386898149372826</v>
      </c>
      <c r="D166" s="31">
        <v>91.30956548014025</v>
      </c>
      <c r="E166" s="31">
        <v>44.53638670072599</v>
      </c>
      <c r="F166" s="31">
        <v>18.69062395563505</v>
      </c>
      <c r="G166" s="31">
        <v>116.77625689625009</v>
      </c>
      <c r="H166" s="31">
        <v>14.631997825196779</v>
      </c>
      <c r="I166" s="31">
        <v>63.49268548325337</v>
      </c>
      <c r="J166" s="31">
        <v>280.6947955819319</v>
      </c>
      <c r="K166" s="31">
        <v>671.5192100725127</v>
      </c>
      <c r="L166" s="31" t="s">
        <v>97</v>
      </c>
      <c r="M166" s="31">
        <v>603.1302057396493</v>
      </c>
      <c r="N166" s="31">
        <v>68.38900433285713</v>
      </c>
      <c r="O166" s="31">
        <v>671.5192100725127</v>
      </c>
      <c r="P166" s="31" t="s">
        <v>97</v>
      </c>
      <c r="Q166" s="31">
        <v>661.9990390827737</v>
      </c>
      <c r="R166" s="31">
        <v>9.520170989738128</v>
      </c>
      <c r="S166" s="31">
        <v>665.5764526125721</v>
      </c>
      <c r="T166" s="31">
        <v>5.942757459940125</v>
      </c>
      <c r="U166" s="31">
        <v>189.00683017743071</v>
      </c>
      <c r="V166" s="31">
        <v>6.369887548108164</v>
      </c>
      <c r="W166" s="31">
        <v>399.72623657566197</v>
      </c>
      <c r="X166" s="31">
        <v>4.9870421505870075</v>
      </c>
      <c r="Y166" s="31">
        <v>183.35177950459146</v>
      </c>
      <c r="Z166" s="31">
        <v>18.359398325522683</v>
      </c>
      <c r="AA166" s="31">
        <v>11.441474076902358</v>
      </c>
      <c r="AB166" s="31">
        <v>215.62164353165895</v>
      </c>
      <c r="AC166" s="31">
        <v>292.171465779275</v>
      </c>
      <c r="AD166" s="31">
        <v>152.2846266846687</v>
      </c>
      <c r="AE166" s="31">
        <v>48.84651804817785</v>
      </c>
      <c r="AF166" s="31">
        <v>414.86945425075425</v>
      </c>
      <c r="AG166" s="31">
        <v>207.80323777357134</v>
      </c>
      <c r="AH166" s="31">
        <v>522.7167685030109</v>
      </c>
      <c r="AI166" s="31">
        <v>148.80244156949033</v>
      </c>
      <c r="AJ166" s="31">
        <v>29.74464506744135</v>
      </c>
      <c r="AK166" s="31">
        <v>64.19881157272393</v>
      </c>
      <c r="AL166" s="31">
        <v>85.90652690451641</v>
      </c>
      <c r="AM166" s="31">
        <v>192.06511813218407</v>
      </c>
      <c r="AN166" s="31">
        <v>299.60410839563895</v>
      </c>
      <c r="AO166" s="31">
        <v>671.5192100725127</v>
      </c>
      <c r="AP166" s="31">
        <v>438.87230724826355</v>
      </c>
      <c r="AQ166" s="31">
        <v>89.25425685303892</v>
      </c>
      <c r="AR166" s="31">
        <v>110.00033968491685</v>
      </c>
      <c r="AS166" s="31">
        <v>33.07355059265042</v>
      </c>
      <c r="AT166" s="31">
        <v>0.3187556936328925</v>
      </c>
      <c r="AU166" s="31">
        <v>0.02990626239799121</v>
      </c>
      <c r="AV166" s="31">
        <v>85.47612859554677</v>
      </c>
      <c r="AW166" s="31">
        <v>581.1573690638543</v>
      </c>
      <c r="AX166" s="31">
        <v>4.353826985467813</v>
      </c>
      <c r="AY166" s="31" t="s">
        <v>97</v>
      </c>
      <c r="AZ166" s="31">
        <v>8.554718283561417</v>
      </c>
      <c r="BA166" s="31">
        <v>662.9644917889508</v>
      </c>
      <c r="BB166" s="31">
        <v>402.3958942437334</v>
      </c>
      <c r="BC166" s="31">
        <v>114.7908783956285</v>
      </c>
      <c r="BD166" s="31">
        <v>671.5192100725127</v>
      </c>
      <c r="BE166" s="31">
        <v>286.8547622754797</v>
      </c>
      <c r="BF166" s="31">
        <v>638.3533405736542</v>
      </c>
      <c r="BG166" s="31">
        <v>33.16586949885606</v>
      </c>
      <c r="BH166" s="31">
        <v>616.533434314118</v>
      </c>
      <c r="BI166" s="31">
        <v>50.5555657499504</v>
      </c>
      <c r="BJ166" s="31">
        <v>669.1600749873568</v>
      </c>
      <c r="BK166" s="31">
        <v>2.1207025508755226</v>
      </c>
      <c r="BL166" s="31">
        <v>634.1702658191173</v>
      </c>
      <c r="BM166" s="31">
        <v>37.34894425339245</v>
      </c>
      <c r="BN166" s="31" t="s">
        <v>97</v>
      </c>
      <c r="BO166" s="31">
        <v>11.321551458161784</v>
      </c>
      <c r="BP166" s="31">
        <v>95.08413641499364</v>
      </c>
      <c r="BQ166" s="31">
        <v>11.234139392235607</v>
      </c>
      <c r="BR166" s="31">
        <v>3.139386803212851</v>
      </c>
      <c r="BS166" s="31">
        <v>2.49206819544846</v>
      </c>
      <c r="BT166" s="31">
        <v>2.298848613119143</v>
      </c>
      <c r="BU166" s="31" t="s">
        <v>97</v>
      </c>
    </row>
    <row r="167" spans="2:73" ht="15">
      <c r="B167" s="31" t="s">
        <v>4</v>
      </c>
      <c r="C167" s="31">
        <v>133.4278556107658</v>
      </c>
      <c r="D167" s="31">
        <v>284.07195550124635</v>
      </c>
      <c r="E167" s="31">
        <v>114.11541808010428</v>
      </c>
      <c r="F167" s="31">
        <v>82.63460363650493</v>
      </c>
      <c r="G167" s="31">
        <v>399.2419747568389</v>
      </c>
      <c r="H167" s="31">
        <v>68.32641004290018</v>
      </c>
      <c r="I167" s="31">
        <v>223.49230279894422</v>
      </c>
      <c r="J167" s="31" t="s">
        <v>97</v>
      </c>
      <c r="K167" s="31" t="s">
        <v>97</v>
      </c>
      <c r="L167" s="31">
        <v>1305.3105204273131</v>
      </c>
      <c r="M167" s="31">
        <v>1017.9299228766779</v>
      </c>
      <c r="N167" s="31">
        <v>287.3805975506223</v>
      </c>
      <c r="O167" s="31">
        <v>1304.2475167086286</v>
      </c>
      <c r="P167" s="31">
        <v>1.0630037186848138</v>
      </c>
      <c r="Q167" s="31">
        <v>1041.034147046605</v>
      </c>
      <c r="R167" s="31">
        <v>264.27637338069536</v>
      </c>
      <c r="S167" s="31">
        <v>1276.00382120712</v>
      </c>
      <c r="T167" s="31">
        <v>29.306699220194062</v>
      </c>
      <c r="U167" s="31">
        <v>271.14905448735476</v>
      </c>
      <c r="V167" s="31">
        <v>13.644500982024722</v>
      </c>
      <c r="W167" s="31">
        <v>850.62078951882</v>
      </c>
      <c r="X167" s="31">
        <v>18.145117961100688</v>
      </c>
      <c r="Y167" s="31">
        <v>248.87030136691118</v>
      </c>
      <c r="Z167" s="31">
        <v>46.89732062256882</v>
      </c>
      <c r="AA167" s="31">
        <v>8.727455825461256</v>
      </c>
      <c r="AB167" s="31">
        <v>205.17526638700153</v>
      </c>
      <c r="AC167" s="31">
        <v>589.6387242979706</v>
      </c>
      <c r="AD167" s="31">
        <v>501.7690739168704</v>
      </c>
      <c r="AE167" s="31">
        <v>194.278744563397</v>
      </c>
      <c r="AF167" s="31">
        <v>965.1029042351242</v>
      </c>
      <c r="AG167" s="31">
        <v>145.9288716287783</v>
      </c>
      <c r="AH167" s="31">
        <v>1085.4404889975517</v>
      </c>
      <c r="AI167" s="31">
        <v>219.87003142975186</v>
      </c>
      <c r="AJ167" s="31">
        <v>402.90771811908456</v>
      </c>
      <c r="AK167" s="31">
        <v>371.5834041689599</v>
      </c>
      <c r="AL167" s="31">
        <v>306.4908131632953</v>
      </c>
      <c r="AM167" s="31">
        <v>190.2708248534108</v>
      </c>
      <c r="AN167" s="31">
        <v>34.057760122555706</v>
      </c>
      <c r="AO167" s="31">
        <v>1305.3105204273131</v>
      </c>
      <c r="AP167" s="31">
        <v>850.0768982766505</v>
      </c>
      <c r="AQ167" s="31">
        <v>80.6990757598449</v>
      </c>
      <c r="AR167" s="31">
        <v>301.5938912150476</v>
      </c>
      <c r="AS167" s="31">
        <v>69.1692597658236</v>
      </c>
      <c r="AT167" s="31">
        <v>3.771395409933471</v>
      </c>
      <c r="AU167" s="31" t="s">
        <v>97</v>
      </c>
      <c r="AV167" s="31">
        <v>78.9119545945137</v>
      </c>
      <c r="AW167" s="31">
        <v>1221.970871245092</v>
      </c>
      <c r="AX167" s="31">
        <v>1.3034892019543973</v>
      </c>
      <c r="AY167" s="31">
        <v>3.1242053857527514</v>
      </c>
      <c r="AZ167" s="31">
        <v>14.366047543121235</v>
      </c>
      <c r="BA167" s="31">
        <v>1290.9444728841916</v>
      </c>
      <c r="BB167" s="31">
        <v>904.4288689488611</v>
      </c>
      <c r="BC167" s="31">
        <v>213.50366675889316</v>
      </c>
      <c r="BD167" s="31">
        <v>1305.3105204273131</v>
      </c>
      <c r="BE167" s="31">
        <v>531.1350774570185</v>
      </c>
      <c r="BF167" s="31">
        <v>1271.29559511275</v>
      </c>
      <c r="BG167" s="31">
        <v>34.01492531456543</v>
      </c>
      <c r="BH167" s="31">
        <v>1242.3016382268936</v>
      </c>
      <c r="BI167" s="31">
        <v>60.579497681827796</v>
      </c>
      <c r="BJ167" s="31">
        <v>1298.009904063213</v>
      </c>
      <c r="BK167" s="31">
        <v>7.300616364100064</v>
      </c>
      <c r="BL167" s="31">
        <v>1134.9100674881977</v>
      </c>
      <c r="BM167" s="31">
        <v>170.40045293910677</v>
      </c>
      <c r="BN167" s="31" t="s">
        <v>97</v>
      </c>
      <c r="BO167" s="31">
        <v>18.704522761476966</v>
      </c>
      <c r="BP167" s="31">
        <v>148.95637183132501</v>
      </c>
      <c r="BQ167" s="31">
        <v>23.69294450870146</v>
      </c>
      <c r="BR167" s="31">
        <v>5.390361767068276</v>
      </c>
      <c r="BS167" s="31">
        <v>7.7958966854083</v>
      </c>
      <c r="BT167" s="31">
        <v>5.239651753681392</v>
      </c>
      <c r="BU167" s="31" t="s">
        <v>97</v>
      </c>
    </row>
    <row r="168" spans="1:73" ht="15">
      <c r="A168" s="31" t="s">
        <v>99</v>
      </c>
      <c r="B168" s="31" t="s">
        <v>129</v>
      </c>
      <c r="C168" s="31">
        <v>135.00426179273012</v>
      </c>
      <c r="D168" s="31">
        <v>269.77738278361346</v>
      </c>
      <c r="E168" s="31">
        <v>130.16220818189873</v>
      </c>
      <c r="F168" s="31">
        <v>82.63185089418917</v>
      </c>
      <c r="G168" s="31">
        <v>428.83098188832923</v>
      </c>
      <c r="H168" s="31">
        <v>75.80685075712769</v>
      </c>
      <c r="I168" s="31">
        <v>249.20784571157236</v>
      </c>
      <c r="J168" s="31">
        <v>249.63874660687094</v>
      </c>
      <c r="K168" s="31">
        <v>603.1302057396493</v>
      </c>
      <c r="L168" s="31">
        <v>1017.9299228766779</v>
      </c>
      <c r="M168" s="31">
        <v>1621.0601286163503</v>
      </c>
      <c r="N168" s="31" t="s">
        <v>97</v>
      </c>
      <c r="O168" s="31">
        <v>1619.997124897665</v>
      </c>
      <c r="P168" s="31">
        <v>1.0630037186848138</v>
      </c>
      <c r="Q168" s="31">
        <v>1416.918236980844</v>
      </c>
      <c r="R168" s="31">
        <v>204.1418916354991</v>
      </c>
      <c r="S168" s="31">
        <v>1597.3144359762657</v>
      </c>
      <c r="T168" s="31">
        <v>23.745692640079415</v>
      </c>
      <c r="U168" s="31">
        <v>381.3232047682431</v>
      </c>
      <c r="V168" s="31">
        <v>16.51922581724205</v>
      </c>
      <c r="W168" s="31">
        <v>1028.5089537465087</v>
      </c>
      <c r="X168" s="31">
        <v>20.475978585008622</v>
      </c>
      <c r="Y168" s="31">
        <v>360.20910224345465</v>
      </c>
      <c r="Z168" s="31">
        <v>51.9980803739396</v>
      </c>
      <c r="AA168" s="31">
        <v>19.81444369045381</v>
      </c>
      <c r="AB168" s="31">
        <v>395.26499125775405</v>
      </c>
      <c r="AC168" s="31">
        <v>666.5915479224146</v>
      </c>
      <c r="AD168" s="31">
        <v>539.3891457457163</v>
      </c>
      <c r="AE168" s="31">
        <v>197.80213848249883</v>
      </c>
      <c r="AF168" s="31">
        <v>1103.34311807232</v>
      </c>
      <c r="AG168" s="31">
        <v>319.9148720615274</v>
      </c>
      <c r="AH168" s="31">
        <v>1305.4905598442601</v>
      </c>
      <c r="AI168" s="31">
        <v>315.5695687720787</v>
      </c>
      <c r="AJ168" s="31">
        <v>331.30918965672527</v>
      </c>
      <c r="AK168" s="31">
        <v>343.7650980322024</v>
      </c>
      <c r="AL168" s="31">
        <v>294.68493257060845</v>
      </c>
      <c r="AM168" s="31">
        <v>349.9540779640717</v>
      </c>
      <c r="AN168" s="31">
        <v>301.3468303927231</v>
      </c>
      <c r="AO168" s="31">
        <v>1621.0601286163503</v>
      </c>
      <c r="AP168" s="31">
        <v>1040.1613804830445</v>
      </c>
      <c r="AQ168" s="31">
        <v>166.8019020695275</v>
      </c>
      <c r="AR168" s="31">
        <v>322.3072814641187</v>
      </c>
      <c r="AS168" s="31">
        <v>89.01632483222168</v>
      </c>
      <c r="AT168" s="31">
        <v>2.7732397674407125</v>
      </c>
      <c r="AU168" s="31">
        <v>0.02990626239799121</v>
      </c>
      <c r="AV168" s="31">
        <v>162.14316726520406</v>
      </c>
      <c r="AW168" s="31">
        <v>1449.6035543503285</v>
      </c>
      <c r="AX168" s="31">
        <v>5.657316187422211</v>
      </c>
      <c r="AY168" s="31">
        <v>3.1242053857527514</v>
      </c>
      <c r="AZ168" s="31">
        <v>17.044006328185162</v>
      </c>
      <c r="BA168" s="31">
        <v>1604.0161222881616</v>
      </c>
      <c r="BB168" s="31">
        <v>1050.5316561297484</v>
      </c>
      <c r="BC168" s="31">
        <v>261.8007072661462</v>
      </c>
      <c r="BD168" s="31">
        <v>1621.0601286163503</v>
      </c>
      <c r="BE168" s="31">
        <v>658.8876402419551</v>
      </c>
      <c r="BF168" s="31">
        <v>1563.2341139069356</v>
      </c>
      <c r="BG168" s="31">
        <v>57.82601470941294</v>
      </c>
      <c r="BH168" s="31">
        <v>1523.547935205617</v>
      </c>
      <c r="BI168" s="31">
        <v>92.63008484667571</v>
      </c>
      <c r="BJ168" s="31">
        <v>1615.7040221370476</v>
      </c>
      <c r="BK168" s="31">
        <v>5.117673945018263</v>
      </c>
      <c r="BL168" s="31">
        <v>1449.0202371467344</v>
      </c>
      <c r="BM168" s="31">
        <v>172.03989146961095</v>
      </c>
      <c r="BN168" s="31" t="s">
        <v>97</v>
      </c>
      <c r="BO168" s="31">
        <v>18.859732926833736</v>
      </c>
      <c r="BP168" s="31">
        <v>201.32693668540628</v>
      </c>
      <c r="BQ168" s="31">
        <v>29.311421941097727</v>
      </c>
      <c r="BR168" s="31">
        <v>7.323959038821957</v>
      </c>
      <c r="BS168" s="31">
        <v>9.62813122891566</v>
      </c>
      <c r="BT168" s="31">
        <v>6.349458479250335</v>
      </c>
      <c r="BU168" s="31" t="s">
        <v>97</v>
      </c>
    </row>
    <row r="169" spans="2:73" ht="15">
      <c r="B169" s="31" t="s">
        <v>130</v>
      </c>
      <c r="C169" s="31">
        <v>39.81049196740902</v>
      </c>
      <c r="D169" s="31">
        <v>105.60413819777358</v>
      </c>
      <c r="E169" s="31">
        <v>28.489596598931556</v>
      </c>
      <c r="F169" s="31">
        <v>18.69337669795083</v>
      </c>
      <c r="G169" s="31">
        <v>87.1872497647577</v>
      </c>
      <c r="H169" s="31">
        <v>7.151557110969627</v>
      </c>
      <c r="I169" s="31">
        <v>37.77714257062528</v>
      </c>
      <c r="J169" s="31">
        <v>31.05604897506208</v>
      </c>
      <c r="K169" s="31">
        <v>68.38900433285713</v>
      </c>
      <c r="L169" s="31">
        <v>287.3805975506223</v>
      </c>
      <c r="M169" s="31" t="s">
        <v>97</v>
      </c>
      <c r="N169" s="31">
        <v>355.7696018834783</v>
      </c>
      <c r="O169" s="31">
        <v>355.7696018834783</v>
      </c>
      <c r="P169" s="31" t="s">
        <v>97</v>
      </c>
      <c r="Q169" s="31">
        <v>286.1149491485441</v>
      </c>
      <c r="R169" s="31">
        <v>69.65465273493453</v>
      </c>
      <c r="S169" s="31">
        <v>344.2658378434234</v>
      </c>
      <c r="T169" s="31">
        <v>11.503764040054772</v>
      </c>
      <c r="U169" s="31">
        <v>78.8326798965401</v>
      </c>
      <c r="V169" s="31">
        <v>3.4951627128908314</v>
      </c>
      <c r="W169" s="31">
        <v>221.83807234799238</v>
      </c>
      <c r="X169" s="31">
        <v>2.656181526679071</v>
      </c>
      <c r="Y169" s="31">
        <v>72.0129786280459</v>
      </c>
      <c r="Z169" s="31">
        <v>13.258638574151886</v>
      </c>
      <c r="AA169" s="31">
        <v>0.35448621190980145</v>
      </c>
      <c r="AB169" s="31">
        <v>25.531918660903333</v>
      </c>
      <c r="AC169" s="31">
        <v>215.21864215484104</v>
      </c>
      <c r="AD169" s="31">
        <v>114.66455485582529</v>
      </c>
      <c r="AE169" s="31">
        <v>45.32312412907615</v>
      </c>
      <c r="AF169" s="31">
        <v>276.6292404135804</v>
      </c>
      <c r="AG169" s="31">
        <v>33.817237340821976</v>
      </c>
      <c r="AH169" s="31">
        <v>302.6666976563155</v>
      </c>
      <c r="AI169" s="31">
        <v>53.10290422716276</v>
      </c>
      <c r="AJ169" s="31">
        <v>101.34317352980058</v>
      </c>
      <c r="AK169" s="31">
        <v>92.01711770948125</v>
      </c>
      <c r="AL169" s="31">
        <v>97.71240749720388</v>
      </c>
      <c r="AM169" s="31">
        <v>32.38186502152182</v>
      </c>
      <c r="AN169" s="31">
        <v>32.31503812547165</v>
      </c>
      <c r="AO169" s="31">
        <v>355.7696018834783</v>
      </c>
      <c r="AP169" s="31">
        <v>248.78782504189908</v>
      </c>
      <c r="AQ169" s="31">
        <v>3.1514305433566028</v>
      </c>
      <c r="AR169" s="31">
        <v>89.2869494358457</v>
      </c>
      <c r="AS169" s="31">
        <v>13.226485526252286</v>
      </c>
      <c r="AT169" s="31">
        <v>1.3169113361256515</v>
      </c>
      <c r="AU169" s="31" t="s">
        <v>97</v>
      </c>
      <c r="AV169" s="31">
        <v>2.244915924856629</v>
      </c>
      <c r="AW169" s="31">
        <v>353.5246859586218</v>
      </c>
      <c r="AX169" s="31" t="s">
        <v>97</v>
      </c>
      <c r="AY169" s="31" t="s">
        <v>97</v>
      </c>
      <c r="AZ169" s="31">
        <v>5.876759498497495</v>
      </c>
      <c r="BA169" s="31">
        <v>349.89284238498084</v>
      </c>
      <c r="BB169" s="31">
        <v>256.29310706287094</v>
      </c>
      <c r="BC169" s="31">
        <v>66.49383788837515</v>
      </c>
      <c r="BD169" s="31">
        <v>355.7696018834783</v>
      </c>
      <c r="BE169" s="31">
        <v>159.10219949056042</v>
      </c>
      <c r="BF169" s="31">
        <v>346.41482177946983</v>
      </c>
      <c r="BG169" s="31">
        <v>9.354780104008492</v>
      </c>
      <c r="BH169" s="31">
        <v>335.28713733540167</v>
      </c>
      <c r="BI169" s="31">
        <v>18.504978585102236</v>
      </c>
      <c r="BJ169" s="31">
        <v>351.46595691352104</v>
      </c>
      <c r="BK169" s="31">
        <v>4.3036449699573245</v>
      </c>
      <c r="BL169" s="31">
        <v>320.06009616058986</v>
      </c>
      <c r="BM169" s="31">
        <v>35.70950572288835</v>
      </c>
      <c r="BN169" s="31" t="s">
        <v>97</v>
      </c>
      <c r="BO169" s="31">
        <v>11.166341292805013</v>
      </c>
      <c r="BP169" s="31">
        <v>42.713571560910395</v>
      </c>
      <c r="BQ169" s="31">
        <v>5.615661959839357</v>
      </c>
      <c r="BR169" s="31">
        <v>1.2057895314591698</v>
      </c>
      <c r="BS169" s="31">
        <v>0.6598336519410977</v>
      </c>
      <c r="BT169" s="31">
        <v>1.1890418875502007</v>
      </c>
      <c r="BU169" s="31" t="s">
        <v>97</v>
      </c>
    </row>
    <row r="170" spans="1:73" ht="15">
      <c r="A170" s="31" t="s">
        <v>159</v>
      </c>
      <c r="B170" s="31" t="s">
        <v>129</v>
      </c>
      <c r="C170" s="31">
        <v>174.81475376013873</v>
      </c>
      <c r="D170" s="31">
        <v>375.3815209813861</v>
      </c>
      <c r="E170" s="31">
        <v>158.65180478083002</v>
      </c>
      <c r="F170" s="31">
        <v>101.0954208302735</v>
      </c>
      <c r="G170" s="31">
        <v>515.1850346962686</v>
      </c>
      <c r="H170" s="31">
        <v>82.95840786809724</v>
      </c>
      <c r="I170" s="31">
        <v>286.98498828219743</v>
      </c>
      <c r="J170" s="31">
        <v>280.6947955819319</v>
      </c>
      <c r="K170" s="31">
        <v>671.5192100725127</v>
      </c>
      <c r="L170" s="31">
        <v>1304.2475167086286</v>
      </c>
      <c r="M170" s="31">
        <v>1619.997124897665</v>
      </c>
      <c r="N170" s="31">
        <v>355.7696018834783</v>
      </c>
      <c r="O170" s="31">
        <v>1975.7667267811046</v>
      </c>
      <c r="P170" s="31" t="s">
        <v>97</v>
      </c>
      <c r="Q170" s="31">
        <v>1702.803379367528</v>
      </c>
      <c r="R170" s="31">
        <v>272.96334741361545</v>
      </c>
      <c r="S170" s="31">
        <v>1940.74707686284</v>
      </c>
      <c r="T170" s="31">
        <v>35.0196499182678</v>
      </c>
      <c r="U170" s="31">
        <v>460.09101678258696</v>
      </c>
      <c r="V170" s="31">
        <v>20.014388530132887</v>
      </c>
      <c r="W170" s="31">
        <v>1249.431483018327</v>
      </c>
      <c r="X170" s="31">
        <v>23.132160111687693</v>
      </c>
      <c r="Y170" s="31">
        <v>432.1572129893026</v>
      </c>
      <c r="Z170" s="31">
        <v>65.25671894809145</v>
      </c>
      <c r="AA170" s="31">
        <v>20.16892990236361</v>
      </c>
      <c r="AB170" s="31">
        <v>420.79690991865715</v>
      </c>
      <c r="AC170" s="31">
        <v>880.7471863585756</v>
      </c>
      <c r="AD170" s="31">
        <v>654.0537006015461</v>
      </c>
      <c r="AE170" s="31">
        <v>242.89545584970847</v>
      </c>
      <c r="AF170" s="31">
        <v>1379.13916152908</v>
      </c>
      <c r="AG170" s="31">
        <v>353.73210940234816</v>
      </c>
      <c r="AH170" s="31">
        <v>1607.094253781882</v>
      </c>
      <c r="AI170" s="31">
        <v>368.6724729992412</v>
      </c>
      <c r="AJ170" s="31">
        <v>432.65236318652626</v>
      </c>
      <c r="AK170" s="31">
        <v>435.55240897981696</v>
      </c>
      <c r="AL170" s="31">
        <v>392.39734006781174</v>
      </c>
      <c r="AM170" s="31">
        <v>381.5027460287754</v>
      </c>
      <c r="AN170" s="31">
        <v>333.66186851819344</v>
      </c>
      <c r="AO170" s="31">
        <v>1975.7667267811046</v>
      </c>
      <c r="AP170" s="31">
        <v>1287.8862018062468</v>
      </c>
      <c r="AQ170" s="31">
        <v>169.95333261288408</v>
      </c>
      <c r="AR170" s="31">
        <v>411.59423089996505</v>
      </c>
      <c r="AS170" s="31">
        <v>102.24281035847396</v>
      </c>
      <c r="AT170" s="31">
        <v>4.090151103566363</v>
      </c>
      <c r="AU170" s="31">
        <v>0.02990626239799121</v>
      </c>
      <c r="AV170" s="31">
        <v>164.38808319006066</v>
      </c>
      <c r="AW170" s="31">
        <v>1802.0652365902326</v>
      </c>
      <c r="AX170" s="31">
        <v>5.657316187422211</v>
      </c>
      <c r="AY170" s="31">
        <v>3.1242053857527514</v>
      </c>
      <c r="AZ170" s="31">
        <v>22.920765826682658</v>
      </c>
      <c r="BA170" s="31">
        <v>1952.845960954423</v>
      </c>
      <c r="BB170" s="31">
        <v>1305.9915662357903</v>
      </c>
      <c r="BC170" s="31">
        <v>328.06473839265294</v>
      </c>
      <c r="BD170" s="31">
        <v>1975.7667267811046</v>
      </c>
      <c r="BE170" s="31">
        <v>817.3879950346123</v>
      </c>
      <c r="BF170" s="31">
        <v>1908.5859319676917</v>
      </c>
      <c r="BG170" s="31">
        <v>67.1807948134214</v>
      </c>
      <c r="BH170" s="31">
        <v>1857.77206882231</v>
      </c>
      <c r="BI170" s="31">
        <v>111.13506343177797</v>
      </c>
      <c r="BJ170" s="31">
        <v>1966.106975331849</v>
      </c>
      <c r="BK170" s="31">
        <v>9.421318914975588</v>
      </c>
      <c r="BL170" s="31">
        <v>1768.017329588621</v>
      </c>
      <c r="BM170" s="31">
        <v>207.7493971924996</v>
      </c>
      <c r="BN170" s="31" t="s">
        <v>97</v>
      </c>
      <c r="BO170" s="31">
        <v>30.026074219638776</v>
      </c>
      <c r="BP170" s="31">
        <v>244.04050824631818</v>
      </c>
      <c r="BQ170" s="31">
        <v>34.92708390093711</v>
      </c>
      <c r="BR170" s="31">
        <v>8.529748570281125</v>
      </c>
      <c r="BS170" s="31">
        <v>10.287964880856759</v>
      </c>
      <c r="BT170" s="31">
        <v>7.538500366800537</v>
      </c>
      <c r="BU170" s="31" t="s">
        <v>97</v>
      </c>
    </row>
    <row r="171" spans="2:73" ht="15">
      <c r="B171" s="31" t="s">
        <v>130</v>
      </c>
      <c r="C171" s="31" t="s">
        <v>97</v>
      </c>
      <c r="D171" s="31" t="s">
        <v>97</v>
      </c>
      <c r="E171" s="31" t="s">
        <v>97</v>
      </c>
      <c r="F171" s="31">
        <v>0.2298067618664042</v>
      </c>
      <c r="G171" s="31">
        <v>0.8331969568184097</v>
      </c>
      <c r="H171" s="31" t="s">
        <v>97</v>
      </c>
      <c r="I171" s="31" t="s">
        <v>97</v>
      </c>
      <c r="J171" s="31" t="s">
        <v>97</v>
      </c>
      <c r="K171" s="31" t="s">
        <v>97</v>
      </c>
      <c r="L171" s="31">
        <v>1.0630037186848138</v>
      </c>
      <c r="M171" s="31">
        <v>1.0630037186848138</v>
      </c>
      <c r="N171" s="31" t="s">
        <v>97</v>
      </c>
      <c r="O171" s="31" t="s">
        <v>97</v>
      </c>
      <c r="P171" s="31">
        <v>1.0630037186848138</v>
      </c>
      <c r="Q171" s="31">
        <v>0.2298067618664042</v>
      </c>
      <c r="R171" s="31">
        <v>0.8331969568184097</v>
      </c>
      <c r="S171" s="31">
        <v>0.8331969568184097</v>
      </c>
      <c r="T171" s="31">
        <v>0.2298067618664042</v>
      </c>
      <c r="U171" s="31">
        <v>0.06486788219722038</v>
      </c>
      <c r="V171" s="31" t="s">
        <v>97</v>
      </c>
      <c r="W171" s="31">
        <v>0.9155430761570149</v>
      </c>
      <c r="X171" s="31" t="s">
        <v>97</v>
      </c>
      <c r="Y171" s="31">
        <v>0.06486788219722038</v>
      </c>
      <c r="Z171" s="31" t="s">
        <v>97</v>
      </c>
      <c r="AA171" s="31" t="s">
        <v>97</v>
      </c>
      <c r="AB171" s="31" t="s">
        <v>97</v>
      </c>
      <c r="AC171" s="31">
        <v>1.0630037186848138</v>
      </c>
      <c r="AD171" s="31" t="s">
        <v>97</v>
      </c>
      <c r="AE171" s="31">
        <v>0.2298067618664042</v>
      </c>
      <c r="AF171" s="31">
        <v>0.8331969568184097</v>
      </c>
      <c r="AG171" s="31" t="s">
        <v>97</v>
      </c>
      <c r="AH171" s="31">
        <v>1.0630037186848138</v>
      </c>
      <c r="AI171" s="31" t="s">
        <v>97</v>
      </c>
      <c r="AJ171" s="31" t="s">
        <v>97</v>
      </c>
      <c r="AK171" s="31">
        <v>0.2298067618664042</v>
      </c>
      <c r="AL171" s="31" t="s">
        <v>97</v>
      </c>
      <c r="AM171" s="31">
        <v>0.8331969568184097</v>
      </c>
      <c r="AN171" s="31" t="s">
        <v>97</v>
      </c>
      <c r="AO171" s="31">
        <v>1.0630037186848138</v>
      </c>
      <c r="AP171" s="31">
        <v>1.0630037186848138</v>
      </c>
      <c r="AQ171" s="31" t="s">
        <v>97</v>
      </c>
      <c r="AR171" s="31" t="s">
        <v>97</v>
      </c>
      <c r="AS171" s="31" t="s">
        <v>97</v>
      </c>
      <c r="AT171" s="31" t="s">
        <v>97</v>
      </c>
      <c r="AU171" s="31" t="s">
        <v>97</v>
      </c>
      <c r="AV171" s="31" t="s">
        <v>97</v>
      </c>
      <c r="AW171" s="31">
        <v>1.0630037186848138</v>
      </c>
      <c r="AX171" s="31" t="s">
        <v>97</v>
      </c>
      <c r="AY171" s="31" t="s">
        <v>97</v>
      </c>
      <c r="AZ171" s="31" t="s">
        <v>97</v>
      </c>
      <c r="BA171" s="31">
        <v>1.0630037186848138</v>
      </c>
      <c r="BB171" s="31">
        <v>0.8331969568184097</v>
      </c>
      <c r="BC171" s="31">
        <v>0.2298067618664042</v>
      </c>
      <c r="BD171" s="31">
        <v>1.0630037186848138</v>
      </c>
      <c r="BE171" s="31">
        <v>0.6018446979023917</v>
      </c>
      <c r="BF171" s="31">
        <v>1.0630037186848138</v>
      </c>
      <c r="BG171" s="31" t="s">
        <v>97</v>
      </c>
      <c r="BH171" s="31">
        <v>1.0630037186848138</v>
      </c>
      <c r="BI171" s="31" t="s">
        <v>97</v>
      </c>
      <c r="BJ171" s="31">
        <v>1.0630037186848138</v>
      </c>
      <c r="BK171" s="31" t="s">
        <v>97</v>
      </c>
      <c r="BL171" s="31">
        <v>1.0630037186848138</v>
      </c>
      <c r="BM171" s="31" t="s">
        <v>97</v>
      </c>
      <c r="BN171" s="31" t="s">
        <v>97</v>
      </c>
      <c r="BO171" s="31" t="s">
        <v>97</v>
      </c>
      <c r="BP171" s="31" t="s">
        <v>97</v>
      </c>
      <c r="BQ171" s="31" t="s">
        <v>97</v>
      </c>
      <c r="BR171" s="31" t="s">
        <v>97</v>
      </c>
      <c r="BS171" s="31" t="s">
        <v>97</v>
      </c>
      <c r="BT171" s="31" t="s">
        <v>97</v>
      </c>
      <c r="BU171" s="31" t="s">
        <v>97</v>
      </c>
    </row>
    <row r="172" spans="1:73" ht="15">
      <c r="A172" s="31" t="s">
        <v>160</v>
      </c>
      <c r="B172" s="31" t="s">
        <v>129</v>
      </c>
      <c r="C172" s="31">
        <v>111.76797834043089</v>
      </c>
      <c r="D172" s="31">
        <v>309.2111652285128</v>
      </c>
      <c r="E172" s="31">
        <v>142.56093928711994</v>
      </c>
      <c r="F172" s="31">
        <v>86.75085082340618</v>
      </c>
      <c r="G172" s="31">
        <v>417.65715660225055</v>
      </c>
      <c r="H172" s="31">
        <v>72.72162578755908</v>
      </c>
      <c r="I172" s="31">
        <v>282.04027604982576</v>
      </c>
      <c r="J172" s="31">
        <v>280.3231940102707</v>
      </c>
      <c r="K172" s="31">
        <v>661.9990390827737</v>
      </c>
      <c r="L172" s="31">
        <v>1041.034147046605</v>
      </c>
      <c r="M172" s="31">
        <v>1416.918236980844</v>
      </c>
      <c r="N172" s="31">
        <v>286.1149491485441</v>
      </c>
      <c r="O172" s="31">
        <v>1702.803379367528</v>
      </c>
      <c r="P172" s="31">
        <v>0.2298067618664042</v>
      </c>
      <c r="Q172" s="31">
        <v>1703.0331861293944</v>
      </c>
      <c r="R172" s="31" t="s">
        <v>97</v>
      </c>
      <c r="S172" s="31">
        <v>1671.984696258824</v>
      </c>
      <c r="T172" s="31">
        <v>31.048489870567877</v>
      </c>
      <c r="U172" s="31">
        <v>402.3013681814541</v>
      </c>
      <c r="V172" s="31">
        <v>16.402067028939047</v>
      </c>
      <c r="W172" s="31">
        <v>1074.6768092781647</v>
      </c>
      <c r="X172" s="31">
        <v>20.86136582005273</v>
      </c>
      <c r="Y172" s="31">
        <v>378.755535718029</v>
      </c>
      <c r="Z172" s="31">
        <v>54.58883459522177</v>
      </c>
      <c r="AA172" s="31">
        <v>19.282815694681</v>
      </c>
      <c r="AB172" s="31">
        <v>389.9871833145738</v>
      </c>
      <c r="AC172" s="31">
        <v>754.6611683640949</v>
      </c>
      <c r="AD172" s="31">
        <v>539.1020187560371</v>
      </c>
      <c r="AE172" s="31">
        <v>190.38088746828905</v>
      </c>
      <c r="AF172" s="31">
        <v>1182.830005003185</v>
      </c>
      <c r="AG172" s="31">
        <v>329.8222936579141</v>
      </c>
      <c r="AH172" s="31">
        <v>1374.6987712651676</v>
      </c>
      <c r="AI172" s="31">
        <v>328.33441486421907</v>
      </c>
      <c r="AJ172" s="31">
        <v>306.85336332903205</v>
      </c>
      <c r="AK172" s="31">
        <v>334.8448243613554</v>
      </c>
      <c r="AL172" s="31">
        <v>360.5658913426261</v>
      </c>
      <c r="AM172" s="31">
        <v>367.4788401498284</v>
      </c>
      <c r="AN172" s="31">
        <v>333.2902669465322</v>
      </c>
      <c r="AO172" s="31">
        <v>1703.0331861293944</v>
      </c>
      <c r="AP172" s="31">
        <v>1071.9695297278415</v>
      </c>
      <c r="AQ172" s="31">
        <v>168.4078878079199</v>
      </c>
      <c r="AR172" s="31">
        <v>371.0384372149542</v>
      </c>
      <c r="AS172" s="31">
        <v>87.5271802751179</v>
      </c>
      <c r="AT172" s="31">
        <v>4.090151103566363</v>
      </c>
      <c r="AU172" s="31">
        <v>0.02990626239799121</v>
      </c>
      <c r="AV172" s="31">
        <v>163.1464491706042</v>
      </c>
      <c r="AW172" s="31">
        <v>1530.5733299579765</v>
      </c>
      <c r="AX172" s="31">
        <v>5.657316187422211</v>
      </c>
      <c r="AY172" s="31">
        <v>3.1242053857527514</v>
      </c>
      <c r="AZ172" s="31">
        <v>19.940119980312367</v>
      </c>
      <c r="BA172" s="31">
        <v>1683.0930661490831</v>
      </c>
      <c r="BB172" s="31">
        <v>1110.7137859353506</v>
      </c>
      <c r="BC172" s="31">
        <v>286.2634627043107</v>
      </c>
      <c r="BD172" s="31">
        <v>1703.0331861293944</v>
      </c>
      <c r="BE172" s="31">
        <v>702.6219909938029</v>
      </c>
      <c r="BF172" s="31">
        <v>1642.6250508483738</v>
      </c>
      <c r="BG172" s="31">
        <v>60.408135281021174</v>
      </c>
      <c r="BH172" s="31">
        <v>1599.9966898747741</v>
      </c>
      <c r="BI172" s="31">
        <v>96.94826120728486</v>
      </c>
      <c r="BJ172" s="31">
        <v>1696.086147107741</v>
      </c>
      <c r="BK172" s="31">
        <v>6.708606487373176</v>
      </c>
      <c r="BL172" s="31">
        <v>1539.2869372047874</v>
      </c>
      <c r="BM172" s="31">
        <v>163.74624892460463</v>
      </c>
      <c r="BN172" s="31" t="s">
        <v>97</v>
      </c>
      <c r="BO172" s="31">
        <v>25.860881059331085</v>
      </c>
      <c r="BP172" s="31">
        <v>210.42342261847176</v>
      </c>
      <c r="BQ172" s="31">
        <v>29.24408365729585</v>
      </c>
      <c r="BR172" s="31">
        <v>7.36220840696118</v>
      </c>
      <c r="BS172" s="31">
        <v>7.7935130307898275</v>
      </c>
      <c r="BT172" s="31">
        <v>6.509758476572959</v>
      </c>
      <c r="BU172" s="31" t="s">
        <v>97</v>
      </c>
    </row>
    <row r="173" spans="2:73" ht="15">
      <c r="B173" s="31" t="s">
        <v>130</v>
      </c>
      <c r="C173" s="31">
        <v>63.04677541970839</v>
      </c>
      <c r="D173" s="31">
        <v>66.1703557528742</v>
      </c>
      <c r="E173" s="31">
        <v>16.09086549371016</v>
      </c>
      <c r="F173" s="31">
        <v>14.574376768733867</v>
      </c>
      <c r="G173" s="31">
        <v>98.36107505083591</v>
      </c>
      <c r="H173" s="31">
        <v>10.236782080538411</v>
      </c>
      <c r="I173" s="31">
        <v>4.944712232371572</v>
      </c>
      <c r="J173" s="31">
        <v>0.37160157166123775</v>
      </c>
      <c r="K173" s="31">
        <v>9.520170989738128</v>
      </c>
      <c r="L173" s="31">
        <v>264.27637338069536</v>
      </c>
      <c r="M173" s="31">
        <v>204.1418916354991</v>
      </c>
      <c r="N173" s="31">
        <v>69.65465273493453</v>
      </c>
      <c r="O173" s="31">
        <v>272.96334741361545</v>
      </c>
      <c r="P173" s="31">
        <v>0.8331969568184097</v>
      </c>
      <c r="Q173" s="31" t="s">
        <v>97</v>
      </c>
      <c r="R173" s="31">
        <v>273.7965443704339</v>
      </c>
      <c r="S173" s="31">
        <v>269.5955775608672</v>
      </c>
      <c r="T173" s="31">
        <v>4.20096680956631</v>
      </c>
      <c r="U173" s="31">
        <v>57.85451648332931</v>
      </c>
      <c r="V173" s="31">
        <v>3.6123215011938337</v>
      </c>
      <c r="W173" s="31">
        <v>175.67021681633625</v>
      </c>
      <c r="X173" s="31">
        <v>2.270794291634968</v>
      </c>
      <c r="Y173" s="31">
        <v>53.466545153470754</v>
      </c>
      <c r="Z173" s="31">
        <v>10.66788435286967</v>
      </c>
      <c r="AA173" s="31">
        <v>0.8861142076826118</v>
      </c>
      <c r="AB173" s="31">
        <v>30.809726604083618</v>
      </c>
      <c r="AC173" s="31">
        <v>127.14902171316297</v>
      </c>
      <c r="AD173" s="31">
        <v>114.9516818455039</v>
      </c>
      <c r="AE173" s="31">
        <v>52.74437514328604</v>
      </c>
      <c r="AF173" s="31">
        <v>197.14235348271353</v>
      </c>
      <c r="AG173" s="31">
        <v>23.909815744434002</v>
      </c>
      <c r="AH173" s="31">
        <v>233.45848623541158</v>
      </c>
      <c r="AI173" s="31">
        <v>40.33805813502178</v>
      </c>
      <c r="AJ173" s="31">
        <v>125.798999857493</v>
      </c>
      <c r="AK173" s="31">
        <v>100.93739138032788</v>
      </c>
      <c r="AL173" s="31">
        <v>31.83144872518561</v>
      </c>
      <c r="AM173" s="31">
        <v>14.857102835765241</v>
      </c>
      <c r="AN173" s="31">
        <v>0.37160157166123775</v>
      </c>
      <c r="AO173" s="31">
        <v>273.7965443704339</v>
      </c>
      <c r="AP173" s="31">
        <v>216.9796757971025</v>
      </c>
      <c r="AQ173" s="31">
        <v>1.545444804964165</v>
      </c>
      <c r="AR173" s="31">
        <v>40.555793685010755</v>
      </c>
      <c r="AS173" s="31">
        <v>14.715630083356011</v>
      </c>
      <c r="AT173" s="31" t="s">
        <v>97</v>
      </c>
      <c r="AU173" s="31" t="s">
        <v>97</v>
      </c>
      <c r="AV173" s="31">
        <v>1.2416340194564688</v>
      </c>
      <c r="AW173" s="31">
        <v>272.55491035097737</v>
      </c>
      <c r="AX173" s="31" t="s">
        <v>97</v>
      </c>
      <c r="AY173" s="31" t="s">
        <v>97</v>
      </c>
      <c r="AZ173" s="31">
        <v>2.980645846370283</v>
      </c>
      <c r="BA173" s="31">
        <v>270.8158985240636</v>
      </c>
      <c r="BB173" s="31">
        <v>196.11097725726862</v>
      </c>
      <c r="BC173" s="31">
        <v>42.03108245021085</v>
      </c>
      <c r="BD173" s="31">
        <v>273.7965443704339</v>
      </c>
      <c r="BE173" s="31">
        <v>115.36784873871399</v>
      </c>
      <c r="BF173" s="31">
        <v>267.02388483803327</v>
      </c>
      <c r="BG173" s="31">
        <v>6.7726595324002306</v>
      </c>
      <c r="BH173" s="31">
        <v>258.8383826662452</v>
      </c>
      <c r="BI173" s="31">
        <v>14.18680222449307</v>
      </c>
      <c r="BJ173" s="31">
        <v>271.08383194283124</v>
      </c>
      <c r="BK173" s="31">
        <v>2.7127124276024115</v>
      </c>
      <c r="BL173" s="31">
        <v>229.79339610253888</v>
      </c>
      <c r="BM173" s="31">
        <v>44.0031482678945</v>
      </c>
      <c r="BN173" s="31" t="s">
        <v>97</v>
      </c>
      <c r="BO173" s="31">
        <v>4.165193160307677</v>
      </c>
      <c r="BP173" s="31">
        <v>33.61708562784472</v>
      </c>
      <c r="BQ173" s="31">
        <v>5.683000243641231</v>
      </c>
      <c r="BR173" s="31">
        <v>1.1675401633199465</v>
      </c>
      <c r="BS173" s="31">
        <v>2.4944518500669344</v>
      </c>
      <c r="BT173" s="31">
        <v>1.0287418902275771</v>
      </c>
      <c r="BU173" s="31" t="s">
        <v>97</v>
      </c>
    </row>
    <row r="174" spans="1:73" ht="15">
      <c r="A174" s="31" t="s">
        <v>161</v>
      </c>
      <c r="B174" s="31" t="s">
        <v>129</v>
      </c>
      <c r="C174" s="31">
        <v>170.69056570018364</v>
      </c>
      <c r="D174" s="31">
        <v>371.46542979379296</v>
      </c>
      <c r="E174" s="31">
        <v>152.78213171200164</v>
      </c>
      <c r="F174" s="31">
        <v>98.42491998911542</v>
      </c>
      <c r="G174" s="31">
        <v>504.29587191988804</v>
      </c>
      <c r="H174" s="31">
        <v>81.64549534591347</v>
      </c>
      <c r="I174" s="31">
        <v>283.25062414747</v>
      </c>
      <c r="J174" s="31">
        <v>279.0252352113086</v>
      </c>
      <c r="K174" s="31">
        <v>665.5764526125721</v>
      </c>
      <c r="L174" s="31">
        <v>1276.00382120712</v>
      </c>
      <c r="M174" s="31">
        <v>1597.3144359762657</v>
      </c>
      <c r="N174" s="31">
        <v>344.2658378434234</v>
      </c>
      <c r="O174" s="31">
        <v>1940.74707686284</v>
      </c>
      <c r="P174" s="31">
        <v>0.8331969568184097</v>
      </c>
      <c r="Q174" s="31">
        <v>1671.984696258824</v>
      </c>
      <c r="R174" s="31">
        <v>269.5955775608672</v>
      </c>
      <c r="S174" s="31">
        <v>1941.5802738196585</v>
      </c>
      <c r="T174" s="31" t="s">
        <v>97</v>
      </c>
      <c r="U174" s="31">
        <v>455.5006230603177</v>
      </c>
      <c r="V174" s="31">
        <v>19.7277778661436</v>
      </c>
      <c r="W174" s="31">
        <v>1224.572646638355</v>
      </c>
      <c r="X174" s="31">
        <v>22.181694821670796</v>
      </c>
      <c r="Y174" s="31">
        <v>427.4357893071937</v>
      </c>
      <c r="Z174" s="31">
        <v>65.10113824394152</v>
      </c>
      <c r="AA174" s="31">
        <v>19.826913439553696</v>
      </c>
      <c r="AB174" s="31">
        <v>414.7598788601122</v>
      </c>
      <c r="AC174" s="31">
        <v>867.3844973428227</v>
      </c>
      <c r="AD174" s="31">
        <v>639.6089841772056</v>
      </c>
      <c r="AE174" s="31">
        <v>238.5144067523036</v>
      </c>
      <c r="AF174" s="31">
        <v>1350.5416925027637</v>
      </c>
      <c r="AG174" s="31">
        <v>352.52417456461853</v>
      </c>
      <c r="AH174" s="31">
        <v>1580.6058610064806</v>
      </c>
      <c r="AI174" s="31">
        <v>360.9744128131927</v>
      </c>
      <c r="AJ174" s="31">
        <v>426.5317138452535</v>
      </c>
      <c r="AK174" s="31">
        <v>423.03236854536715</v>
      </c>
      <c r="AL174" s="31">
        <v>381.82528967360616</v>
      </c>
      <c r="AM174" s="31">
        <v>378.51940002078663</v>
      </c>
      <c r="AN174" s="31">
        <v>331.67150173466086</v>
      </c>
      <c r="AO174" s="31">
        <v>1941.5802738196585</v>
      </c>
      <c r="AP174" s="31">
        <v>1258.7221910436028</v>
      </c>
      <c r="AQ174" s="31">
        <v>168.37737119973605</v>
      </c>
      <c r="AR174" s="31">
        <v>410.6060051321893</v>
      </c>
      <c r="AS174" s="31">
        <v>99.78455534059302</v>
      </c>
      <c r="AT174" s="31">
        <v>4.090151103566363</v>
      </c>
      <c r="AU174" s="31">
        <v>0.02990626239799121</v>
      </c>
      <c r="AV174" s="31">
        <v>162.81212177691262</v>
      </c>
      <c r="AW174" s="31">
        <v>1769.4547450419384</v>
      </c>
      <c r="AX174" s="31">
        <v>5.657316187422211</v>
      </c>
      <c r="AY174" s="31">
        <v>3.1242053857527514</v>
      </c>
      <c r="AZ174" s="31">
        <v>22.867388251383847</v>
      </c>
      <c r="BA174" s="31">
        <v>1918.7128855682784</v>
      </c>
      <c r="BB174" s="31">
        <v>1283.8021858683576</v>
      </c>
      <c r="BC174" s="31">
        <v>319.0466176577871</v>
      </c>
      <c r="BD174" s="31">
        <v>1941.5802738196585</v>
      </c>
      <c r="BE174" s="31">
        <v>802.4361509050605</v>
      </c>
      <c r="BF174" s="31">
        <v>1877.4575269713387</v>
      </c>
      <c r="BG174" s="31">
        <v>64.1227468483301</v>
      </c>
      <c r="BH174" s="31">
        <v>1826.7929626231978</v>
      </c>
      <c r="BI174" s="31">
        <v>109.12481534708823</v>
      </c>
      <c r="BJ174" s="31">
        <v>1931.9205223704046</v>
      </c>
      <c r="BK174" s="31">
        <v>9.421318914975588</v>
      </c>
      <c r="BL174" s="31">
        <v>1738.3204610166931</v>
      </c>
      <c r="BM174" s="31">
        <v>203.25981280297924</v>
      </c>
      <c r="BN174" s="31" t="s">
        <v>97</v>
      </c>
      <c r="BO174" s="31">
        <v>30.026074219638776</v>
      </c>
      <c r="BP174" s="31">
        <v>242.25468220883485</v>
      </c>
      <c r="BQ174" s="31">
        <v>34.49674841767071</v>
      </c>
      <c r="BR174" s="31">
        <v>8.243137906291835</v>
      </c>
      <c r="BS174" s="31">
        <v>10.287964880856759</v>
      </c>
      <c r="BT174" s="31">
        <v>7.538500366800537</v>
      </c>
      <c r="BU174" s="31" t="s">
        <v>97</v>
      </c>
    </row>
    <row r="175" spans="2:73" ht="15">
      <c r="B175" s="31" t="s">
        <v>130</v>
      </c>
      <c r="C175" s="31">
        <v>4.124188059955163</v>
      </c>
      <c r="D175" s="31">
        <v>3.916091187593187</v>
      </c>
      <c r="E175" s="31">
        <v>5.869673068828342</v>
      </c>
      <c r="F175" s="31">
        <v>2.9003076030245114</v>
      </c>
      <c r="G175" s="31">
        <v>11.72235973319876</v>
      </c>
      <c r="H175" s="31">
        <v>1.312912522183725</v>
      </c>
      <c r="I175" s="31">
        <v>3.734364134727147</v>
      </c>
      <c r="J175" s="31">
        <v>1.669560370623354</v>
      </c>
      <c r="K175" s="31">
        <v>5.942757459940125</v>
      </c>
      <c r="L175" s="31">
        <v>29.306699220194062</v>
      </c>
      <c r="M175" s="31">
        <v>23.745692640079415</v>
      </c>
      <c r="N175" s="31">
        <v>11.503764040054772</v>
      </c>
      <c r="O175" s="31">
        <v>35.0196499182678</v>
      </c>
      <c r="P175" s="31">
        <v>0.2298067618664042</v>
      </c>
      <c r="Q175" s="31">
        <v>31.048489870567877</v>
      </c>
      <c r="R175" s="31">
        <v>4.20096680956631</v>
      </c>
      <c r="S175" s="31" t="s">
        <v>97</v>
      </c>
      <c r="T175" s="31">
        <v>35.24945668013421</v>
      </c>
      <c r="U175" s="31">
        <v>4.6552616044668405</v>
      </c>
      <c r="V175" s="31">
        <v>0.2866106639892905</v>
      </c>
      <c r="W175" s="31">
        <v>25.774379456127058</v>
      </c>
      <c r="X175" s="31">
        <v>0.9504652900168996</v>
      </c>
      <c r="Y175" s="31">
        <v>4.7862915643061985</v>
      </c>
      <c r="Z175" s="31">
        <v>0.15558070414993308</v>
      </c>
      <c r="AA175" s="31">
        <v>0.3420164628099173</v>
      </c>
      <c r="AB175" s="31">
        <v>6.037031058545062</v>
      </c>
      <c r="AC175" s="31">
        <v>14.425692734437753</v>
      </c>
      <c r="AD175" s="31">
        <v>14.444716424341452</v>
      </c>
      <c r="AE175" s="31">
        <v>4.610855859271237</v>
      </c>
      <c r="AF175" s="31">
        <v>29.430665983133302</v>
      </c>
      <c r="AG175" s="31">
        <v>1.2079348377296577</v>
      </c>
      <c r="AH175" s="31">
        <v>27.551396494085676</v>
      </c>
      <c r="AI175" s="31">
        <v>7.6980601860485125</v>
      </c>
      <c r="AJ175" s="31">
        <v>6.1206493412726575</v>
      </c>
      <c r="AK175" s="31">
        <v>12.749847196316315</v>
      </c>
      <c r="AL175" s="31">
        <v>10.57205039420553</v>
      </c>
      <c r="AM175" s="31">
        <v>3.8165429648071023</v>
      </c>
      <c r="AN175" s="31">
        <v>1.9903667835325751</v>
      </c>
      <c r="AO175" s="31">
        <v>35.24945668013421</v>
      </c>
      <c r="AP175" s="31">
        <v>30.227014481329444</v>
      </c>
      <c r="AQ175" s="31">
        <v>1.5759614131480475</v>
      </c>
      <c r="AR175" s="31">
        <v>0.9882257677757385</v>
      </c>
      <c r="AS175" s="31">
        <v>2.458255017880957</v>
      </c>
      <c r="AT175" s="31" t="s">
        <v>97</v>
      </c>
      <c r="AU175" s="31" t="s">
        <v>97</v>
      </c>
      <c r="AV175" s="31">
        <v>1.5759614131480475</v>
      </c>
      <c r="AW175" s="31">
        <v>33.673495266986144</v>
      </c>
      <c r="AX175" s="31" t="s">
        <v>97</v>
      </c>
      <c r="AY175" s="31" t="s">
        <v>97</v>
      </c>
      <c r="AZ175" s="31">
        <v>0.053377575298804776</v>
      </c>
      <c r="BA175" s="31">
        <v>35.196079104835405</v>
      </c>
      <c r="BB175" s="31">
        <v>23.02257732424975</v>
      </c>
      <c r="BC175" s="31">
        <v>9.247927496732423</v>
      </c>
      <c r="BD175" s="31">
        <v>35.24945668013421</v>
      </c>
      <c r="BE175" s="31">
        <v>15.553688827454042</v>
      </c>
      <c r="BF175" s="31">
        <v>32.19140871504288</v>
      </c>
      <c r="BG175" s="31">
        <v>3.0580479650913146</v>
      </c>
      <c r="BH175" s="31">
        <v>32.04210991779718</v>
      </c>
      <c r="BI175" s="31">
        <v>2.010248084689819</v>
      </c>
      <c r="BJ175" s="31">
        <v>35.24945668013421</v>
      </c>
      <c r="BK175" s="31" t="s">
        <v>97</v>
      </c>
      <c r="BL175" s="31">
        <v>30.759872290613902</v>
      </c>
      <c r="BM175" s="31">
        <v>4.489584389520288</v>
      </c>
      <c r="BN175" s="31" t="s">
        <v>97</v>
      </c>
      <c r="BO175" s="31" t="s">
        <v>97</v>
      </c>
      <c r="BP175" s="31">
        <v>1.7858260374832666</v>
      </c>
      <c r="BQ175" s="31">
        <v>0.430335483266399</v>
      </c>
      <c r="BR175" s="31">
        <v>0.2866106639892905</v>
      </c>
      <c r="BS175" s="31" t="s">
        <v>97</v>
      </c>
      <c r="BT175" s="31" t="s">
        <v>97</v>
      </c>
      <c r="BU175" s="31" t="s">
        <v>97</v>
      </c>
    </row>
    <row r="176" spans="1:73" ht="15">
      <c r="A176" s="31" t="s">
        <v>162</v>
      </c>
      <c r="B176" s="31" t="s">
        <v>129</v>
      </c>
      <c r="C176" s="31">
        <v>35.69918519530587</v>
      </c>
      <c r="D176" s="31">
        <v>67.72061012736762</v>
      </c>
      <c r="E176" s="31">
        <v>33.487462040486655</v>
      </c>
      <c r="F176" s="31">
        <v>19.138714822554252</v>
      </c>
      <c r="G176" s="31">
        <v>114.4866635367036</v>
      </c>
      <c r="H176" s="31">
        <v>21.00488765232383</v>
      </c>
      <c r="I176" s="31">
        <v>65.59641480279909</v>
      </c>
      <c r="J176" s="31">
        <v>103.02194648724638</v>
      </c>
      <c r="K176" s="31">
        <v>189.00683017743071</v>
      </c>
      <c r="L176" s="31">
        <v>271.14905448735476</v>
      </c>
      <c r="M176" s="31">
        <v>381.3232047682431</v>
      </c>
      <c r="N176" s="31">
        <v>78.8326798965401</v>
      </c>
      <c r="O176" s="31">
        <v>460.09101678258696</v>
      </c>
      <c r="P176" s="31">
        <v>0.06486788219722038</v>
      </c>
      <c r="Q176" s="31">
        <v>402.3013681814541</v>
      </c>
      <c r="R176" s="31">
        <v>57.85451648332931</v>
      </c>
      <c r="S176" s="31">
        <v>455.5006230603177</v>
      </c>
      <c r="T176" s="31">
        <v>4.6552616044668405</v>
      </c>
      <c r="U176" s="31">
        <v>460.15588466478414</v>
      </c>
      <c r="V176" s="31" t="s">
        <v>97</v>
      </c>
      <c r="W176" s="31" t="s">
        <v>97</v>
      </c>
      <c r="X176" s="31" t="s">
        <v>97</v>
      </c>
      <c r="Y176" s="31">
        <v>401.764303444686</v>
      </c>
      <c r="Z176" s="31">
        <v>58.391581220097635</v>
      </c>
      <c r="AA176" s="31">
        <v>2.6807511548218015</v>
      </c>
      <c r="AB176" s="31">
        <v>119.04959892160907</v>
      </c>
      <c r="AC176" s="31">
        <v>177.81994463677032</v>
      </c>
      <c r="AD176" s="31">
        <v>160.60558995158402</v>
      </c>
      <c r="AE176" s="31">
        <v>55.13014129797544</v>
      </c>
      <c r="AF176" s="31">
        <v>305.1697668634509</v>
      </c>
      <c r="AG176" s="31">
        <v>99.85597650335936</v>
      </c>
      <c r="AH176" s="31">
        <v>382.29062630259216</v>
      </c>
      <c r="AI176" s="31">
        <v>77.86525836219175</v>
      </c>
      <c r="AJ176" s="31">
        <v>94.27693043916754</v>
      </c>
      <c r="AK176" s="31">
        <v>88.77269487241965</v>
      </c>
      <c r="AL176" s="31">
        <v>84.02572803903102</v>
      </c>
      <c r="AM176" s="31">
        <v>85.40357627313234</v>
      </c>
      <c r="AN176" s="31">
        <v>107.67695504103641</v>
      </c>
      <c r="AO176" s="31">
        <v>460.15588466478414</v>
      </c>
      <c r="AP176" s="31">
        <v>303.50723481417725</v>
      </c>
      <c r="AQ176" s="31">
        <v>45.92676336794167</v>
      </c>
      <c r="AR176" s="31">
        <v>84.8013936552132</v>
      </c>
      <c r="AS176" s="31">
        <v>25.33012399765222</v>
      </c>
      <c r="AT176" s="31">
        <v>0.5903688298014472</v>
      </c>
      <c r="AU176" s="31" t="s">
        <v>97</v>
      </c>
      <c r="AV176" s="31">
        <v>47.95129370953392</v>
      </c>
      <c r="AW176" s="31">
        <v>410.78141570713547</v>
      </c>
      <c r="AX176" s="31">
        <v>1.113305813227762</v>
      </c>
      <c r="AY176" s="31" t="s">
        <v>97</v>
      </c>
      <c r="AZ176" s="31">
        <v>1.508931330453072</v>
      </c>
      <c r="BA176" s="31">
        <v>458.6469533343314</v>
      </c>
      <c r="BB176" s="31">
        <v>217.51725866829267</v>
      </c>
      <c r="BC176" s="31">
        <v>44.08321625598264</v>
      </c>
      <c r="BD176" s="31">
        <v>460.15588466478414</v>
      </c>
      <c r="BE176" s="31">
        <v>269.02039662107643</v>
      </c>
      <c r="BF176" s="31">
        <v>452.4908817473625</v>
      </c>
      <c r="BG176" s="31">
        <v>7.66500291742217</v>
      </c>
      <c r="BH176" s="31">
        <v>445.6122469068043</v>
      </c>
      <c r="BI176" s="31">
        <v>13.570362283138287</v>
      </c>
      <c r="BJ176" s="31">
        <v>458.61886718000574</v>
      </c>
      <c r="BK176" s="31">
        <v>1.5370174847787355</v>
      </c>
      <c r="BL176" s="31">
        <v>418.2869525813125</v>
      </c>
      <c r="BM176" s="31">
        <v>41.868932083470845</v>
      </c>
      <c r="BN176" s="31" t="s">
        <v>97</v>
      </c>
      <c r="BO176" s="31">
        <v>28.36541734758049</v>
      </c>
      <c r="BP176" s="31">
        <v>224.60505767603556</v>
      </c>
      <c r="BQ176" s="31">
        <v>22.842807678714845</v>
      </c>
      <c r="BR176" s="31">
        <v>3.6273260481927716</v>
      </c>
      <c r="BS176" s="31">
        <v>9.304306808567603</v>
      </c>
      <c r="BT176" s="31">
        <v>6.359753352074966</v>
      </c>
      <c r="BU176" s="31" t="s">
        <v>97</v>
      </c>
    </row>
    <row r="177" spans="2:73" ht="15">
      <c r="B177" s="31" t="s">
        <v>130</v>
      </c>
      <c r="C177" s="31">
        <v>2.7318908650955027</v>
      </c>
      <c r="D177" s="31">
        <v>2.50361820540224</v>
      </c>
      <c r="E177" s="31">
        <v>4.657012470730925</v>
      </c>
      <c r="F177" s="31">
        <v>0.5201450116787467</v>
      </c>
      <c r="G177" s="31">
        <v>2.2462048716525045</v>
      </c>
      <c r="H177" s="31">
        <v>2.8580931072093354</v>
      </c>
      <c r="I177" s="31">
        <v>2.2340191698672034</v>
      </c>
      <c r="J177" s="31">
        <v>2.263404828496425</v>
      </c>
      <c r="K177" s="31">
        <v>6.369887548108164</v>
      </c>
      <c r="L177" s="31">
        <v>13.644500982024722</v>
      </c>
      <c r="M177" s="31">
        <v>16.51922581724205</v>
      </c>
      <c r="N177" s="31">
        <v>3.4951627128908314</v>
      </c>
      <c r="O177" s="31">
        <v>20.014388530132887</v>
      </c>
      <c r="P177" s="31" t="s">
        <v>97</v>
      </c>
      <c r="Q177" s="31">
        <v>16.402067028939047</v>
      </c>
      <c r="R177" s="31">
        <v>3.6123215011938337</v>
      </c>
      <c r="S177" s="31">
        <v>19.7277778661436</v>
      </c>
      <c r="T177" s="31">
        <v>0.2866106639892905</v>
      </c>
      <c r="U177" s="31" t="s">
        <v>97</v>
      </c>
      <c r="V177" s="31">
        <v>20.014388530132887</v>
      </c>
      <c r="W177" s="31" t="s">
        <v>97</v>
      </c>
      <c r="X177" s="31" t="s">
        <v>97</v>
      </c>
      <c r="Y177" s="31">
        <v>15.872434404604517</v>
      </c>
      <c r="Z177" s="31">
        <v>4.141954125528366</v>
      </c>
      <c r="AA177" s="31">
        <v>0.11234370816599733</v>
      </c>
      <c r="AB177" s="31">
        <v>4.389564420789268</v>
      </c>
      <c r="AC177" s="31">
        <v>9.900981971131824</v>
      </c>
      <c r="AD177" s="31">
        <v>5.611498430045797</v>
      </c>
      <c r="AE177" s="31">
        <v>3.3001417624612723</v>
      </c>
      <c r="AF177" s="31">
        <v>12.704007381752907</v>
      </c>
      <c r="AG177" s="31">
        <v>4.010239385918702</v>
      </c>
      <c r="AH177" s="31">
        <v>16.44582551418114</v>
      </c>
      <c r="AI177" s="31">
        <v>3.56856301595174</v>
      </c>
      <c r="AJ177" s="31">
        <v>3.5969822812051206</v>
      </c>
      <c r="AK177" s="31">
        <v>3.9765553424915203</v>
      </c>
      <c r="AL177" s="31">
        <v>5.0262132732181755</v>
      </c>
      <c r="AM177" s="31">
        <v>4.659573496995261</v>
      </c>
      <c r="AN177" s="31">
        <v>2.7550641362228085</v>
      </c>
      <c r="AO177" s="31">
        <v>20.014388530132887</v>
      </c>
      <c r="AP177" s="31">
        <v>14.590360748040473</v>
      </c>
      <c r="AQ177" s="31">
        <v>1.6606219454167874</v>
      </c>
      <c r="AR177" s="31">
        <v>1.3062825772350377</v>
      </c>
      <c r="AS177" s="31">
        <v>2.4571232594405856</v>
      </c>
      <c r="AT177" s="31" t="s">
        <v>97</v>
      </c>
      <c r="AU177" s="31" t="s">
        <v>97</v>
      </c>
      <c r="AV177" s="31">
        <v>2.1316469023661377</v>
      </c>
      <c r="AW177" s="31">
        <v>17.882741627766748</v>
      </c>
      <c r="AX177" s="31" t="s">
        <v>97</v>
      </c>
      <c r="AY177" s="31" t="s">
        <v>97</v>
      </c>
      <c r="AZ177" s="31">
        <v>0.3975688868556068</v>
      </c>
      <c r="BA177" s="31">
        <v>19.616819643277278</v>
      </c>
      <c r="BB177" s="31">
        <v>9.17231158198645</v>
      </c>
      <c r="BC177" s="31">
        <v>1.856337245498207</v>
      </c>
      <c r="BD177" s="31">
        <v>20.014388530132887</v>
      </c>
      <c r="BE177" s="31">
        <v>12.190456110635349</v>
      </c>
      <c r="BF177" s="31">
        <v>19.634272084790968</v>
      </c>
      <c r="BG177" s="31">
        <v>0.3801164453419236</v>
      </c>
      <c r="BH177" s="31">
        <v>18.951770671966493</v>
      </c>
      <c r="BI177" s="31">
        <v>1.0057029044933319</v>
      </c>
      <c r="BJ177" s="31">
        <v>19.78361715154995</v>
      </c>
      <c r="BK177" s="31">
        <v>0.11842767041694241</v>
      </c>
      <c r="BL177" s="31">
        <v>18.11271109076146</v>
      </c>
      <c r="BM177" s="31">
        <v>1.9016774393714275</v>
      </c>
      <c r="BN177" s="31" t="s">
        <v>97</v>
      </c>
      <c r="BO177" s="31">
        <v>1.0662853391275227</v>
      </c>
      <c r="BP177" s="31">
        <v>10.093693354752336</v>
      </c>
      <c r="BQ177" s="31">
        <v>9.250000313253011</v>
      </c>
      <c r="BR177" s="31">
        <v>3.6269713172690774</v>
      </c>
      <c r="BS177" s="31">
        <v>0.9836580722891567</v>
      </c>
      <c r="BT177" s="31">
        <v>0.6489928005354753</v>
      </c>
      <c r="BU177" s="31" t="s">
        <v>97</v>
      </c>
    </row>
    <row r="178" spans="1:73" ht="15">
      <c r="A178" s="31" t="s">
        <v>163</v>
      </c>
      <c r="B178" s="31" t="s">
        <v>129</v>
      </c>
      <c r="C178" s="31">
        <v>112.36064012694743</v>
      </c>
      <c r="D178" s="31">
        <v>257.84449309753825</v>
      </c>
      <c r="E178" s="31">
        <v>102.16441976428271</v>
      </c>
      <c r="F178" s="31">
        <v>67.73044969177107</v>
      </c>
      <c r="G178" s="31">
        <v>336.4568952592109</v>
      </c>
      <c r="H178" s="31">
        <v>48.3873665387186</v>
      </c>
      <c r="I178" s="31">
        <v>174.0811752275394</v>
      </c>
      <c r="J178" s="31">
        <v>151.3215863884765</v>
      </c>
      <c r="K178" s="31">
        <v>399.72623657566197</v>
      </c>
      <c r="L178" s="31">
        <v>850.62078951882</v>
      </c>
      <c r="M178" s="31">
        <v>1028.5089537465087</v>
      </c>
      <c r="N178" s="31">
        <v>221.83807234799238</v>
      </c>
      <c r="O178" s="31">
        <v>1249.431483018327</v>
      </c>
      <c r="P178" s="31">
        <v>0.9155430761570149</v>
      </c>
      <c r="Q178" s="31">
        <v>1074.6768092781647</v>
      </c>
      <c r="R178" s="31">
        <v>175.67021681633625</v>
      </c>
      <c r="S178" s="31">
        <v>1224.572646638355</v>
      </c>
      <c r="T178" s="31">
        <v>25.774379456127058</v>
      </c>
      <c r="U178" s="31" t="s">
        <v>97</v>
      </c>
      <c r="V178" s="31" t="s">
        <v>97</v>
      </c>
      <c r="W178" s="31">
        <v>1250.3470260944844</v>
      </c>
      <c r="X178" s="31" t="s">
        <v>97</v>
      </c>
      <c r="Y178" s="31" t="s">
        <v>97</v>
      </c>
      <c r="Z178" s="31" t="s">
        <v>97</v>
      </c>
      <c r="AA178" s="31">
        <v>15.829840840019207</v>
      </c>
      <c r="AB178" s="31">
        <v>250.77672562135567</v>
      </c>
      <c r="AC178" s="31">
        <v>587.4983183685939</v>
      </c>
      <c r="AD178" s="31">
        <v>396.242141264523</v>
      </c>
      <c r="AE178" s="31">
        <v>145.70206880565965</v>
      </c>
      <c r="AF178" s="31">
        <v>890.6843203376037</v>
      </c>
      <c r="AG178" s="31">
        <v>213.96063695123357</v>
      </c>
      <c r="AH178" s="31">
        <v>1007.6807402891902</v>
      </c>
      <c r="AI178" s="31">
        <v>242.666285805309</v>
      </c>
      <c r="AJ178" s="31">
        <v>285.5877496664852</v>
      </c>
      <c r="AK178" s="31">
        <v>282.073116456668</v>
      </c>
      <c r="AL178" s="31">
        <v>250.09024845215944</v>
      </c>
      <c r="AM178" s="31">
        <v>243.52520526130107</v>
      </c>
      <c r="AN178" s="31">
        <v>189.07070625787398</v>
      </c>
      <c r="AO178" s="31">
        <v>1250.3470260944844</v>
      </c>
      <c r="AP178" s="31">
        <v>815.7522537683296</v>
      </c>
      <c r="AQ178" s="31">
        <v>99.35909285384831</v>
      </c>
      <c r="AR178" s="31">
        <v>271.0642982385179</v>
      </c>
      <c r="AS178" s="31">
        <v>61.62888777674814</v>
      </c>
      <c r="AT178" s="31">
        <v>2.5424934570502424</v>
      </c>
      <c r="AU178" s="31">
        <v>0.02990626239799121</v>
      </c>
      <c r="AV178" s="31">
        <v>92.24370613240649</v>
      </c>
      <c r="AW178" s="31">
        <v>1151.332094926067</v>
      </c>
      <c r="AX178" s="31">
        <v>3.5291040046222086</v>
      </c>
      <c r="AY178" s="31">
        <v>3.1242053857527514</v>
      </c>
      <c r="AZ178" s="31">
        <v>17.29551246165621</v>
      </c>
      <c r="BA178" s="31">
        <v>1233.0515136328258</v>
      </c>
      <c r="BB178" s="31">
        <v>887.6370865313711</v>
      </c>
      <c r="BC178" s="31">
        <v>237.348304331858</v>
      </c>
      <c r="BD178" s="31">
        <v>1250.3470260944844</v>
      </c>
      <c r="BE178" s="31">
        <v>308.235480259469</v>
      </c>
      <c r="BF178" s="31">
        <v>1196.965048074023</v>
      </c>
      <c r="BG178" s="31">
        <v>53.38197802046112</v>
      </c>
      <c r="BH178" s="31">
        <v>1153.3496429895772</v>
      </c>
      <c r="BI178" s="31">
        <v>91.78505631095858</v>
      </c>
      <c r="BJ178" s="31">
        <v>1243.5181305050612</v>
      </c>
      <c r="BK178" s="31">
        <v>6.702806763306439</v>
      </c>
      <c r="BL178" s="31">
        <v>1117.0490773428792</v>
      </c>
      <c r="BM178" s="31">
        <v>133.29794875161812</v>
      </c>
      <c r="BN178" s="31" t="s">
        <v>97</v>
      </c>
      <c r="BO178" s="31" t="s">
        <v>97</v>
      </c>
      <c r="BP178" s="31" t="s">
        <v>97</v>
      </c>
      <c r="BQ178" s="31" t="s">
        <v>97</v>
      </c>
      <c r="BR178" s="31" t="s">
        <v>97</v>
      </c>
      <c r="BS178" s="31" t="s">
        <v>97</v>
      </c>
      <c r="BT178" s="31" t="s">
        <v>97</v>
      </c>
      <c r="BU178" s="31" t="s">
        <v>97</v>
      </c>
    </row>
    <row r="179" spans="2:73" ht="15">
      <c r="B179" s="31" t="s">
        <v>130</v>
      </c>
      <c r="C179" s="31">
        <v>3.6178751180621704</v>
      </c>
      <c r="D179" s="31">
        <v>1.3354824513852148</v>
      </c>
      <c r="E179" s="31">
        <v>2.782221469559689</v>
      </c>
      <c r="F179" s="31">
        <v>3.4988189924856696</v>
      </c>
      <c r="G179" s="31">
        <v>2.5763853401054666</v>
      </c>
      <c r="H179" s="31">
        <v>0.5404214088368323</v>
      </c>
      <c r="I179" s="31">
        <v>6.568225507417623</v>
      </c>
      <c r="J179" s="31">
        <v>2.2127298238350335</v>
      </c>
      <c r="K179" s="31">
        <v>4.9870421505870075</v>
      </c>
      <c r="L179" s="31">
        <v>18.145117961100688</v>
      </c>
      <c r="M179" s="31">
        <v>20.475978585008622</v>
      </c>
      <c r="N179" s="31">
        <v>2.656181526679071</v>
      </c>
      <c r="O179" s="31">
        <v>23.132160111687693</v>
      </c>
      <c r="P179" s="31" t="s">
        <v>97</v>
      </c>
      <c r="Q179" s="31">
        <v>20.86136582005273</v>
      </c>
      <c r="R179" s="31">
        <v>2.270794291634968</v>
      </c>
      <c r="S179" s="31">
        <v>22.181694821670796</v>
      </c>
      <c r="T179" s="31">
        <v>0.9504652900168996</v>
      </c>
      <c r="U179" s="31" t="s">
        <v>97</v>
      </c>
      <c r="V179" s="31" t="s">
        <v>97</v>
      </c>
      <c r="W179" s="31" t="s">
        <v>97</v>
      </c>
      <c r="X179" s="31">
        <v>23.132160111687693</v>
      </c>
      <c r="Y179" s="31" t="s">
        <v>97</v>
      </c>
      <c r="Z179" s="31" t="s">
        <v>97</v>
      </c>
      <c r="AA179" s="31">
        <v>0.30695879338842974</v>
      </c>
      <c r="AB179" s="31">
        <v>2.653304314997855</v>
      </c>
      <c r="AC179" s="31">
        <v>11.359550781111986</v>
      </c>
      <c r="AD179" s="31">
        <v>8.812346222189431</v>
      </c>
      <c r="AE179" s="31">
        <v>2.632112518268913</v>
      </c>
      <c r="AF179" s="31">
        <v>17.528221747588386</v>
      </c>
      <c r="AG179" s="31">
        <v>2.971825845830398</v>
      </c>
      <c r="AH179" s="31">
        <v>19.654878688326022</v>
      </c>
      <c r="AI179" s="31">
        <v>3.47728142336167</v>
      </c>
      <c r="AJ179" s="31">
        <v>5.029143241397588</v>
      </c>
      <c r="AK179" s="31">
        <v>8.989578873901667</v>
      </c>
      <c r="AL179" s="31">
        <v>2.8366466378233968</v>
      </c>
      <c r="AM179" s="31">
        <v>4.4753955951083215</v>
      </c>
      <c r="AN179" s="31">
        <v>1.8013957634567284</v>
      </c>
      <c r="AO179" s="31">
        <v>23.132160111687693</v>
      </c>
      <c r="AP179" s="31">
        <v>15.360203166492155</v>
      </c>
      <c r="AQ179" s="31">
        <v>5.122436234157033</v>
      </c>
      <c r="AR179" s="31">
        <v>0.7691324299929243</v>
      </c>
      <c r="AS179" s="31">
        <v>1.8803882810455756</v>
      </c>
      <c r="AT179" s="31" t="s">
        <v>97</v>
      </c>
      <c r="AU179" s="31" t="s">
        <v>97</v>
      </c>
      <c r="AV179" s="31">
        <v>4.750834662495795</v>
      </c>
      <c r="AW179" s="31">
        <v>18.3813254491919</v>
      </c>
      <c r="AX179" s="31" t="s">
        <v>97</v>
      </c>
      <c r="AY179" s="31" t="s">
        <v>97</v>
      </c>
      <c r="AZ179" s="31">
        <v>0.15453322475570033</v>
      </c>
      <c r="BA179" s="31">
        <v>22.977626886931994</v>
      </c>
      <c r="BB179" s="31">
        <v>13.46911091409268</v>
      </c>
      <c r="BC179" s="31">
        <v>9.46178448331816</v>
      </c>
      <c r="BD179" s="31">
        <v>23.132160111687693</v>
      </c>
      <c r="BE179" s="31">
        <v>17.30972169494171</v>
      </c>
      <c r="BF179" s="31">
        <v>22.54351920103542</v>
      </c>
      <c r="BG179" s="31">
        <v>0.5886409106522734</v>
      </c>
      <c r="BH179" s="31">
        <v>22.786621691516054</v>
      </c>
      <c r="BI179" s="31">
        <v>0.3455384201716406</v>
      </c>
      <c r="BJ179" s="31">
        <v>23.132160111687693</v>
      </c>
      <c r="BK179" s="31" t="s">
        <v>97</v>
      </c>
      <c r="BL179" s="31">
        <v>20.441699445723774</v>
      </c>
      <c r="BM179" s="31">
        <v>2.690460665963921</v>
      </c>
      <c r="BN179" s="31" t="s">
        <v>97</v>
      </c>
      <c r="BO179" s="31" t="s">
        <v>97</v>
      </c>
      <c r="BP179" s="31" t="s">
        <v>97</v>
      </c>
      <c r="BQ179" s="31" t="s">
        <v>97</v>
      </c>
      <c r="BR179" s="31" t="s">
        <v>97</v>
      </c>
      <c r="BS179" s="31" t="s">
        <v>97</v>
      </c>
      <c r="BT179" s="31" t="s">
        <v>97</v>
      </c>
      <c r="BU179" s="31" t="s">
        <v>97</v>
      </c>
    </row>
    <row r="180" spans="1:73" ht="15">
      <c r="A180" s="31" t="s">
        <v>164</v>
      </c>
      <c r="B180" s="31" t="s">
        <v>129</v>
      </c>
      <c r="C180" s="31">
        <v>33.01199251613028</v>
      </c>
      <c r="D180" s="31">
        <v>50.45808398045388</v>
      </c>
      <c r="E180" s="31">
        <v>38.15042466901278</v>
      </c>
      <c r="F180" s="31">
        <v>19.739504264405493</v>
      </c>
      <c r="G180" s="31">
        <v>108.80720294530735</v>
      </c>
      <c r="H180" s="31">
        <v>23.247641063692633</v>
      </c>
      <c r="I180" s="31">
        <v>59.68645444180782</v>
      </c>
      <c r="J180" s="31">
        <v>99.12077699069415</v>
      </c>
      <c r="K180" s="31">
        <v>183.35177950459146</v>
      </c>
      <c r="L180" s="31">
        <v>248.87030136691118</v>
      </c>
      <c r="M180" s="31">
        <v>360.20910224345465</v>
      </c>
      <c r="N180" s="31">
        <v>72.0129786280459</v>
      </c>
      <c r="O180" s="31">
        <v>432.1572129893026</v>
      </c>
      <c r="P180" s="31">
        <v>0.06486788219722038</v>
      </c>
      <c r="Q180" s="31">
        <v>378.755535718029</v>
      </c>
      <c r="R180" s="31">
        <v>53.466545153470754</v>
      </c>
      <c r="S180" s="31">
        <v>427.4357893071937</v>
      </c>
      <c r="T180" s="31">
        <v>4.7862915643061985</v>
      </c>
      <c r="U180" s="31">
        <v>401.764303444686</v>
      </c>
      <c r="V180" s="31">
        <v>15.872434404604517</v>
      </c>
      <c r="W180" s="31" t="s">
        <v>97</v>
      </c>
      <c r="X180" s="31" t="s">
        <v>97</v>
      </c>
      <c r="Y180" s="31">
        <v>432.2220808714998</v>
      </c>
      <c r="Z180" s="31" t="s">
        <v>97</v>
      </c>
      <c r="AA180" s="31">
        <v>2.4542442475013666</v>
      </c>
      <c r="AB180" s="31">
        <v>113.75487724241054</v>
      </c>
      <c r="AC180" s="31">
        <v>169.31086018043197</v>
      </c>
      <c r="AD180" s="31">
        <v>146.70209920115892</v>
      </c>
      <c r="AE180" s="31">
        <v>51.073405505740546</v>
      </c>
      <c r="AF180" s="31">
        <v>284.04732156279346</v>
      </c>
      <c r="AG180" s="31">
        <v>97.1013538029695</v>
      </c>
      <c r="AH180" s="31">
        <v>361.7571960856266</v>
      </c>
      <c r="AI180" s="31">
        <v>70.4648847858737</v>
      </c>
      <c r="AJ180" s="31">
        <v>86.8928760061059</v>
      </c>
      <c r="AK180" s="31">
        <v>80.21373192399584</v>
      </c>
      <c r="AL180" s="31">
        <v>79.94394297583271</v>
      </c>
      <c r="AM180" s="31">
        <v>80.14839685515071</v>
      </c>
      <c r="AN180" s="31">
        <v>105.02313311041877</v>
      </c>
      <c r="AO180" s="31">
        <v>432.2220808714998</v>
      </c>
      <c r="AP180" s="31">
        <v>283.7745930816464</v>
      </c>
      <c r="AQ180" s="31">
        <v>45.40508335796573</v>
      </c>
      <c r="AR180" s="31">
        <v>79.66916534688612</v>
      </c>
      <c r="AS180" s="31">
        <v>22.782870255203928</v>
      </c>
      <c r="AT180" s="31">
        <v>0.5903688298014472</v>
      </c>
      <c r="AU180" s="31" t="s">
        <v>97</v>
      </c>
      <c r="AV180" s="31">
        <v>46.69389049573985</v>
      </c>
      <c r="AW180" s="31">
        <v>384.10501512764534</v>
      </c>
      <c r="AX180" s="31">
        <v>1.113305813227762</v>
      </c>
      <c r="AY180" s="31" t="s">
        <v>97</v>
      </c>
      <c r="AZ180" s="31">
        <v>1.9319332159699907</v>
      </c>
      <c r="BA180" s="31">
        <v>430.2901476555299</v>
      </c>
      <c r="BB180" s="31">
        <v>200.05271149076552</v>
      </c>
      <c r="BC180" s="31">
        <v>42.834517388227475</v>
      </c>
      <c r="BD180" s="31">
        <v>432.2220808714998</v>
      </c>
      <c r="BE180" s="31">
        <v>255.55852645803233</v>
      </c>
      <c r="BF180" s="31">
        <v>425.17410453961077</v>
      </c>
      <c r="BG180" s="31">
        <v>7.047976331889215</v>
      </c>
      <c r="BH180" s="31">
        <v>418.04947370901806</v>
      </c>
      <c r="BI180" s="31">
        <v>13.445744675362377</v>
      </c>
      <c r="BJ180" s="31">
        <v>430.8312509398651</v>
      </c>
      <c r="BK180" s="31">
        <v>1.2784862234687702</v>
      </c>
      <c r="BL180" s="31">
        <v>393.5626209994329</v>
      </c>
      <c r="BM180" s="31">
        <v>38.65945987206711</v>
      </c>
      <c r="BN180" s="31" t="s">
        <v>97</v>
      </c>
      <c r="BO180" s="31">
        <v>25.101754290622004</v>
      </c>
      <c r="BP180" s="31">
        <v>215.26786704952957</v>
      </c>
      <c r="BQ180" s="31">
        <v>30.50487934672022</v>
      </c>
      <c r="BR180" s="31">
        <v>6.593322433734944</v>
      </c>
      <c r="BS180" s="31">
        <v>9.291021384203479</v>
      </c>
      <c r="BT180" s="31">
        <v>2.8085682061579655</v>
      </c>
      <c r="BU180" s="31" t="s">
        <v>97</v>
      </c>
    </row>
    <row r="181" spans="2:73" ht="15">
      <c r="B181" s="31" t="s">
        <v>130</v>
      </c>
      <c r="C181" s="31">
        <v>6.301294944724851</v>
      </c>
      <c r="D181" s="31">
        <v>22.571271296008664</v>
      </c>
      <c r="E181" s="31">
        <v>1.6933300990965845</v>
      </c>
      <c r="F181" s="31">
        <v>0.6194684441520771</v>
      </c>
      <c r="G181" s="31">
        <v>13.046479874796779</v>
      </c>
      <c r="H181" s="31">
        <v>2.338345861434709</v>
      </c>
      <c r="I181" s="31">
        <v>9.69729721746372</v>
      </c>
      <c r="J181" s="31">
        <v>8.989231210414122</v>
      </c>
      <c r="K181" s="31">
        <v>18.359398325522683</v>
      </c>
      <c r="L181" s="31">
        <v>46.89732062256882</v>
      </c>
      <c r="M181" s="31">
        <v>51.9980803739396</v>
      </c>
      <c r="N181" s="31">
        <v>13.258638574151886</v>
      </c>
      <c r="O181" s="31">
        <v>65.25671894809145</v>
      </c>
      <c r="P181" s="31" t="s">
        <v>97</v>
      </c>
      <c r="Q181" s="31">
        <v>54.58883459522177</v>
      </c>
      <c r="R181" s="31">
        <v>10.66788435286967</v>
      </c>
      <c r="S181" s="31">
        <v>65.10113824394152</v>
      </c>
      <c r="T181" s="31">
        <v>0.15558070414993308</v>
      </c>
      <c r="U181" s="31">
        <v>58.391581220097635</v>
      </c>
      <c r="V181" s="31">
        <v>4.141954125528366</v>
      </c>
      <c r="W181" s="31" t="s">
        <v>97</v>
      </c>
      <c r="X181" s="31" t="s">
        <v>97</v>
      </c>
      <c r="Y181" s="31" t="s">
        <v>97</v>
      </c>
      <c r="Z181" s="31">
        <v>65.25671894809145</v>
      </c>
      <c r="AA181" s="31">
        <v>0.3388506154864328</v>
      </c>
      <c r="AB181" s="31">
        <v>14.622912717767155</v>
      </c>
      <c r="AC181" s="31">
        <v>25.444781863134004</v>
      </c>
      <c r="AD181" s="31">
        <v>24.85017375170393</v>
      </c>
      <c r="AE181" s="31">
        <v>8.977852769967138</v>
      </c>
      <c r="AF181" s="31">
        <v>45.470134053325104</v>
      </c>
      <c r="AG181" s="31">
        <v>10.808732124799217</v>
      </c>
      <c r="AH181" s="31">
        <v>52.96506519754991</v>
      </c>
      <c r="AI181" s="31">
        <v>12.29165375054154</v>
      </c>
      <c r="AJ181" s="31">
        <v>14.659823497191937</v>
      </c>
      <c r="AK181" s="31">
        <v>14.775103298815381</v>
      </c>
      <c r="AL181" s="31">
        <v>14.071693843513474</v>
      </c>
      <c r="AM181" s="31">
        <v>13.219201477680407</v>
      </c>
      <c r="AN181" s="31">
        <v>8.530896830890294</v>
      </c>
      <c r="AO181" s="31">
        <v>65.25671894809145</v>
      </c>
      <c r="AP181" s="31">
        <v>47.46807578806552</v>
      </c>
      <c r="AQ181" s="31">
        <v>3.315318443139423</v>
      </c>
      <c r="AR181" s="31">
        <v>9.064724380731395</v>
      </c>
      <c r="AS181" s="31">
        <v>5.4086003361551205</v>
      </c>
      <c r="AT181" s="31" t="s">
        <v>97</v>
      </c>
      <c r="AU181" s="31" t="s">
        <v>97</v>
      </c>
      <c r="AV181" s="31">
        <v>4.747931720372778</v>
      </c>
      <c r="AW181" s="31">
        <v>60.50878722771865</v>
      </c>
      <c r="AX181" s="31" t="s">
        <v>97</v>
      </c>
      <c r="AY181" s="31" t="s">
        <v>97</v>
      </c>
      <c r="AZ181" s="31" t="s">
        <v>97</v>
      </c>
      <c r="BA181" s="31">
        <v>65.25671894809145</v>
      </c>
      <c r="BB181" s="31">
        <v>33.77940556540393</v>
      </c>
      <c r="BC181" s="31">
        <v>5.2517959269010746</v>
      </c>
      <c r="BD181" s="31">
        <v>65.25671894809145</v>
      </c>
      <c r="BE181" s="31">
        <v>31.931065016129846</v>
      </c>
      <c r="BF181" s="31">
        <v>64.25957591721655</v>
      </c>
      <c r="BG181" s="31">
        <v>0.9971430308748783</v>
      </c>
      <c r="BH181" s="31">
        <v>63.26951932963614</v>
      </c>
      <c r="BI181" s="31">
        <v>1.6838716770607687</v>
      </c>
      <c r="BJ181" s="31">
        <v>64.87976001636453</v>
      </c>
      <c r="BK181" s="31">
        <v>0.37695893172690764</v>
      </c>
      <c r="BL181" s="31">
        <v>58.581625186413355</v>
      </c>
      <c r="BM181" s="31">
        <v>6.675093761678082</v>
      </c>
      <c r="BN181" s="31" t="s">
        <v>97</v>
      </c>
      <c r="BO181" s="31">
        <v>4.92431992901675</v>
      </c>
      <c r="BP181" s="31">
        <v>27.80995291566266</v>
      </c>
      <c r="BQ181" s="31">
        <v>4.422204554216869</v>
      </c>
      <c r="BR181" s="31">
        <v>1.9364261365461846</v>
      </c>
      <c r="BS181" s="31">
        <v>0.9969434966532797</v>
      </c>
      <c r="BT181" s="31">
        <v>4.729932160642571</v>
      </c>
      <c r="BU181" s="31" t="s">
        <v>97</v>
      </c>
    </row>
    <row r="182" spans="1:73" ht="15">
      <c r="A182" s="31" t="s">
        <v>106</v>
      </c>
      <c r="B182" s="31" t="s">
        <v>165</v>
      </c>
      <c r="C182" s="31">
        <v>0.5924321673306773</v>
      </c>
      <c r="D182" s="31">
        <v>1.4483962796194376</v>
      </c>
      <c r="E182" s="31">
        <v>2.3961692593138877</v>
      </c>
      <c r="F182" s="31">
        <v>1.002777608662859</v>
      </c>
      <c r="G182" s="31">
        <v>2.642432933357204</v>
      </c>
      <c r="H182" s="31">
        <v>0.3330257705435469</v>
      </c>
      <c r="I182" s="31">
        <v>7.561478547319782</v>
      </c>
      <c r="J182" s="31">
        <v>4.1922173362162205</v>
      </c>
      <c r="K182" s="31">
        <v>11.441474076902358</v>
      </c>
      <c r="L182" s="31">
        <v>8.727455825461256</v>
      </c>
      <c r="M182" s="31">
        <v>19.81444369045381</v>
      </c>
      <c r="N182" s="31">
        <v>0.35448621190980145</v>
      </c>
      <c r="O182" s="31">
        <v>20.16892990236361</v>
      </c>
      <c r="P182" s="31" t="s">
        <v>97</v>
      </c>
      <c r="Q182" s="31">
        <v>19.282815694681</v>
      </c>
      <c r="R182" s="31">
        <v>0.8861142076826118</v>
      </c>
      <c r="S182" s="31">
        <v>19.826913439553696</v>
      </c>
      <c r="T182" s="31">
        <v>0.3420164628099173</v>
      </c>
      <c r="U182" s="31">
        <v>2.6807511548218015</v>
      </c>
      <c r="V182" s="31">
        <v>0.11234370816599733</v>
      </c>
      <c r="W182" s="31">
        <v>15.829840840019207</v>
      </c>
      <c r="X182" s="31">
        <v>0.30695879338842974</v>
      </c>
      <c r="Y182" s="31">
        <v>2.4542442475013666</v>
      </c>
      <c r="Z182" s="31">
        <v>0.3388506154864328</v>
      </c>
      <c r="AA182" s="31">
        <v>20.16892990236361</v>
      </c>
      <c r="AB182" s="31" t="s">
        <v>97</v>
      </c>
      <c r="AC182" s="31" t="s">
        <v>97</v>
      </c>
      <c r="AD182" s="31" t="s">
        <v>97</v>
      </c>
      <c r="AE182" s="31">
        <v>1.789511829062372</v>
      </c>
      <c r="AF182" s="31">
        <v>10.765412095755185</v>
      </c>
      <c r="AG182" s="31">
        <v>7.614005977546059</v>
      </c>
      <c r="AH182" s="31">
        <v>1.3076308631637918</v>
      </c>
      <c r="AI182" s="31">
        <v>18.86129903919982</v>
      </c>
      <c r="AJ182" s="31">
        <v>1.515435932357593</v>
      </c>
      <c r="AK182" s="31">
        <v>2.6592206435876484</v>
      </c>
      <c r="AL182" s="31">
        <v>2.89431142069568</v>
      </c>
      <c r="AM182" s="31">
        <v>2.7022636590211566</v>
      </c>
      <c r="AN182" s="31">
        <v>10.397698246701536</v>
      </c>
      <c r="AO182" s="31">
        <v>20.16892990236361</v>
      </c>
      <c r="AP182" s="31">
        <v>11.03329743409823</v>
      </c>
      <c r="AQ182" s="31">
        <v>7.390935932073139</v>
      </c>
      <c r="AR182" s="31">
        <v>0.7839849537151633</v>
      </c>
      <c r="AS182" s="31">
        <v>0.9607115824770832</v>
      </c>
      <c r="AT182" s="31" t="s">
        <v>97</v>
      </c>
      <c r="AU182" s="31" t="s">
        <v>97</v>
      </c>
      <c r="AV182" s="31">
        <v>6.974053332824587</v>
      </c>
      <c r="AW182" s="31">
        <v>12.909651390849417</v>
      </c>
      <c r="AX182" s="31">
        <v>0.2852251786896095</v>
      </c>
      <c r="AY182" s="31" t="s">
        <v>97</v>
      </c>
      <c r="AZ182" s="31">
        <v>2.781544815423192</v>
      </c>
      <c r="BA182" s="31">
        <v>17.387385086940427</v>
      </c>
      <c r="BB182" s="31">
        <v>8.423856039191522</v>
      </c>
      <c r="BC182" s="31">
        <v>0.4139140173680377</v>
      </c>
      <c r="BD182" s="31">
        <v>20.16892990236361</v>
      </c>
      <c r="BE182" s="31">
        <v>6.049801393672377</v>
      </c>
      <c r="BF182" s="31">
        <v>0.2384325342802472</v>
      </c>
      <c r="BG182" s="31">
        <v>19.930497368083365</v>
      </c>
      <c r="BH182" s="31">
        <v>13.415299611154069</v>
      </c>
      <c r="BI182" s="31">
        <v>6.608361619392031</v>
      </c>
      <c r="BJ182" s="31">
        <v>19.930497368083365</v>
      </c>
      <c r="BK182" s="31" t="s">
        <v>97</v>
      </c>
      <c r="BL182" s="31">
        <v>19.06204360161057</v>
      </c>
      <c r="BM182" s="31">
        <v>1.1068863007530456</v>
      </c>
      <c r="BN182" s="31" t="s">
        <v>97</v>
      </c>
      <c r="BO182" s="31">
        <v>0.2852251786896095</v>
      </c>
      <c r="BP182" s="31">
        <v>0.9249528808567604</v>
      </c>
      <c r="BQ182" s="31">
        <v>0.3883705863453815</v>
      </c>
      <c r="BR182" s="31" t="s">
        <v>97</v>
      </c>
      <c r="BS182" s="31" t="s">
        <v>97</v>
      </c>
      <c r="BT182" s="31" t="s">
        <v>97</v>
      </c>
      <c r="BU182" s="31" t="s">
        <v>97</v>
      </c>
    </row>
    <row r="183" spans="2:73" ht="15">
      <c r="B183" s="31" t="s">
        <v>132</v>
      </c>
      <c r="C183" s="31">
        <v>24.710668089916997</v>
      </c>
      <c r="D183" s="31">
        <v>57.74350354075138</v>
      </c>
      <c r="E183" s="31">
        <v>44.04522229700692</v>
      </c>
      <c r="F183" s="31">
        <v>25.155442713273686</v>
      </c>
      <c r="G183" s="31">
        <v>60.02701496886599</v>
      </c>
      <c r="H183" s="31">
        <v>13.452748454835918</v>
      </c>
      <c r="I183" s="31">
        <v>90.72963836454484</v>
      </c>
      <c r="J183" s="31">
        <v>104.93267148946485</v>
      </c>
      <c r="K183" s="31">
        <v>215.62164353165895</v>
      </c>
      <c r="L183" s="31">
        <v>205.17526638700153</v>
      </c>
      <c r="M183" s="31">
        <v>395.26499125775405</v>
      </c>
      <c r="N183" s="31">
        <v>25.531918660903333</v>
      </c>
      <c r="O183" s="31">
        <v>420.79690991865715</v>
      </c>
      <c r="P183" s="31" t="s">
        <v>97</v>
      </c>
      <c r="Q183" s="31">
        <v>389.9871833145738</v>
      </c>
      <c r="R183" s="31">
        <v>30.809726604083618</v>
      </c>
      <c r="S183" s="31">
        <v>414.7598788601122</v>
      </c>
      <c r="T183" s="31">
        <v>6.037031058545062</v>
      </c>
      <c r="U183" s="31">
        <v>119.04959892160907</v>
      </c>
      <c r="V183" s="31">
        <v>4.389564420789268</v>
      </c>
      <c r="W183" s="31">
        <v>250.77672562135567</v>
      </c>
      <c r="X183" s="31">
        <v>2.653304314997855</v>
      </c>
      <c r="Y183" s="31">
        <v>113.75487724241054</v>
      </c>
      <c r="Z183" s="31">
        <v>14.622912717767155</v>
      </c>
      <c r="AA183" s="31" t="s">
        <v>97</v>
      </c>
      <c r="AB183" s="31">
        <v>420.79690991865715</v>
      </c>
      <c r="AC183" s="31" t="s">
        <v>97</v>
      </c>
      <c r="AD183" s="31" t="s">
        <v>97</v>
      </c>
      <c r="AE183" s="31">
        <v>31.736557973469466</v>
      </c>
      <c r="AF183" s="31">
        <v>282.21758994503637</v>
      </c>
      <c r="AG183" s="31">
        <v>106.84276200015455</v>
      </c>
      <c r="AH183" s="31">
        <v>310.6423293588043</v>
      </c>
      <c r="AI183" s="31">
        <v>110.15458055985508</v>
      </c>
      <c r="AJ183" s="31">
        <v>59.02140976846597</v>
      </c>
      <c r="AK183" s="31">
        <v>51.05366589542165</v>
      </c>
      <c r="AL183" s="31">
        <v>76.16364310479624</v>
      </c>
      <c r="AM183" s="31">
        <v>102.85573215328137</v>
      </c>
      <c r="AN183" s="31">
        <v>131.70245899669493</v>
      </c>
      <c r="AO183" s="31">
        <v>420.79690991865715</v>
      </c>
      <c r="AP183" s="31">
        <v>262.39544767158407</v>
      </c>
      <c r="AQ183" s="31">
        <v>87.11188633218434</v>
      </c>
      <c r="AR183" s="31">
        <v>44.94557440814742</v>
      </c>
      <c r="AS183" s="31">
        <v>26.34400150674541</v>
      </c>
      <c r="AT183" s="31" t="s">
        <v>97</v>
      </c>
      <c r="AU183" s="31" t="s">
        <v>97</v>
      </c>
      <c r="AV183" s="31">
        <v>84.11004152193168</v>
      </c>
      <c r="AW183" s="31">
        <v>333.74095324198083</v>
      </c>
      <c r="AX183" s="31">
        <v>2.7626916831410138</v>
      </c>
      <c r="AY183" s="31" t="s">
        <v>97</v>
      </c>
      <c r="AZ183" s="31">
        <v>12.591636470642836</v>
      </c>
      <c r="BA183" s="31">
        <v>408.20527344801457</v>
      </c>
      <c r="BB183" s="31">
        <v>221.2975206899376</v>
      </c>
      <c r="BC183" s="31">
        <v>51.074523504063336</v>
      </c>
      <c r="BD183" s="31">
        <v>420.79690991865715</v>
      </c>
      <c r="BE183" s="31">
        <v>169.8990672346208</v>
      </c>
      <c r="BF183" s="31">
        <v>382.9679313882951</v>
      </c>
      <c r="BG183" s="31">
        <v>37.82897853036253</v>
      </c>
      <c r="BH183" s="31">
        <v>383.5154582790818</v>
      </c>
      <c r="BI183" s="31">
        <v>35.17169199791022</v>
      </c>
      <c r="BJ183" s="31">
        <v>420.79690991865715</v>
      </c>
      <c r="BK183" s="31" t="s">
        <v>97</v>
      </c>
      <c r="BL183" s="31">
        <v>400.69408524191005</v>
      </c>
      <c r="BM183" s="31">
        <v>20.102824676747353</v>
      </c>
      <c r="BN183" s="31" t="s">
        <v>97</v>
      </c>
      <c r="BO183" s="31">
        <v>7.885397225121088</v>
      </c>
      <c r="BP183" s="31">
        <v>66.09994133868842</v>
      </c>
      <c r="BQ183" s="31">
        <v>7.354114923694782</v>
      </c>
      <c r="BR183" s="31">
        <v>1.8429849156626505</v>
      </c>
      <c r="BS183" s="31">
        <v>2.031272888888889</v>
      </c>
      <c r="BT183" s="31">
        <v>2.8899827095046855</v>
      </c>
      <c r="BU183" s="31" t="s">
        <v>97</v>
      </c>
    </row>
    <row r="184" spans="2:73" ht="15">
      <c r="B184" s="31" t="s">
        <v>133</v>
      </c>
      <c r="C184" s="31">
        <v>85.83344569909501</v>
      </c>
      <c r="D184" s="31">
        <v>167.91039971557635</v>
      </c>
      <c r="E184" s="31">
        <v>74.02283300856745</v>
      </c>
      <c r="F184" s="31">
        <v>48.76967692237118</v>
      </c>
      <c r="G184" s="31">
        <v>230.02126340958503</v>
      </c>
      <c r="H184" s="31">
        <v>38.355982476114505</v>
      </c>
      <c r="I184" s="31">
        <v>119.04646441559017</v>
      </c>
      <c r="J184" s="31">
        <v>117.85012443034499</v>
      </c>
      <c r="K184" s="31">
        <v>292.171465779275</v>
      </c>
      <c r="L184" s="31">
        <v>589.6387242979706</v>
      </c>
      <c r="M184" s="31">
        <v>666.5915479224146</v>
      </c>
      <c r="N184" s="31">
        <v>215.21864215484104</v>
      </c>
      <c r="O184" s="31">
        <v>880.7471863585756</v>
      </c>
      <c r="P184" s="31">
        <v>1.0630037186848138</v>
      </c>
      <c r="Q184" s="31">
        <v>754.6611683640949</v>
      </c>
      <c r="R184" s="31">
        <v>127.14902171316297</v>
      </c>
      <c r="S184" s="31">
        <v>867.3844973428227</v>
      </c>
      <c r="T184" s="31">
        <v>14.425692734437753</v>
      </c>
      <c r="U184" s="31">
        <v>177.81994463677032</v>
      </c>
      <c r="V184" s="31">
        <v>9.900981971131824</v>
      </c>
      <c r="W184" s="31">
        <v>587.4983183685939</v>
      </c>
      <c r="X184" s="31">
        <v>11.359550781111986</v>
      </c>
      <c r="Y184" s="31">
        <v>169.31086018043197</v>
      </c>
      <c r="Z184" s="31">
        <v>25.444781863134004</v>
      </c>
      <c r="AA184" s="31" t="s">
        <v>97</v>
      </c>
      <c r="AB184" s="31" t="s">
        <v>97</v>
      </c>
      <c r="AC184" s="31">
        <v>881.8101900772604</v>
      </c>
      <c r="AD184" s="31" t="s">
        <v>97</v>
      </c>
      <c r="AE184" s="31">
        <v>95.57708182350059</v>
      </c>
      <c r="AF184" s="31">
        <v>622.3716943153261</v>
      </c>
      <c r="AG184" s="31">
        <v>163.8614139384254</v>
      </c>
      <c r="AH184" s="31">
        <v>755.1673814500323</v>
      </c>
      <c r="AI184" s="31">
        <v>126.64280862722435</v>
      </c>
      <c r="AJ184" s="31">
        <v>213.3946921313911</v>
      </c>
      <c r="AK184" s="31">
        <v>176.71684526964808</v>
      </c>
      <c r="AL184" s="31">
        <v>173.764727014615</v>
      </c>
      <c r="AM184" s="31">
        <v>176.25576825707014</v>
      </c>
      <c r="AN184" s="31">
        <v>141.67815740452173</v>
      </c>
      <c r="AO184" s="31">
        <v>881.8101900772604</v>
      </c>
      <c r="AP184" s="31">
        <v>596.0072536631172</v>
      </c>
      <c r="AQ184" s="31">
        <v>53.41456034081435</v>
      </c>
      <c r="AR184" s="31">
        <v>182.89510175781768</v>
      </c>
      <c r="AS184" s="31">
        <v>48.12273663909947</v>
      </c>
      <c r="AT184" s="31">
        <v>1.3705376764021364</v>
      </c>
      <c r="AU184" s="31">
        <v>0.02990626239799121</v>
      </c>
      <c r="AV184" s="31">
        <v>53.27906381598025</v>
      </c>
      <c r="AW184" s="31">
        <v>825.8381943330124</v>
      </c>
      <c r="AX184" s="31">
        <v>2.6093993255915873</v>
      </c>
      <c r="AY184" s="31" t="s">
        <v>97</v>
      </c>
      <c r="AZ184" s="31">
        <v>7.547584540616619</v>
      </c>
      <c r="BA184" s="31">
        <v>874.2626055366437</v>
      </c>
      <c r="BB184" s="31">
        <v>595.1836243838001</v>
      </c>
      <c r="BC184" s="31">
        <v>173.60346802146367</v>
      </c>
      <c r="BD184" s="31">
        <v>881.8101900772604</v>
      </c>
      <c r="BE184" s="31">
        <v>363.45224952180547</v>
      </c>
      <c r="BF184" s="31">
        <v>872.929121105044</v>
      </c>
      <c r="BG184" s="31">
        <v>8.881068972216697</v>
      </c>
      <c r="BH184" s="31">
        <v>839.2146277489848</v>
      </c>
      <c r="BI184" s="31">
        <v>38.56355267110291</v>
      </c>
      <c r="BJ184" s="31">
        <v>872.929121105044</v>
      </c>
      <c r="BK184" s="31">
        <v>8.881068972216697</v>
      </c>
      <c r="BL184" s="31">
        <v>808.3345844641691</v>
      </c>
      <c r="BM184" s="31">
        <v>73.47560561309196</v>
      </c>
      <c r="BN184" s="31" t="s">
        <v>97</v>
      </c>
      <c r="BO184" s="31">
        <v>9.04462646448135</v>
      </c>
      <c r="BP184" s="31">
        <v>89.43805350200783</v>
      </c>
      <c r="BQ184" s="31">
        <v>15.022924519410969</v>
      </c>
      <c r="BR184" s="31">
        <v>3.400366361445784</v>
      </c>
      <c r="BS184" s="31">
        <v>2.73156023828648</v>
      </c>
      <c r="BT184" s="31">
        <v>1.6143456465863455</v>
      </c>
      <c r="BU184" s="31" t="s">
        <v>97</v>
      </c>
    </row>
    <row r="185" spans="2:73" ht="15">
      <c r="B185" s="31" t="s">
        <v>166</v>
      </c>
      <c r="C185" s="31">
        <v>63.67820780379674</v>
      </c>
      <c r="D185" s="31">
        <v>148.2792214454399</v>
      </c>
      <c r="E185" s="31">
        <v>38.187580215942106</v>
      </c>
      <c r="F185" s="31">
        <v>26.397330347832185</v>
      </c>
      <c r="G185" s="31">
        <v>223.32752034127827</v>
      </c>
      <c r="H185" s="31">
        <v>30.816651166602913</v>
      </c>
      <c r="I185" s="31">
        <v>69.6474069547424</v>
      </c>
      <c r="J185" s="31">
        <v>53.71978232590582</v>
      </c>
      <c r="K185" s="31">
        <v>152.2846266846687</v>
      </c>
      <c r="L185" s="31">
        <v>501.7690739168704</v>
      </c>
      <c r="M185" s="31">
        <v>539.3891457457163</v>
      </c>
      <c r="N185" s="31">
        <v>114.66455485582529</v>
      </c>
      <c r="O185" s="31">
        <v>654.0537006015461</v>
      </c>
      <c r="P185" s="31" t="s">
        <v>97</v>
      </c>
      <c r="Q185" s="31">
        <v>539.1020187560371</v>
      </c>
      <c r="R185" s="31">
        <v>114.9516818455039</v>
      </c>
      <c r="S185" s="31">
        <v>639.6089841772056</v>
      </c>
      <c r="T185" s="31">
        <v>14.444716424341452</v>
      </c>
      <c r="U185" s="31">
        <v>160.60558995158402</v>
      </c>
      <c r="V185" s="31">
        <v>5.611498430045797</v>
      </c>
      <c r="W185" s="31">
        <v>396.242141264523</v>
      </c>
      <c r="X185" s="31">
        <v>8.812346222189431</v>
      </c>
      <c r="Y185" s="31">
        <v>146.70209920115892</v>
      </c>
      <c r="Z185" s="31">
        <v>24.85017375170393</v>
      </c>
      <c r="AA185" s="31" t="s">
        <v>97</v>
      </c>
      <c r="AB185" s="31" t="s">
        <v>97</v>
      </c>
      <c r="AC185" s="31" t="s">
        <v>97</v>
      </c>
      <c r="AD185" s="31">
        <v>654.0537006015461</v>
      </c>
      <c r="AE185" s="31">
        <v>114.02211098554226</v>
      </c>
      <c r="AF185" s="31">
        <v>464.61766212977335</v>
      </c>
      <c r="AG185" s="31">
        <v>75.41392748622393</v>
      </c>
      <c r="AH185" s="31">
        <v>541.0399158285787</v>
      </c>
      <c r="AI185" s="31">
        <v>113.0137847729629</v>
      </c>
      <c r="AJ185" s="31">
        <v>158.72082535431048</v>
      </c>
      <c r="AK185" s="31">
        <v>205.35248393302697</v>
      </c>
      <c r="AL185" s="31">
        <v>139.57465852770432</v>
      </c>
      <c r="AM185" s="31">
        <v>100.52217891622274</v>
      </c>
      <c r="AN185" s="31">
        <v>49.88355387027642</v>
      </c>
      <c r="AO185" s="31">
        <v>654.0537006015461</v>
      </c>
      <c r="AP185" s="31">
        <v>419.51320675612743</v>
      </c>
      <c r="AQ185" s="31">
        <v>22.035950007812016</v>
      </c>
      <c r="AR185" s="31">
        <v>182.96956978028356</v>
      </c>
      <c r="AS185" s="31">
        <v>26.81536063015207</v>
      </c>
      <c r="AT185" s="31">
        <v>2.7196134271642274</v>
      </c>
      <c r="AU185" s="31" t="s">
        <v>97</v>
      </c>
      <c r="AV185" s="31">
        <v>20.024924519323996</v>
      </c>
      <c r="AW185" s="31">
        <v>630.6394413431132</v>
      </c>
      <c r="AX185" s="31" t="s">
        <v>97</v>
      </c>
      <c r="AY185" s="31">
        <v>3.1242053857527514</v>
      </c>
      <c r="AZ185" s="31" t="s">
        <v>97</v>
      </c>
      <c r="BA185" s="31">
        <v>654.0537006015461</v>
      </c>
      <c r="BB185" s="31">
        <v>481.91976207967775</v>
      </c>
      <c r="BC185" s="31">
        <v>103.20263961162624</v>
      </c>
      <c r="BD185" s="31">
        <v>654.0537006015461</v>
      </c>
      <c r="BE185" s="31">
        <v>278.5887215824013</v>
      </c>
      <c r="BF185" s="31">
        <v>653.5134506587873</v>
      </c>
      <c r="BG185" s="31">
        <v>0.5402499427588878</v>
      </c>
      <c r="BH185" s="31">
        <v>622.6896869017993</v>
      </c>
      <c r="BI185" s="31">
        <v>30.79145714337306</v>
      </c>
      <c r="BJ185" s="31">
        <v>653.5134506587873</v>
      </c>
      <c r="BK185" s="31">
        <v>0.5402499427588878</v>
      </c>
      <c r="BL185" s="31">
        <v>540.9896199996351</v>
      </c>
      <c r="BM185" s="31">
        <v>113.0640806019066</v>
      </c>
      <c r="BN185" s="31" t="s">
        <v>97</v>
      </c>
      <c r="BO185" s="31">
        <v>12.810825351346699</v>
      </c>
      <c r="BP185" s="31">
        <v>87.57756052476569</v>
      </c>
      <c r="BQ185" s="31">
        <v>12.161673871485942</v>
      </c>
      <c r="BR185" s="31">
        <v>3.286397293172691</v>
      </c>
      <c r="BS185" s="31">
        <v>5.525131753681393</v>
      </c>
      <c r="BT185" s="31">
        <v>3.0341720107095047</v>
      </c>
      <c r="BU185" s="31" t="s">
        <v>97</v>
      </c>
    </row>
    <row r="186" spans="1:73" ht="15">
      <c r="A186" s="31" t="s">
        <v>167</v>
      </c>
      <c r="B186" s="31" t="s">
        <v>135</v>
      </c>
      <c r="C186" s="31">
        <v>33.40055478589275</v>
      </c>
      <c r="D186" s="31">
        <v>53.92140171434244</v>
      </c>
      <c r="E186" s="31">
        <v>18.071754288919113</v>
      </c>
      <c r="F186" s="31">
        <v>9.584124088664254</v>
      </c>
      <c r="G186" s="31">
        <v>92.35218388463731</v>
      </c>
      <c r="H186" s="31">
        <v>9.795257975377368</v>
      </c>
      <c r="I186" s="31">
        <v>22.331869221900607</v>
      </c>
      <c r="J186" s="31">
        <v>3.6681166518409314</v>
      </c>
      <c r="K186" s="31">
        <v>48.84651804817785</v>
      </c>
      <c r="L186" s="31">
        <v>194.278744563397</v>
      </c>
      <c r="M186" s="31">
        <v>197.80213848249883</v>
      </c>
      <c r="N186" s="31">
        <v>45.32312412907615</v>
      </c>
      <c r="O186" s="31">
        <v>242.89545584970847</v>
      </c>
      <c r="P186" s="31">
        <v>0.2298067618664042</v>
      </c>
      <c r="Q186" s="31">
        <v>190.38088746828905</v>
      </c>
      <c r="R186" s="31">
        <v>52.74437514328604</v>
      </c>
      <c r="S186" s="31">
        <v>238.5144067523036</v>
      </c>
      <c r="T186" s="31">
        <v>4.610855859271237</v>
      </c>
      <c r="U186" s="31">
        <v>55.13014129797544</v>
      </c>
      <c r="V186" s="31">
        <v>3.3001417624612723</v>
      </c>
      <c r="W186" s="31">
        <v>145.70206880565965</v>
      </c>
      <c r="X186" s="31">
        <v>2.632112518268913</v>
      </c>
      <c r="Y186" s="31">
        <v>51.073405505740546</v>
      </c>
      <c r="Z186" s="31">
        <v>8.977852769967138</v>
      </c>
      <c r="AA186" s="31">
        <v>1.789511829062372</v>
      </c>
      <c r="AB186" s="31">
        <v>31.736557973469466</v>
      </c>
      <c r="AC186" s="31">
        <v>95.57708182350059</v>
      </c>
      <c r="AD186" s="31">
        <v>114.02211098554226</v>
      </c>
      <c r="AE186" s="31">
        <v>243.1252626115749</v>
      </c>
      <c r="AF186" s="31" t="s">
        <v>97</v>
      </c>
      <c r="AG186" s="31" t="s">
        <v>97</v>
      </c>
      <c r="AH186" s="31">
        <v>130.21020970663864</v>
      </c>
      <c r="AI186" s="31">
        <v>112.91505290493588</v>
      </c>
      <c r="AJ186" s="31">
        <v>71.1116993543815</v>
      </c>
      <c r="AK186" s="31">
        <v>70.51684426602672</v>
      </c>
      <c r="AL186" s="31">
        <v>57.428093661718826</v>
      </c>
      <c r="AM186" s="31">
        <v>37.7633858659185</v>
      </c>
      <c r="AN186" s="31">
        <v>6.305239463529126</v>
      </c>
      <c r="AO186" s="31">
        <v>243.1252626115749</v>
      </c>
      <c r="AP186" s="31">
        <v>126.96659517092702</v>
      </c>
      <c r="AQ186" s="31">
        <v>19.10936071618539</v>
      </c>
      <c r="AR186" s="31">
        <v>78.90555006615008</v>
      </c>
      <c r="AS186" s="31">
        <v>18.14375665831202</v>
      </c>
      <c r="AT186" s="31" t="s">
        <v>97</v>
      </c>
      <c r="AU186" s="31" t="s">
        <v>97</v>
      </c>
      <c r="AV186" s="31">
        <v>17.328065330206382</v>
      </c>
      <c r="AW186" s="31">
        <v>225.7971972813684</v>
      </c>
      <c r="AX186" s="31" t="s">
        <v>97</v>
      </c>
      <c r="AY186" s="31" t="s">
        <v>97</v>
      </c>
      <c r="AZ186" s="31">
        <v>7.814850805336687</v>
      </c>
      <c r="BA186" s="31">
        <v>235.31041180623828</v>
      </c>
      <c r="BB186" s="31">
        <v>174.74687668443087</v>
      </c>
      <c r="BC186" s="31">
        <v>34.56780899550526</v>
      </c>
      <c r="BD186" s="31">
        <v>243.1252626115749</v>
      </c>
      <c r="BE186" s="31">
        <v>115.38402059066924</v>
      </c>
      <c r="BF186" s="31">
        <v>236.70468197240513</v>
      </c>
      <c r="BG186" s="31">
        <v>6.42058063916981</v>
      </c>
      <c r="BH186" s="31">
        <v>229.26227314987995</v>
      </c>
      <c r="BI186" s="31">
        <v>12.186122677652605</v>
      </c>
      <c r="BJ186" s="31">
        <v>241.8062196387649</v>
      </c>
      <c r="BK186" s="31">
        <v>1.319042972810011</v>
      </c>
      <c r="BL186" s="31">
        <v>127.5017156857348</v>
      </c>
      <c r="BM186" s="31">
        <v>115.62354692583979</v>
      </c>
      <c r="BN186" s="31" t="s">
        <v>97</v>
      </c>
      <c r="BO186" s="31">
        <v>4.965572304500594</v>
      </c>
      <c r="BP186" s="31">
        <v>26.64124240160644</v>
      </c>
      <c r="BQ186" s="31">
        <v>3.283534784471219</v>
      </c>
      <c r="BR186" s="31">
        <v>1.3301864149933067</v>
      </c>
      <c r="BS186" s="31">
        <v>2.7373678955823295</v>
      </c>
      <c r="BT186" s="31">
        <v>0.20125737349397588</v>
      </c>
      <c r="BU186" s="31" t="s">
        <v>97</v>
      </c>
    </row>
    <row r="187" spans="2:73" ht="15">
      <c r="B187" s="31" t="s">
        <v>136</v>
      </c>
      <c r="C187" s="31">
        <v>129.71045965558068</v>
      </c>
      <c r="D187" s="31">
        <v>266.3810068930853</v>
      </c>
      <c r="E187" s="31">
        <v>114.79523705730638</v>
      </c>
      <c r="F187" s="31">
        <v>78.68818268510404</v>
      </c>
      <c r="G187" s="31">
        <v>358.43074006913133</v>
      </c>
      <c r="H187" s="31">
        <v>59.93518510811969</v>
      </c>
      <c r="I187" s="31">
        <v>215.85981487158298</v>
      </c>
      <c r="J187" s="31">
        <v>156.17173214597432</v>
      </c>
      <c r="K187" s="31">
        <v>414.86945425075425</v>
      </c>
      <c r="L187" s="31">
        <v>965.1029042351242</v>
      </c>
      <c r="M187" s="31">
        <v>1103.34311807232</v>
      </c>
      <c r="N187" s="31">
        <v>276.6292404135804</v>
      </c>
      <c r="O187" s="31">
        <v>1379.13916152908</v>
      </c>
      <c r="P187" s="31">
        <v>0.8331969568184097</v>
      </c>
      <c r="Q187" s="31">
        <v>1182.830005003185</v>
      </c>
      <c r="R187" s="31">
        <v>197.14235348271353</v>
      </c>
      <c r="S187" s="31">
        <v>1350.5416925027637</v>
      </c>
      <c r="T187" s="31">
        <v>29.430665983133302</v>
      </c>
      <c r="U187" s="31">
        <v>305.1697668634509</v>
      </c>
      <c r="V187" s="31">
        <v>12.704007381752907</v>
      </c>
      <c r="W187" s="31">
        <v>890.6843203376037</v>
      </c>
      <c r="X187" s="31">
        <v>17.528221747588386</v>
      </c>
      <c r="Y187" s="31">
        <v>284.04732156279346</v>
      </c>
      <c r="Z187" s="31">
        <v>45.470134053325104</v>
      </c>
      <c r="AA187" s="31">
        <v>10.765412095755185</v>
      </c>
      <c r="AB187" s="31">
        <v>282.21758994503637</v>
      </c>
      <c r="AC187" s="31">
        <v>622.3716943153261</v>
      </c>
      <c r="AD187" s="31">
        <v>464.61766212977335</v>
      </c>
      <c r="AE187" s="31" t="s">
        <v>97</v>
      </c>
      <c r="AF187" s="31">
        <v>1379.9723584858984</v>
      </c>
      <c r="AG187" s="31" t="s">
        <v>97</v>
      </c>
      <c r="AH187" s="31">
        <v>1190.6830891386599</v>
      </c>
      <c r="AI187" s="31">
        <v>189.28926934722918</v>
      </c>
      <c r="AJ187" s="31">
        <v>333.4324505446531</v>
      </c>
      <c r="AK187" s="31">
        <v>329.85879199419327</v>
      </c>
      <c r="AL187" s="31">
        <v>292.4577003230354</v>
      </c>
      <c r="AM187" s="31">
        <v>252.2492258482962</v>
      </c>
      <c r="AN187" s="31">
        <v>171.97418977570828</v>
      </c>
      <c r="AO187" s="31">
        <v>1379.9723584858984</v>
      </c>
      <c r="AP187" s="31">
        <v>897.5481410625254</v>
      </c>
      <c r="AQ187" s="31">
        <v>113.12540496909855</v>
      </c>
      <c r="AR187" s="31">
        <v>298.26154958461035</v>
      </c>
      <c r="AS187" s="31">
        <v>66.94711176609478</v>
      </c>
      <c r="AT187" s="31">
        <v>4.090151103566363</v>
      </c>
      <c r="AU187" s="31" t="s">
        <v>97</v>
      </c>
      <c r="AV187" s="31">
        <v>110.96001464303028</v>
      </c>
      <c r="AW187" s="31">
        <v>1262.1004797424807</v>
      </c>
      <c r="AX187" s="31">
        <v>3.285679549392515</v>
      </c>
      <c r="AY187" s="31">
        <v>3.1242053857527514</v>
      </c>
      <c r="AZ187" s="31">
        <v>10.958502174455516</v>
      </c>
      <c r="BA187" s="31">
        <v>1369.0138563114422</v>
      </c>
      <c r="BB187" s="31">
        <v>920.078715788359</v>
      </c>
      <c r="BC187" s="31">
        <v>241.13847839793058</v>
      </c>
      <c r="BD187" s="31">
        <v>1379.9723584858984</v>
      </c>
      <c r="BE187" s="31">
        <v>556.885741283931</v>
      </c>
      <c r="BF187" s="31">
        <v>1334.816444879125</v>
      </c>
      <c r="BG187" s="31">
        <v>45.15591360677248</v>
      </c>
      <c r="BH187" s="31">
        <v>1300.8095544043485</v>
      </c>
      <c r="BI187" s="31">
        <v>75.47276952374456</v>
      </c>
      <c r="BJ187" s="31">
        <v>1372.4974589104938</v>
      </c>
      <c r="BK187" s="31">
        <v>7.236467041124094</v>
      </c>
      <c r="BL187" s="31">
        <v>1307.8422810845823</v>
      </c>
      <c r="BM187" s="31">
        <v>72.13007740131394</v>
      </c>
      <c r="BN187" s="31" t="s">
        <v>97</v>
      </c>
      <c r="BO187" s="31">
        <v>21.159710701781755</v>
      </c>
      <c r="BP187" s="31">
        <v>165.04608656224812</v>
      </c>
      <c r="BQ187" s="31">
        <v>23.511166468540836</v>
      </c>
      <c r="BR187" s="31">
        <v>6.721708570281127</v>
      </c>
      <c r="BS187" s="31">
        <v>5.494363582329317</v>
      </c>
      <c r="BT187" s="31">
        <v>5.622831378848728</v>
      </c>
      <c r="BU187" s="31" t="s">
        <v>97</v>
      </c>
    </row>
    <row r="188" spans="2:73" ht="15">
      <c r="B188" s="31" t="s">
        <v>137</v>
      </c>
      <c r="C188" s="31">
        <v>11.703739318665372</v>
      </c>
      <c r="D188" s="31">
        <v>55.07911237395892</v>
      </c>
      <c r="E188" s="31">
        <v>25.78481343460473</v>
      </c>
      <c r="F188" s="31">
        <v>13.052920818371652</v>
      </c>
      <c r="G188" s="31">
        <v>65.2353076993182</v>
      </c>
      <c r="H188" s="31">
        <v>13.227964784600287</v>
      </c>
      <c r="I188" s="31">
        <v>48.79330418871414</v>
      </c>
      <c r="J188" s="31">
        <v>120.85494678411675</v>
      </c>
      <c r="K188" s="31">
        <v>207.80323777357134</v>
      </c>
      <c r="L188" s="31">
        <v>145.9288716287783</v>
      </c>
      <c r="M188" s="31">
        <v>319.9148720615274</v>
      </c>
      <c r="N188" s="31">
        <v>33.817237340821976</v>
      </c>
      <c r="O188" s="31">
        <v>353.73210940234816</v>
      </c>
      <c r="P188" s="31" t="s">
        <v>97</v>
      </c>
      <c r="Q188" s="31">
        <v>329.8222936579141</v>
      </c>
      <c r="R188" s="31">
        <v>23.909815744434002</v>
      </c>
      <c r="S188" s="31">
        <v>352.52417456461853</v>
      </c>
      <c r="T188" s="31">
        <v>1.2079348377296577</v>
      </c>
      <c r="U188" s="31">
        <v>99.85597650335936</v>
      </c>
      <c r="V188" s="31">
        <v>4.010239385918702</v>
      </c>
      <c r="W188" s="31">
        <v>213.96063695123357</v>
      </c>
      <c r="X188" s="31">
        <v>2.971825845830398</v>
      </c>
      <c r="Y188" s="31">
        <v>97.1013538029695</v>
      </c>
      <c r="Z188" s="31">
        <v>10.808732124799217</v>
      </c>
      <c r="AA188" s="31">
        <v>7.614005977546059</v>
      </c>
      <c r="AB188" s="31">
        <v>106.84276200015455</v>
      </c>
      <c r="AC188" s="31">
        <v>163.8614139384254</v>
      </c>
      <c r="AD188" s="31">
        <v>75.41392748622393</v>
      </c>
      <c r="AE188" s="31" t="s">
        <v>97</v>
      </c>
      <c r="AF188" s="31" t="s">
        <v>97</v>
      </c>
      <c r="AG188" s="31">
        <v>353.73210940234816</v>
      </c>
      <c r="AH188" s="31">
        <v>287.2639586552722</v>
      </c>
      <c r="AI188" s="31">
        <v>66.46815074707767</v>
      </c>
      <c r="AJ188" s="31">
        <v>28.108213287491285</v>
      </c>
      <c r="AK188" s="31">
        <v>35.40657948146348</v>
      </c>
      <c r="AL188" s="31">
        <v>42.511546083057546</v>
      </c>
      <c r="AM188" s="31">
        <v>92.32333127138044</v>
      </c>
      <c r="AN188" s="31">
        <v>155.38243927895707</v>
      </c>
      <c r="AO188" s="31">
        <v>353.73210940234816</v>
      </c>
      <c r="AP188" s="31">
        <v>264.43446929147905</v>
      </c>
      <c r="AQ188" s="31">
        <v>37.71856692759984</v>
      </c>
      <c r="AR188" s="31">
        <v>34.427131249204116</v>
      </c>
      <c r="AS188" s="31">
        <v>17.15194193406715</v>
      </c>
      <c r="AT188" s="31" t="s">
        <v>97</v>
      </c>
      <c r="AU188" s="31">
        <v>0.02990626239799121</v>
      </c>
      <c r="AV188" s="31">
        <v>36.1000032168238</v>
      </c>
      <c r="AW188" s="31">
        <v>315.230563285098</v>
      </c>
      <c r="AX188" s="31">
        <v>2.3716366380296954</v>
      </c>
      <c r="AY188" s="31" t="s">
        <v>97</v>
      </c>
      <c r="AZ188" s="31">
        <v>4.1474128468904485</v>
      </c>
      <c r="BA188" s="31">
        <v>349.5846965554578</v>
      </c>
      <c r="BB188" s="31">
        <v>211.99917071982188</v>
      </c>
      <c r="BC188" s="31">
        <v>52.58825776108593</v>
      </c>
      <c r="BD188" s="31">
        <v>353.73210940234816</v>
      </c>
      <c r="BE188" s="31">
        <v>145.72007785790262</v>
      </c>
      <c r="BF188" s="31">
        <v>338.1278088348696</v>
      </c>
      <c r="BG188" s="31">
        <v>15.604300567479141</v>
      </c>
      <c r="BH188" s="31">
        <v>328.7632449867832</v>
      </c>
      <c r="BI188" s="31">
        <v>23.47617123038087</v>
      </c>
      <c r="BJ188" s="31">
        <v>352.8663005013067</v>
      </c>
      <c r="BK188" s="31">
        <v>0.865808901041482</v>
      </c>
      <c r="BL188" s="31">
        <v>333.73633653700324</v>
      </c>
      <c r="BM188" s="31">
        <v>19.995772865345135</v>
      </c>
      <c r="BN188" s="31" t="s">
        <v>97</v>
      </c>
      <c r="BO188" s="31">
        <v>3.9007912133564036</v>
      </c>
      <c r="BP188" s="31">
        <v>52.35317928246328</v>
      </c>
      <c r="BQ188" s="31">
        <v>8.132382647925036</v>
      </c>
      <c r="BR188" s="31">
        <v>0.47785358500669345</v>
      </c>
      <c r="BS188" s="31">
        <v>2.0562334029451135</v>
      </c>
      <c r="BT188" s="31">
        <v>1.7144116144578314</v>
      </c>
      <c r="BU188" s="31" t="s">
        <v>97</v>
      </c>
    </row>
    <row r="189" spans="1:73" ht="15">
      <c r="A189" s="31" t="s">
        <v>108</v>
      </c>
      <c r="B189" s="31" t="s">
        <v>138</v>
      </c>
      <c r="C189" s="31">
        <v>144.54302683405265</v>
      </c>
      <c r="D189" s="31">
        <v>307.4619294516639</v>
      </c>
      <c r="E189" s="31">
        <v>132.60458633282784</v>
      </c>
      <c r="F189" s="31">
        <v>86.82596383346582</v>
      </c>
      <c r="G189" s="31">
        <v>432.6828259778467</v>
      </c>
      <c r="H189" s="31">
        <v>72.79673339111157</v>
      </c>
      <c r="I189" s="31">
        <v>204.29148714776915</v>
      </c>
      <c r="J189" s="31">
        <v>226.95070453183047</v>
      </c>
      <c r="K189" s="31">
        <v>522.7167685030109</v>
      </c>
      <c r="L189" s="31">
        <v>1085.4404889975517</v>
      </c>
      <c r="M189" s="31">
        <v>1305.4905598442601</v>
      </c>
      <c r="N189" s="31">
        <v>302.6666976563155</v>
      </c>
      <c r="O189" s="31">
        <v>1607.094253781882</v>
      </c>
      <c r="P189" s="31">
        <v>1.0630037186848138</v>
      </c>
      <c r="Q189" s="31">
        <v>1374.6987712651676</v>
      </c>
      <c r="R189" s="31">
        <v>233.45848623541158</v>
      </c>
      <c r="S189" s="31">
        <v>1580.6058610064806</v>
      </c>
      <c r="T189" s="31">
        <v>27.551396494085676</v>
      </c>
      <c r="U189" s="31">
        <v>382.29062630259216</v>
      </c>
      <c r="V189" s="31">
        <v>16.44582551418114</v>
      </c>
      <c r="W189" s="31">
        <v>1007.6807402891902</v>
      </c>
      <c r="X189" s="31">
        <v>19.654878688326022</v>
      </c>
      <c r="Y189" s="31">
        <v>361.7571960856266</v>
      </c>
      <c r="Z189" s="31">
        <v>52.96506519754991</v>
      </c>
      <c r="AA189" s="31">
        <v>1.3076308631637918</v>
      </c>
      <c r="AB189" s="31">
        <v>310.6423293588043</v>
      </c>
      <c r="AC189" s="31">
        <v>755.1673814500323</v>
      </c>
      <c r="AD189" s="31">
        <v>541.0399158285787</v>
      </c>
      <c r="AE189" s="31">
        <v>130.21020970663864</v>
      </c>
      <c r="AF189" s="31">
        <v>1190.6830891386599</v>
      </c>
      <c r="AG189" s="31">
        <v>287.2639586552722</v>
      </c>
      <c r="AH189" s="31">
        <v>1608.1572575005669</v>
      </c>
      <c r="AI189" s="31" t="s">
        <v>97</v>
      </c>
      <c r="AJ189" s="31">
        <v>367.0588001780494</v>
      </c>
      <c r="AK189" s="31">
        <v>370.4184477620996</v>
      </c>
      <c r="AL189" s="31">
        <v>313.89736470799716</v>
      </c>
      <c r="AM189" s="31">
        <v>296.93048280165397</v>
      </c>
      <c r="AN189" s="31">
        <v>259.85216205076915</v>
      </c>
      <c r="AO189" s="31">
        <v>1608.1572575005669</v>
      </c>
      <c r="AP189" s="31">
        <v>1092.3805727240294</v>
      </c>
      <c r="AQ189" s="31">
        <v>106.06816532290786</v>
      </c>
      <c r="AR189" s="31">
        <v>332.72553325574006</v>
      </c>
      <c r="AS189" s="31">
        <v>73.15796444769992</v>
      </c>
      <c r="AT189" s="31">
        <v>3.8250217502099564</v>
      </c>
      <c r="AU189" s="31">
        <v>0.02990626239799121</v>
      </c>
      <c r="AV189" s="31">
        <v>101.4359771324633</v>
      </c>
      <c r="AW189" s="31">
        <v>1500.7400126094994</v>
      </c>
      <c r="AX189" s="31">
        <v>2.5903062985694447</v>
      </c>
      <c r="AY189" s="31">
        <v>3.1242053857527514</v>
      </c>
      <c r="AZ189" s="31">
        <v>14.273517129539915</v>
      </c>
      <c r="BA189" s="31">
        <v>1593.8837403710265</v>
      </c>
      <c r="BB189" s="31">
        <v>1068.9594264577315</v>
      </c>
      <c r="BC189" s="31">
        <v>273.0601473231782</v>
      </c>
      <c r="BD189" s="31">
        <v>1608.1572575005669</v>
      </c>
      <c r="BE189" s="31">
        <v>663.4939418020758</v>
      </c>
      <c r="BF189" s="31">
        <v>1604.466641238844</v>
      </c>
      <c r="BG189" s="31">
        <v>3.69061626172269</v>
      </c>
      <c r="BH189" s="31">
        <v>1568.4900482246587</v>
      </c>
      <c r="BI189" s="31">
        <v>36.00663888600957</v>
      </c>
      <c r="BJ189" s="31">
        <v>1607.5779406785934</v>
      </c>
      <c r="BK189" s="31">
        <v>0.5793168219730627</v>
      </c>
      <c r="BL189" s="31">
        <v>1485.0259345458842</v>
      </c>
      <c r="BM189" s="31">
        <v>123.13132295469646</v>
      </c>
      <c r="BN189" s="31" t="s">
        <v>97</v>
      </c>
      <c r="BO189" s="31">
        <v>25.51774250796966</v>
      </c>
      <c r="BP189" s="31">
        <v>202.49718224363937</v>
      </c>
      <c r="BQ189" s="31">
        <v>29.719153617135213</v>
      </c>
      <c r="BR189" s="31">
        <v>6.609823137884875</v>
      </c>
      <c r="BS189" s="31">
        <v>9.39632747255689</v>
      </c>
      <c r="BT189" s="31">
        <v>6.539698452476572</v>
      </c>
      <c r="BU189" s="31" t="s">
        <v>97</v>
      </c>
    </row>
    <row r="190" spans="2:73" ht="15">
      <c r="B190" s="31" t="s">
        <v>139</v>
      </c>
      <c r="C190" s="31">
        <v>30.271726926085915</v>
      </c>
      <c r="D190" s="31">
        <v>67.91959152972285</v>
      </c>
      <c r="E190" s="31">
        <v>26.04721844800248</v>
      </c>
      <c r="F190" s="31">
        <v>14.499263758674168</v>
      </c>
      <c r="G190" s="31">
        <v>83.33540567524085</v>
      </c>
      <c r="H190" s="31">
        <v>10.161674476985663</v>
      </c>
      <c r="I190" s="31">
        <v>82.69350113442844</v>
      </c>
      <c r="J190" s="31">
        <v>53.74409105010215</v>
      </c>
      <c r="K190" s="31">
        <v>148.80244156949033</v>
      </c>
      <c r="L190" s="31">
        <v>219.87003142975186</v>
      </c>
      <c r="M190" s="31">
        <v>315.5695687720787</v>
      </c>
      <c r="N190" s="31">
        <v>53.10290422716276</v>
      </c>
      <c r="O190" s="31">
        <v>368.6724729992412</v>
      </c>
      <c r="P190" s="31" t="s">
        <v>97</v>
      </c>
      <c r="Q190" s="31">
        <v>328.33441486421907</v>
      </c>
      <c r="R190" s="31">
        <v>40.33805813502178</v>
      </c>
      <c r="S190" s="31">
        <v>360.9744128131927</v>
      </c>
      <c r="T190" s="31">
        <v>7.6980601860485125</v>
      </c>
      <c r="U190" s="31">
        <v>77.86525836219175</v>
      </c>
      <c r="V190" s="31">
        <v>3.56856301595174</v>
      </c>
      <c r="W190" s="31">
        <v>242.666285805309</v>
      </c>
      <c r="X190" s="31">
        <v>3.47728142336167</v>
      </c>
      <c r="Y190" s="31">
        <v>70.4648847858737</v>
      </c>
      <c r="Z190" s="31">
        <v>12.29165375054154</v>
      </c>
      <c r="AA190" s="31">
        <v>18.86129903919982</v>
      </c>
      <c r="AB190" s="31">
        <v>110.15458055985508</v>
      </c>
      <c r="AC190" s="31">
        <v>126.64280862722435</v>
      </c>
      <c r="AD190" s="31">
        <v>113.0137847729629</v>
      </c>
      <c r="AE190" s="31">
        <v>112.91505290493588</v>
      </c>
      <c r="AF190" s="31">
        <v>189.28926934722918</v>
      </c>
      <c r="AG190" s="31">
        <v>66.46815074707767</v>
      </c>
      <c r="AH190" s="31" t="s">
        <v>97</v>
      </c>
      <c r="AI190" s="31">
        <v>368.6724729992412</v>
      </c>
      <c r="AJ190" s="31">
        <v>65.5935630084762</v>
      </c>
      <c r="AK190" s="31">
        <v>65.36376797958434</v>
      </c>
      <c r="AL190" s="31">
        <v>78.49997535981485</v>
      </c>
      <c r="AM190" s="31">
        <v>85.4054601839412</v>
      </c>
      <c r="AN190" s="31">
        <v>73.80970646742584</v>
      </c>
      <c r="AO190" s="31">
        <v>368.6724729992412</v>
      </c>
      <c r="AP190" s="31">
        <v>196.56863280091173</v>
      </c>
      <c r="AQ190" s="31">
        <v>63.88516728997586</v>
      </c>
      <c r="AR190" s="31">
        <v>78.8686976442249</v>
      </c>
      <c r="AS190" s="31">
        <v>29.084845910774124</v>
      </c>
      <c r="AT190" s="31">
        <v>0.26512935335640747</v>
      </c>
      <c r="AU190" s="31" t="s">
        <v>97</v>
      </c>
      <c r="AV190" s="31">
        <v>62.95210605759712</v>
      </c>
      <c r="AW190" s="31">
        <v>302.38822769943573</v>
      </c>
      <c r="AX190" s="31">
        <v>3.0670098888527657</v>
      </c>
      <c r="AY190" s="31" t="s">
        <v>97</v>
      </c>
      <c r="AZ190" s="31">
        <v>8.647248697142743</v>
      </c>
      <c r="BA190" s="31">
        <v>360.02522430209837</v>
      </c>
      <c r="BB190" s="31">
        <v>237.86533673488464</v>
      </c>
      <c r="BC190" s="31">
        <v>55.23439783134277</v>
      </c>
      <c r="BD190" s="31">
        <v>368.6724729992412</v>
      </c>
      <c r="BE190" s="31">
        <v>154.495897930438</v>
      </c>
      <c r="BF190" s="31">
        <v>305.1822944475432</v>
      </c>
      <c r="BG190" s="31">
        <v>63.490178551698726</v>
      </c>
      <c r="BH190" s="31">
        <v>290.34502431634377</v>
      </c>
      <c r="BI190" s="31">
        <v>75.1284245457685</v>
      </c>
      <c r="BJ190" s="31">
        <v>359.59203837195827</v>
      </c>
      <c r="BK190" s="31">
        <v>8.842002093002522</v>
      </c>
      <c r="BL190" s="31">
        <v>284.0543987614401</v>
      </c>
      <c r="BM190" s="31">
        <v>84.61807423780229</v>
      </c>
      <c r="BN190" s="31" t="s">
        <v>97</v>
      </c>
      <c r="BO190" s="31">
        <v>4.50833171166909</v>
      </c>
      <c r="BP190" s="31">
        <v>41.543326002677446</v>
      </c>
      <c r="BQ190" s="31">
        <v>5.2079302838018755</v>
      </c>
      <c r="BR190" s="31">
        <v>1.9199254323962518</v>
      </c>
      <c r="BS190" s="31">
        <v>0.8916374082998662</v>
      </c>
      <c r="BT190" s="31">
        <v>0.9988019143239625</v>
      </c>
      <c r="BU190" s="31" t="s">
        <v>97</v>
      </c>
    </row>
    <row r="191" spans="1:73" ht="15">
      <c r="A191" s="31" t="s">
        <v>72</v>
      </c>
      <c r="B191" s="31" t="s">
        <v>140</v>
      </c>
      <c r="C191" s="31">
        <v>52.99292006573811</v>
      </c>
      <c r="D191" s="31">
        <v>93.09293561888208</v>
      </c>
      <c r="E191" s="31">
        <v>36.65039874174375</v>
      </c>
      <c r="F191" s="31">
        <v>45.189159483280896</v>
      </c>
      <c r="G191" s="31">
        <v>155.30106106458229</v>
      </c>
      <c r="H191" s="31">
        <v>28.95638257076072</v>
      </c>
      <c r="I191" s="31">
        <v>18.14544998102474</v>
      </c>
      <c r="J191" s="31">
        <v>2.3240556605123763</v>
      </c>
      <c r="K191" s="31">
        <v>29.74464506744135</v>
      </c>
      <c r="L191" s="31">
        <v>402.90771811908456</v>
      </c>
      <c r="M191" s="31">
        <v>331.30918965672527</v>
      </c>
      <c r="N191" s="31">
        <v>101.34317352980058</v>
      </c>
      <c r="O191" s="31">
        <v>432.65236318652626</v>
      </c>
      <c r="P191" s="31" t="s">
        <v>97</v>
      </c>
      <c r="Q191" s="31">
        <v>306.85336332903205</v>
      </c>
      <c r="R191" s="31">
        <v>125.798999857493</v>
      </c>
      <c r="S191" s="31">
        <v>426.5317138452535</v>
      </c>
      <c r="T191" s="31">
        <v>6.1206493412726575</v>
      </c>
      <c r="U191" s="31">
        <v>94.27693043916754</v>
      </c>
      <c r="V191" s="31">
        <v>3.5969822812051206</v>
      </c>
      <c r="W191" s="31">
        <v>285.5877496664852</v>
      </c>
      <c r="X191" s="31">
        <v>5.029143241397588</v>
      </c>
      <c r="Y191" s="31">
        <v>86.8928760061059</v>
      </c>
      <c r="Z191" s="31">
        <v>14.659823497191937</v>
      </c>
      <c r="AA191" s="31">
        <v>1.515435932357593</v>
      </c>
      <c r="AB191" s="31">
        <v>59.02140976846597</v>
      </c>
      <c r="AC191" s="31">
        <v>213.3946921313911</v>
      </c>
      <c r="AD191" s="31">
        <v>158.72082535431048</v>
      </c>
      <c r="AE191" s="31">
        <v>71.1116993543815</v>
      </c>
      <c r="AF191" s="31">
        <v>333.4324505446531</v>
      </c>
      <c r="AG191" s="31">
        <v>28.108213287491285</v>
      </c>
      <c r="AH191" s="31">
        <v>367.0588001780494</v>
      </c>
      <c r="AI191" s="31">
        <v>65.5935630084762</v>
      </c>
      <c r="AJ191" s="31">
        <v>432.65236318652626</v>
      </c>
      <c r="AK191" s="31" t="s">
        <v>97</v>
      </c>
      <c r="AL191" s="31" t="s">
        <v>97</v>
      </c>
      <c r="AM191" s="31" t="s">
        <v>97</v>
      </c>
      <c r="AN191" s="31" t="s">
        <v>97</v>
      </c>
      <c r="AO191" s="31">
        <v>432.65236318652626</v>
      </c>
      <c r="AP191" s="31">
        <v>320.7500750842915</v>
      </c>
      <c r="AQ191" s="31">
        <v>7.9345648188632705</v>
      </c>
      <c r="AR191" s="31">
        <v>88.37574152712813</v>
      </c>
      <c r="AS191" s="31">
        <v>12.034523622247024</v>
      </c>
      <c r="AT191" s="31">
        <v>3.5574581339952815</v>
      </c>
      <c r="AU191" s="31" t="s">
        <v>97</v>
      </c>
      <c r="AV191" s="31">
        <v>6.094774949235627</v>
      </c>
      <c r="AW191" s="31">
        <v>426.55758823729053</v>
      </c>
      <c r="AX191" s="31" t="s">
        <v>97</v>
      </c>
      <c r="AY191" s="31" t="s">
        <v>97</v>
      </c>
      <c r="AZ191" s="31">
        <v>3.3488751879816374</v>
      </c>
      <c r="BA191" s="31">
        <v>429.30348799854454</v>
      </c>
      <c r="BB191" s="31">
        <v>299.0030989180883</v>
      </c>
      <c r="BC191" s="31">
        <v>73.57082631223774</v>
      </c>
      <c r="BD191" s="31">
        <v>432.65236318652626</v>
      </c>
      <c r="BE191" s="31">
        <v>177.23365322546803</v>
      </c>
      <c r="BF191" s="31">
        <v>424.72792463948315</v>
      </c>
      <c r="BG191" s="31">
        <v>7.924438547042903</v>
      </c>
      <c r="BH191" s="31">
        <v>412.7633865077467</v>
      </c>
      <c r="BI191" s="31">
        <v>18.540912219517402</v>
      </c>
      <c r="BJ191" s="31">
        <v>430.32469247641194</v>
      </c>
      <c r="BK191" s="31">
        <v>2.327670710114252</v>
      </c>
      <c r="BL191" s="31">
        <v>371.30334884764784</v>
      </c>
      <c r="BM191" s="31">
        <v>61.3490143388782</v>
      </c>
      <c r="BN191" s="31" t="s">
        <v>97</v>
      </c>
      <c r="BO191" s="31">
        <v>4.024544290976392</v>
      </c>
      <c r="BP191" s="31">
        <v>48.03337143507353</v>
      </c>
      <c r="BQ191" s="31">
        <v>9.428248682730926</v>
      </c>
      <c r="BR191" s="31">
        <v>0.875959673360107</v>
      </c>
      <c r="BS191" s="31">
        <v>1.5099665622489957</v>
      </c>
      <c r="BT191" s="31">
        <v>1.3297379384203483</v>
      </c>
      <c r="BU191" s="31" t="s">
        <v>97</v>
      </c>
    </row>
    <row r="192" spans="2:73" ht="15">
      <c r="B192" s="31" t="s">
        <v>141</v>
      </c>
      <c r="C192" s="31">
        <v>56.54482299032193</v>
      </c>
      <c r="D192" s="31">
        <v>114.93202135091757</v>
      </c>
      <c r="E192" s="31">
        <v>21.53447614324654</v>
      </c>
      <c r="F192" s="31">
        <v>25.510137832710875</v>
      </c>
      <c r="G192" s="31">
        <v>153.31930696018938</v>
      </c>
      <c r="H192" s="31">
        <v>27.1276858922411</v>
      </c>
      <c r="I192" s="31">
        <v>34.46854417306371</v>
      </c>
      <c r="J192" s="31">
        <v>2.345220398992608</v>
      </c>
      <c r="K192" s="31">
        <v>64.19881157272393</v>
      </c>
      <c r="L192" s="31">
        <v>371.5834041689599</v>
      </c>
      <c r="M192" s="31">
        <v>343.7650980322024</v>
      </c>
      <c r="N192" s="31">
        <v>92.01711770948125</v>
      </c>
      <c r="O192" s="31">
        <v>435.55240897981696</v>
      </c>
      <c r="P192" s="31">
        <v>0.2298067618664042</v>
      </c>
      <c r="Q192" s="31">
        <v>334.8448243613554</v>
      </c>
      <c r="R192" s="31">
        <v>100.93739138032788</v>
      </c>
      <c r="S192" s="31">
        <v>423.03236854536715</v>
      </c>
      <c r="T192" s="31">
        <v>12.749847196316315</v>
      </c>
      <c r="U192" s="31">
        <v>88.77269487241965</v>
      </c>
      <c r="V192" s="31">
        <v>3.9765553424915203</v>
      </c>
      <c r="W192" s="31">
        <v>282.073116456668</v>
      </c>
      <c r="X192" s="31">
        <v>8.989578873901667</v>
      </c>
      <c r="Y192" s="31">
        <v>80.21373192399584</v>
      </c>
      <c r="Z192" s="31">
        <v>14.775103298815381</v>
      </c>
      <c r="AA192" s="31">
        <v>2.6592206435876484</v>
      </c>
      <c r="AB192" s="31">
        <v>51.05366589542165</v>
      </c>
      <c r="AC192" s="31">
        <v>176.71684526964808</v>
      </c>
      <c r="AD192" s="31">
        <v>205.35248393302697</v>
      </c>
      <c r="AE192" s="31">
        <v>70.51684426602672</v>
      </c>
      <c r="AF192" s="31">
        <v>329.85879199419327</v>
      </c>
      <c r="AG192" s="31">
        <v>35.40657948146348</v>
      </c>
      <c r="AH192" s="31">
        <v>370.4184477620996</v>
      </c>
      <c r="AI192" s="31">
        <v>65.36376797958434</v>
      </c>
      <c r="AJ192" s="31" t="s">
        <v>97</v>
      </c>
      <c r="AK192" s="31">
        <v>435.7822157416834</v>
      </c>
      <c r="AL192" s="31" t="s">
        <v>97</v>
      </c>
      <c r="AM192" s="31" t="s">
        <v>97</v>
      </c>
      <c r="AN192" s="31" t="s">
        <v>97</v>
      </c>
      <c r="AO192" s="31">
        <v>435.7822157416834</v>
      </c>
      <c r="AP192" s="31">
        <v>263.2735493597922</v>
      </c>
      <c r="AQ192" s="31">
        <v>12.377971240456516</v>
      </c>
      <c r="AR192" s="31">
        <v>136.72231418378075</v>
      </c>
      <c r="AS192" s="31">
        <v>23.140817341440417</v>
      </c>
      <c r="AT192" s="31">
        <v>0.2675636162146749</v>
      </c>
      <c r="AU192" s="31" t="s">
        <v>97</v>
      </c>
      <c r="AV192" s="31">
        <v>14.116574125523114</v>
      </c>
      <c r="AW192" s="31">
        <v>421.4287918042785</v>
      </c>
      <c r="AX192" s="31" t="s">
        <v>97</v>
      </c>
      <c r="AY192" s="31" t="s">
        <v>97</v>
      </c>
      <c r="AZ192" s="31">
        <v>2.899442361138702</v>
      </c>
      <c r="BA192" s="31">
        <v>432.8827733805447</v>
      </c>
      <c r="BB192" s="31">
        <v>316.97005962630993</v>
      </c>
      <c r="BC192" s="31">
        <v>56.909376191589004</v>
      </c>
      <c r="BD192" s="31">
        <v>435.7822157416834</v>
      </c>
      <c r="BE192" s="31">
        <v>178.69096331932218</v>
      </c>
      <c r="BF192" s="31">
        <v>425.88872485349333</v>
      </c>
      <c r="BG192" s="31">
        <v>9.893490888190039</v>
      </c>
      <c r="BH192" s="31">
        <v>410.6444635650154</v>
      </c>
      <c r="BI192" s="31">
        <v>24.45041879366657</v>
      </c>
      <c r="BJ192" s="31">
        <v>433.05116459207665</v>
      </c>
      <c r="BK192" s="31">
        <v>2.7310511496068255</v>
      </c>
      <c r="BL192" s="31">
        <v>369.7758078916891</v>
      </c>
      <c r="BM192" s="31">
        <v>66.0064078499949</v>
      </c>
      <c r="BN192" s="31" t="s">
        <v>97</v>
      </c>
      <c r="BO192" s="31">
        <v>4.696339251583878</v>
      </c>
      <c r="BP192" s="31">
        <v>44.81525968139219</v>
      </c>
      <c r="BQ192" s="31">
        <v>6.0126811539491305</v>
      </c>
      <c r="BR192" s="31">
        <v>1.9122689933065593</v>
      </c>
      <c r="BS192" s="31">
        <v>2.2962305943775108</v>
      </c>
      <c r="BT192" s="31">
        <v>1.4578957536813926</v>
      </c>
      <c r="BU192" s="31" t="s">
        <v>97</v>
      </c>
    </row>
    <row r="193" spans="2:73" ht="15">
      <c r="B193" s="31" t="s">
        <v>142</v>
      </c>
      <c r="C193" s="31">
        <v>45.81366540277087</v>
      </c>
      <c r="D193" s="31">
        <v>81.57142017516794</v>
      </c>
      <c r="E193" s="31">
        <v>47.21944405886961</v>
      </c>
      <c r="F193" s="31">
        <v>16.174939131096306</v>
      </c>
      <c r="G193" s="31">
        <v>104.29359356320434</v>
      </c>
      <c r="H193" s="31">
        <v>15.848716978840539</v>
      </c>
      <c r="I193" s="31">
        <v>68.44049220856857</v>
      </c>
      <c r="J193" s="31">
        <v>13.035068549293412</v>
      </c>
      <c r="K193" s="31">
        <v>85.90652690451641</v>
      </c>
      <c r="L193" s="31">
        <v>306.4908131632953</v>
      </c>
      <c r="M193" s="31">
        <v>294.68493257060845</v>
      </c>
      <c r="N193" s="31">
        <v>97.71240749720388</v>
      </c>
      <c r="O193" s="31">
        <v>392.39734006781174</v>
      </c>
      <c r="P193" s="31" t="s">
        <v>97</v>
      </c>
      <c r="Q193" s="31">
        <v>360.5658913426261</v>
      </c>
      <c r="R193" s="31">
        <v>31.83144872518561</v>
      </c>
      <c r="S193" s="31">
        <v>381.82528967360616</v>
      </c>
      <c r="T193" s="31">
        <v>10.57205039420553</v>
      </c>
      <c r="U193" s="31">
        <v>84.02572803903102</v>
      </c>
      <c r="V193" s="31">
        <v>5.0262132732181755</v>
      </c>
      <c r="W193" s="31">
        <v>250.09024845215944</v>
      </c>
      <c r="X193" s="31">
        <v>2.8366466378233968</v>
      </c>
      <c r="Y193" s="31">
        <v>79.94394297583271</v>
      </c>
      <c r="Z193" s="31">
        <v>14.071693843513474</v>
      </c>
      <c r="AA193" s="31">
        <v>2.89431142069568</v>
      </c>
      <c r="AB193" s="31">
        <v>76.16364310479624</v>
      </c>
      <c r="AC193" s="31">
        <v>173.764727014615</v>
      </c>
      <c r="AD193" s="31">
        <v>139.57465852770432</v>
      </c>
      <c r="AE193" s="31">
        <v>57.428093661718826</v>
      </c>
      <c r="AF193" s="31">
        <v>292.4577003230354</v>
      </c>
      <c r="AG193" s="31">
        <v>42.511546083057546</v>
      </c>
      <c r="AH193" s="31">
        <v>313.89736470799716</v>
      </c>
      <c r="AI193" s="31">
        <v>78.49997535981485</v>
      </c>
      <c r="AJ193" s="31" t="s">
        <v>97</v>
      </c>
      <c r="AK193" s="31" t="s">
        <v>97</v>
      </c>
      <c r="AL193" s="31">
        <v>392.39734006781174</v>
      </c>
      <c r="AM193" s="31" t="s">
        <v>97</v>
      </c>
      <c r="AN193" s="31" t="s">
        <v>97</v>
      </c>
      <c r="AO193" s="31">
        <v>392.39734006781174</v>
      </c>
      <c r="AP193" s="31">
        <v>251.46584290668588</v>
      </c>
      <c r="AQ193" s="31">
        <v>20.138916034194658</v>
      </c>
      <c r="AR193" s="31">
        <v>103.48723159454867</v>
      </c>
      <c r="AS193" s="31">
        <v>17.040220179027035</v>
      </c>
      <c r="AT193" s="31">
        <v>0.26512935335640747</v>
      </c>
      <c r="AU193" s="31">
        <v>0.02990626239799121</v>
      </c>
      <c r="AV193" s="31">
        <v>18.071433960852143</v>
      </c>
      <c r="AW193" s="31">
        <v>372.3680138217917</v>
      </c>
      <c r="AX193" s="31">
        <v>1.6628566694134377</v>
      </c>
      <c r="AY193" s="31" t="s">
        <v>97</v>
      </c>
      <c r="AZ193" s="31">
        <v>7.263613214040075</v>
      </c>
      <c r="BA193" s="31">
        <v>385.1337268537716</v>
      </c>
      <c r="BB193" s="31">
        <v>256.22450334640655</v>
      </c>
      <c r="BC193" s="31">
        <v>70.89843425733984</v>
      </c>
      <c r="BD193" s="31">
        <v>392.39734006781174</v>
      </c>
      <c r="BE193" s="31">
        <v>149.84852704513375</v>
      </c>
      <c r="BF193" s="31">
        <v>379.4325408803439</v>
      </c>
      <c r="BG193" s="31">
        <v>12.964799187467815</v>
      </c>
      <c r="BH193" s="31">
        <v>372.55617224218986</v>
      </c>
      <c r="BI193" s="31">
        <v>18.60703856780561</v>
      </c>
      <c r="BJ193" s="31">
        <v>391.1704212251236</v>
      </c>
      <c r="BK193" s="31">
        <v>1.2269188426881619</v>
      </c>
      <c r="BL193" s="31">
        <v>357.584682731038</v>
      </c>
      <c r="BM193" s="31">
        <v>34.81265733677374</v>
      </c>
      <c r="BN193" s="31" t="s">
        <v>97</v>
      </c>
      <c r="BO193" s="31">
        <v>9.242569294990682</v>
      </c>
      <c r="BP193" s="31">
        <v>45.548762061579644</v>
      </c>
      <c r="BQ193" s="31">
        <v>5.912565210174028</v>
      </c>
      <c r="BR193" s="31">
        <v>2.8717524471218208</v>
      </c>
      <c r="BS193" s="31">
        <v>4.11152477643909</v>
      </c>
      <c r="BT193" s="31">
        <v>0.4447870120481928</v>
      </c>
      <c r="BU193" s="31" t="s">
        <v>97</v>
      </c>
    </row>
    <row r="194" spans="2:73" ht="15">
      <c r="B194" s="31" t="s">
        <v>143</v>
      </c>
      <c r="C194" s="31">
        <v>16.380954586108377</v>
      </c>
      <c r="D194" s="31">
        <v>71.73837382832751</v>
      </c>
      <c r="E194" s="31">
        <v>37.75910694240803</v>
      </c>
      <c r="F194" s="31">
        <v>10.084912217546094</v>
      </c>
      <c r="G194" s="31">
        <v>64.67565542300588</v>
      </c>
      <c r="H194" s="31">
        <v>8.035253494069012</v>
      </c>
      <c r="I194" s="31">
        <v>113.36346858657996</v>
      </c>
      <c r="J194" s="31">
        <v>60.29821790755051</v>
      </c>
      <c r="K194" s="31">
        <v>192.06511813218407</v>
      </c>
      <c r="L194" s="31">
        <v>190.2708248534108</v>
      </c>
      <c r="M194" s="31">
        <v>349.9540779640717</v>
      </c>
      <c r="N194" s="31">
        <v>32.38186502152182</v>
      </c>
      <c r="O194" s="31">
        <v>381.5027460287754</v>
      </c>
      <c r="P194" s="31">
        <v>0.8331969568184097</v>
      </c>
      <c r="Q194" s="31">
        <v>367.4788401498284</v>
      </c>
      <c r="R194" s="31">
        <v>14.857102835765241</v>
      </c>
      <c r="S194" s="31">
        <v>378.51940002078663</v>
      </c>
      <c r="T194" s="31">
        <v>3.8165429648071023</v>
      </c>
      <c r="U194" s="31">
        <v>85.40357627313234</v>
      </c>
      <c r="V194" s="31">
        <v>4.659573496995261</v>
      </c>
      <c r="W194" s="31">
        <v>243.52520526130107</v>
      </c>
      <c r="X194" s="31">
        <v>4.4753955951083215</v>
      </c>
      <c r="Y194" s="31">
        <v>80.14839685515071</v>
      </c>
      <c r="Z194" s="31">
        <v>13.219201477680407</v>
      </c>
      <c r="AA194" s="31">
        <v>2.7022636590211566</v>
      </c>
      <c r="AB194" s="31">
        <v>102.85573215328137</v>
      </c>
      <c r="AC194" s="31">
        <v>176.25576825707014</v>
      </c>
      <c r="AD194" s="31">
        <v>100.52217891622274</v>
      </c>
      <c r="AE194" s="31">
        <v>37.7633858659185</v>
      </c>
      <c r="AF194" s="31">
        <v>252.2492258482962</v>
      </c>
      <c r="AG194" s="31">
        <v>92.32333127138044</v>
      </c>
      <c r="AH194" s="31">
        <v>296.93048280165397</v>
      </c>
      <c r="AI194" s="31">
        <v>85.4054601839412</v>
      </c>
      <c r="AJ194" s="31" t="s">
        <v>97</v>
      </c>
      <c r="AK194" s="31" t="s">
        <v>97</v>
      </c>
      <c r="AL194" s="31" t="s">
        <v>97</v>
      </c>
      <c r="AM194" s="31">
        <v>382.3359429855938</v>
      </c>
      <c r="AN194" s="31" t="s">
        <v>97</v>
      </c>
      <c r="AO194" s="31">
        <v>382.3359429855938</v>
      </c>
      <c r="AP194" s="31">
        <v>225.5346601297002</v>
      </c>
      <c r="AQ194" s="31">
        <v>55.21703239561482</v>
      </c>
      <c r="AR194" s="31">
        <v>73.4935816664948</v>
      </c>
      <c r="AS194" s="31">
        <v>28.09066879378567</v>
      </c>
      <c r="AT194" s="31" t="s">
        <v>97</v>
      </c>
      <c r="AU194" s="31" t="s">
        <v>97</v>
      </c>
      <c r="AV194" s="31">
        <v>55.98248117522469</v>
      </c>
      <c r="AW194" s="31">
        <v>323.2292564246172</v>
      </c>
      <c r="AX194" s="31" t="s">
        <v>97</v>
      </c>
      <c r="AY194" s="31">
        <v>3.1242053857527514</v>
      </c>
      <c r="AZ194" s="31">
        <v>6.595902970467729</v>
      </c>
      <c r="BA194" s="31">
        <v>375.74004001512606</v>
      </c>
      <c r="BB194" s="31">
        <v>240.51380606116481</v>
      </c>
      <c r="BC194" s="31">
        <v>80.65983793818657</v>
      </c>
      <c r="BD194" s="31">
        <v>382.3359429855938</v>
      </c>
      <c r="BE194" s="31">
        <v>169.42037475545027</v>
      </c>
      <c r="BF194" s="31">
        <v>366.73134166385734</v>
      </c>
      <c r="BG194" s="31">
        <v>15.604601321736274</v>
      </c>
      <c r="BH194" s="31">
        <v>355.77135016829493</v>
      </c>
      <c r="BI194" s="31">
        <v>26.16946169385962</v>
      </c>
      <c r="BJ194" s="31">
        <v>380.7611544798535</v>
      </c>
      <c r="BK194" s="31">
        <v>1.5747885057402895</v>
      </c>
      <c r="BL194" s="31">
        <v>346.9889912224847</v>
      </c>
      <c r="BM194" s="31">
        <v>35.34695176310861</v>
      </c>
      <c r="BN194" s="31" t="s">
        <v>97</v>
      </c>
      <c r="BO194" s="31">
        <v>5.338847720864485</v>
      </c>
      <c r="BP194" s="31">
        <v>49.26294623025442</v>
      </c>
      <c r="BQ194" s="31">
        <v>7.11077555287818</v>
      </c>
      <c r="BR194" s="31">
        <v>1.4170030522088353</v>
      </c>
      <c r="BS194" s="31">
        <v>0.8621627309236948</v>
      </c>
      <c r="BT194" s="31">
        <v>1.5092182302543509</v>
      </c>
      <c r="BU194" s="31" t="s">
        <v>97</v>
      </c>
    </row>
    <row r="195" spans="2:73" ht="15">
      <c r="B195" s="31" t="s">
        <v>144</v>
      </c>
      <c r="C195" s="31">
        <v>3.0823907152003387</v>
      </c>
      <c r="D195" s="31">
        <v>14.046770008091721</v>
      </c>
      <c r="E195" s="31">
        <v>15.488378894562429</v>
      </c>
      <c r="F195" s="31">
        <v>4.36607892750564</v>
      </c>
      <c r="G195" s="31">
        <v>38.42861464210607</v>
      </c>
      <c r="H195" s="31">
        <v>2.990368932185428</v>
      </c>
      <c r="I195" s="31">
        <v>52.5670333329603</v>
      </c>
      <c r="J195" s="31">
        <v>202.6922330655837</v>
      </c>
      <c r="K195" s="31">
        <v>299.60410839563895</v>
      </c>
      <c r="L195" s="31">
        <v>34.057760122555706</v>
      </c>
      <c r="M195" s="31">
        <v>301.3468303927231</v>
      </c>
      <c r="N195" s="31">
        <v>32.31503812547165</v>
      </c>
      <c r="O195" s="31">
        <v>333.66186851819344</v>
      </c>
      <c r="P195" s="31" t="s">
        <v>97</v>
      </c>
      <c r="Q195" s="31">
        <v>333.2902669465322</v>
      </c>
      <c r="R195" s="31">
        <v>0.37160157166123775</v>
      </c>
      <c r="S195" s="31">
        <v>331.67150173466086</v>
      </c>
      <c r="T195" s="31">
        <v>1.9903667835325751</v>
      </c>
      <c r="U195" s="31">
        <v>107.67695504103641</v>
      </c>
      <c r="V195" s="31">
        <v>2.7550641362228085</v>
      </c>
      <c r="W195" s="31">
        <v>189.07070625787398</v>
      </c>
      <c r="X195" s="31">
        <v>1.8013957634567284</v>
      </c>
      <c r="Y195" s="31">
        <v>105.02313311041877</v>
      </c>
      <c r="Z195" s="31">
        <v>8.530896830890294</v>
      </c>
      <c r="AA195" s="31">
        <v>10.397698246701536</v>
      </c>
      <c r="AB195" s="31">
        <v>131.70245899669493</v>
      </c>
      <c r="AC195" s="31">
        <v>141.67815740452173</v>
      </c>
      <c r="AD195" s="31">
        <v>49.88355387027642</v>
      </c>
      <c r="AE195" s="31">
        <v>6.305239463529126</v>
      </c>
      <c r="AF195" s="31">
        <v>171.97418977570828</v>
      </c>
      <c r="AG195" s="31">
        <v>155.38243927895707</v>
      </c>
      <c r="AH195" s="31">
        <v>259.85216205076915</v>
      </c>
      <c r="AI195" s="31">
        <v>73.80970646742584</v>
      </c>
      <c r="AJ195" s="31" t="s">
        <v>97</v>
      </c>
      <c r="AK195" s="31" t="s">
        <v>97</v>
      </c>
      <c r="AL195" s="31" t="s">
        <v>97</v>
      </c>
      <c r="AM195" s="31" t="s">
        <v>97</v>
      </c>
      <c r="AN195" s="31">
        <v>333.66186851819344</v>
      </c>
      <c r="AO195" s="31">
        <v>333.66186851819344</v>
      </c>
      <c r="AP195" s="31">
        <v>227.92507804445455</v>
      </c>
      <c r="AQ195" s="31">
        <v>74.2848481237546</v>
      </c>
      <c r="AR195" s="31">
        <v>9.515361928011997</v>
      </c>
      <c r="AS195" s="31">
        <v>21.93658042197392</v>
      </c>
      <c r="AT195" s="31" t="s">
        <v>97</v>
      </c>
      <c r="AU195" s="31" t="s">
        <v>97</v>
      </c>
      <c r="AV195" s="31">
        <v>70.12281897922493</v>
      </c>
      <c r="AW195" s="31">
        <v>259.5445900209615</v>
      </c>
      <c r="AX195" s="31">
        <v>3.9944595180087723</v>
      </c>
      <c r="AY195" s="31" t="s">
        <v>97</v>
      </c>
      <c r="AZ195" s="31">
        <v>2.8129320930545085</v>
      </c>
      <c r="BA195" s="31">
        <v>330.8489364251391</v>
      </c>
      <c r="BB195" s="31">
        <v>194.11329524063152</v>
      </c>
      <c r="BC195" s="31">
        <v>46.256070455168015</v>
      </c>
      <c r="BD195" s="31">
        <v>333.66186851819344</v>
      </c>
      <c r="BE195" s="31">
        <v>142.79632138712626</v>
      </c>
      <c r="BF195" s="31">
        <v>312.86840364920965</v>
      </c>
      <c r="BG195" s="31">
        <v>20.793464868984447</v>
      </c>
      <c r="BH195" s="31">
        <v>307.0997000577543</v>
      </c>
      <c r="BI195" s="31">
        <v>23.367232156929017</v>
      </c>
      <c r="BJ195" s="31">
        <v>331.8625462770873</v>
      </c>
      <c r="BK195" s="31">
        <v>1.560889706826058</v>
      </c>
      <c r="BL195" s="31">
        <v>323.4275026144502</v>
      </c>
      <c r="BM195" s="31">
        <v>10.234365903743507</v>
      </c>
      <c r="BN195" s="31" t="s">
        <v>97</v>
      </c>
      <c r="BO195" s="31">
        <v>6.7237736612233165</v>
      </c>
      <c r="BP195" s="31">
        <v>56.38016883801884</v>
      </c>
      <c r="BQ195" s="31">
        <v>6.462813301204819</v>
      </c>
      <c r="BR195" s="31">
        <v>1.452764404283802</v>
      </c>
      <c r="BS195" s="31">
        <v>1.5080802168674698</v>
      </c>
      <c r="BT195" s="31">
        <v>2.796861432396252</v>
      </c>
      <c r="BU195" s="31" t="s">
        <v>97</v>
      </c>
    </row>
    <row r="196" spans="1:2" ht="15">
      <c r="A196" s="31" t="s">
        <v>1</v>
      </c>
      <c r="B196" s="31" t="s">
        <v>145</v>
      </c>
    </row>
    <row r="197" spans="1:73" ht="15">
      <c r="A197" s="31" t="s">
        <v>2</v>
      </c>
      <c r="B197" s="31" t="s">
        <v>146</v>
      </c>
      <c r="C197" s="31">
        <v>126.52994305374982</v>
      </c>
      <c r="D197" s="31">
        <v>198.44234893881642</v>
      </c>
      <c r="E197" s="31">
        <v>140.47152775188874</v>
      </c>
      <c r="F197" s="31">
        <v>99.49002305985637</v>
      </c>
      <c r="G197" s="31">
        <v>290.050937413513</v>
      </c>
      <c r="H197" s="31">
        <v>75.2878819529481</v>
      </c>
      <c r="I197" s="31">
        <v>147.91647096860805</v>
      </c>
      <c r="J197" s="31">
        <v>210.76007238554052</v>
      </c>
      <c r="K197" s="31">
        <v>438.87230724826355</v>
      </c>
      <c r="L197" s="31">
        <v>850.0768982766505</v>
      </c>
      <c r="M197" s="31">
        <v>1040.1613804830445</v>
      </c>
      <c r="N197" s="31">
        <v>248.78782504189908</v>
      </c>
      <c r="O197" s="31">
        <v>1287.8862018062468</v>
      </c>
      <c r="P197" s="31">
        <v>1.0630037186848138</v>
      </c>
      <c r="Q197" s="31">
        <v>1071.9695297278415</v>
      </c>
      <c r="R197" s="31">
        <v>216.9796757971025</v>
      </c>
      <c r="S197" s="31">
        <v>1258.7221910436028</v>
      </c>
      <c r="T197" s="31">
        <v>30.227014481329444</v>
      </c>
      <c r="U197" s="31">
        <v>303.50723481417725</v>
      </c>
      <c r="V197" s="31">
        <v>14.590360748040473</v>
      </c>
      <c r="W197" s="31">
        <v>815.7522537683296</v>
      </c>
      <c r="X197" s="31">
        <v>15.360203166492155</v>
      </c>
      <c r="Y197" s="31">
        <v>283.7745930816464</v>
      </c>
      <c r="Z197" s="31">
        <v>47.46807578806552</v>
      </c>
      <c r="AA197" s="31">
        <v>11.03329743409823</v>
      </c>
      <c r="AB197" s="31">
        <v>262.39544767158407</v>
      </c>
      <c r="AC197" s="31">
        <v>596.0072536631172</v>
      </c>
      <c r="AD197" s="31">
        <v>419.51320675612743</v>
      </c>
      <c r="AE197" s="31">
        <v>126.96659517092702</v>
      </c>
      <c r="AF197" s="31">
        <v>897.5481410625254</v>
      </c>
      <c r="AG197" s="31">
        <v>264.43446929147905</v>
      </c>
      <c r="AH197" s="31">
        <v>1092.3805727240294</v>
      </c>
      <c r="AI197" s="31">
        <v>196.56863280091173</v>
      </c>
      <c r="AJ197" s="31">
        <v>320.7500750842915</v>
      </c>
      <c r="AK197" s="31">
        <v>263.2735493597922</v>
      </c>
      <c r="AL197" s="31">
        <v>251.46584290668588</v>
      </c>
      <c r="AM197" s="31">
        <v>225.5346601297002</v>
      </c>
      <c r="AN197" s="31">
        <v>227.92507804445455</v>
      </c>
      <c r="AO197" s="31">
        <v>1288.9492055249314</v>
      </c>
      <c r="AP197" s="31">
        <v>1288.9492055249314</v>
      </c>
      <c r="AQ197" s="31" t="s">
        <v>97</v>
      </c>
      <c r="AR197" s="31" t="s">
        <v>97</v>
      </c>
      <c r="AS197" s="31" t="s">
        <v>97</v>
      </c>
      <c r="AT197" s="31" t="s">
        <v>97</v>
      </c>
      <c r="AU197" s="31">
        <v>0.02990626239799121</v>
      </c>
      <c r="AV197" s="31">
        <v>3.174536460106266</v>
      </c>
      <c r="AW197" s="31">
        <v>1284.8267759905655</v>
      </c>
      <c r="AX197" s="31">
        <v>0.7347633402562791</v>
      </c>
      <c r="AY197" s="31" t="s">
        <v>97</v>
      </c>
      <c r="AZ197" s="31">
        <v>17.127023512635848</v>
      </c>
      <c r="BA197" s="31">
        <v>1271.8221820122951</v>
      </c>
      <c r="BB197" s="31">
        <v>863.5917153596314</v>
      </c>
      <c r="BC197" s="31">
        <v>212.11661972596428</v>
      </c>
      <c r="BD197" s="31">
        <v>1288.9492055249314</v>
      </c>
      <c r="BE197" s="31">
        <v>524.0222664890359</v>
      </c>
      <c r="BF197" s="31">
        <v>1244.8046089501247</v>
      </c>
      <c r="BG197" s="31">
        <v>44.14459657480898</v>
      </c>
      <c r="BH197" s="31">
        <v>1213.6760843497955</v>
      </c>
      <c r="BI197" s="31">
        <v>70.04792870074395</v>
      </c>
      <c r="BJ197" s="31">
        <v>1281.3898630490523</v>
      </c>
      <c r="BK197" s="31">
        <v>7.559342475878606</v>
      </c>
      <c r="BL197" s="31">
        <v>1158.7581837278437</v>
      </c>
      <c r="BM197" s="31">
        <v>130.19102179709387</v>
      </c>
      <c r="BN197" s="31" t="s">
        <v>97</v>
      </c>
      <c r="BO197" s="31">
        <v>18.50060670313993</v>
      </c>
      <c r="BP197" s="31">
        <v>155.55472958232824</v>
      </c>
      <c r="BQ197" s="31">
        <v>25.194842738955785</v>
      </c>
      <c r="BR197" s="31">
        <v>5.609894479250336</v>
      </c>
      <c r="BS197" s="31">
        <v>4.0843367416332015</v>
      </c>
      <c r="BT197" s="31">
        <v>4.264670870147256</v>
      </c>
      <c r="BU197" s="31" t="s">
        <v>97</v>
      </c>
    </row>
    <row r="198" spans="2:73" ht="15">
      <c r="B198" s="31" t="s">
        <v>147</v>
      </c>
      <c r="C198" s="31">
        <v>0.21129807395320557</v>
      </c>
      <c r="D198" s="31">
        <v>3.980119067599586</v>
      </c>
      <c r="E198" s="31">
        <v>13.886996331969153</v>
      </c>
      <c r="F198" s="31">
        <v>0.048999503257328984</v>
      </c>
      <c r="G198" s="31">
        <v>3.7180922922608586</v>
      </c>
      <c r="H198" s="31">
        <v>3.8309439404980377</v>
      </c>
      <c r="I198" s="31">
        <v>89.63504798381747</v>
      </c>
      <c r="J198" s="31">
        <v>54.64183541952821</v>
      </c>
      <c r="K198" s="31">
        <v>89.25425685303892</v>
      </c>
      <c r="L198" s="31">
        <v>80.6990757598449</v>
      </c>
      <c r="M198" s="31">
        <v>166.8019020695275</v>
      </c>
      <c r="N198" s="31">
        <v>3.1514305433566028</v>
      </c>
      <c r="O198" s="31">
        <v>169.95333261288408</v>
      </c>
      <c r="P198" s="31" t="s">
        <v>97</v>
      </c>
      <c r="Q198" s="31">
        <v>168.4078878079199</v>
      </c>
      <c r="R198" s="31">
        <v>1.545444804964165</v>
      </c>
      <c r="S198" s="31">
        <v>168.37737119973605</v>
      </c>
      <c r="T198" s="31">
        <v>1.5759614131480475</v>
      </c>
      <c r="U198" s="31">
        <v>45.92676336794167</v>
      </c>
      <c r="V198" s="31">
        <v>1.6606219454167874</v>
      </c>
      <c r="W198" s="31">
        <v>99.35909285384831</v>
      </c>
      <c r="X198" s="31">
        <v>5.122436234157033</v>
      </c>
      <c r="Y198" s="31">
        <v>45.40508335796573</v>
      </c>
      <c r="Z198" s="31">
        <v>3.315318443139423</v>
      </c>
      <c r="AA198" s="31">
        <v>7.390935932073139</v>
      </c>
      <c r="AB198" s="31">
        <v>87.11188633218434</v>
      </c>
      <c r="AC198" s="31">
        <v>53.41456034081435</v>
      </c>
      <c r="AD198" s="31">
        <v>22.035950007812016</v>
      </c>
      <c r="AE198" s="31">
        <v>19.10936071618539</v>
      </c>
      <c r="AF198" s="31">
        <v>113.12540496909855</v>
      </c>
      <c r="AG198" s="31">
        <v>37.71856692759984</v>
      </c>
      <c r="AH198" s="31">
        <v>106.06816532290786</v>
      </c>
      <c r="AI198" s="31">
        <v>63.88516728997586</v>
      </c>
      <c r="AJ198" s="31">
        <v>7.9345648188632705</v>
      </c>
      <c r="AK198" s="31">
        <v>12.377971240456516</v>
      </c>
      <c r="AL198" s="31">
        <v>20.138916034194658</v>
      </c>
      <c r="AM198" s="31">
        <v>55.21703239561482</v>
      </c>
      <c r="AN198" s="31">
        <v>74.2848481237546</v>
      </c>
      <c r="AO198" s="31">
        <v>169.95333261288408</v>
      </c>
      <c r="AP198" s="31" t="s">
        <v>97</v>
      </c>
      <c r="AQ198" s="31">
        <v>169.95333261288408</v>
      </c>
      <c r="AR198" s="31" t="s">
        <v>97</v>
      </c>
      <c r="AS198" s="31" t="s">
        <v>97</v>
      </c>
      <c r="AT198" s="31" t="s">
        <v>97</v>
      </c>
      <c r="AU198" s="31" t="s">
        <v>97</v>
      </c>
      <c r="AV198" s="31">
        <v>153.91674353538718</v>
      </c>
      <c r="AW198" s="31">
        <v>8.349198312037117</v>
      </c>
      <c r="AX198" s="31">
        <v>4.563185379706891</v>
      </c>
      <c r="AY198" s="31">
        <v>3.1242053857527514</v>
      </c>
      <c r="AZ198" s="31">
        <v>4.065521355300612</v>
      </c>
      <c r="BA198" s="31">
        <v>165.88781125758345</v>
      </c>
      <c r="BB198" s="31">
        <v>96.3794974358347</v>
      </c>
      <c r="BC198" s="31">
        <v>28.25761872492036</v>
      </c>
      <c r="BD198" s="31">
        <v>169.95333261288408</v>
      </c>
      <c r="BE198" s="31">
        <v>73.72628608403956</v>
      </c>
      <c r="BF198" s="31">
        <v>158.9304045696991</v>
      </c>
      <c r="BG198" s="31">
        <v>11.02292804318494</v>
      </c>
      <c r="BH198" s="31">
        <v>151.7185319364943</v>
      </c>
      <c r="BI198" s="31">
        <v>17.301482841952097</v>
      </c>
      <c r="BJ198" s="31">
        <v>169.71490007860388</v>
      </c>
      <c r="BK198" s="31" t="s">
        <v>97</v>
      </c>
      <c r="BL198" s="31">
        <v>146.65892933664566</v>
      </c>
      <c r="BM198" s="31">
        <v>23.294403276238196</v>
      </c>
      <c r="BN198" s="31" t="s">
        <v>97</v>
      </c>
      <c r="BO198" s="31">
        <v>1.6800577093886244</v>
      </c>
      <c r="BP198" s="31">
        <v>25.47781267469876</v>
      </c>
      <c r="BQ198" s="31">
        <v>2.1841041017402945</v>
      </c>
      <c r="BR198" s="31">
        <v>0.3790896037483267</v>
      </c>
      <c r="BS198" s="31">
        <v>0.3575710575635877</v>
      </c>
      <c r="BT198" s="31">
        <v>0.7849568192771085</v>
      </c>
      <c r="BU198" s="31" t="s">
        <v>97</v>
      </c>
    </row>
    <row r="199" spans="2:73" ht="15">
      <c r="B199" s="31" t="s">
        <v>148</v>
      </c>
      <c r="C199" s="31">
        <v>21.348110873831082</v>
      </c>
      <c r="D199" s="31">
        <v>164.11489123699374</v>
      </c>
      <c r="E199" s="31">
        <v>1.2352549660676495</v>
      </c>
      <c r="F199" s="31" t="s">
        <v>97</v>
      </c>
      <c r="G199" s="31">
        <v>215.80091480474763</v>
      </c>
      <c r="H199" s="31">
        <v>0.6390601377627408</v>
      </c>
      <c r="I199" s="31">
        <v>8.084397308899522</v>
      </c>
      <c r="J199" s="31">
        <v>0.37160157166123775</v>
      </c>
      <c r="K199" s="31">
        <v>110.00033968491685</v>
      </c>
      <c r="L199" s="31">
        <v>301.5938912150476</v>
      </c>
      <c r="M199" s="31">
        <v>322.3072814641187</v>
      </c>
      <c r="N199" s="31">
        <v>89.2869494358457</v>
      </c>
      <c r="O199" s="31">
        <v>411.59423089996505</v>
      </c>
      <c r="P199" s="31" t="s">
        <v>97</v>
      </c>
      <c r="Q199" s="31">
        <v>371.0384372149542</v>
      </c>
      <c r="R199" s="31">
        <v>40.555793685010755</v>
      </c>
      <c r="S199" s="31">
        <v>410.6060051321893</v>
      </c>
      <c r="T199" s="31">
        <v>0.9882257677757385</v>
      </c>
      <c r="U199" s="31">
        <v>84.8013936552132</v>
      </c>
      <c r="V199" s="31">
        <v>1.3062825772350377</v>
      </c>
      <c r="W199" s="31">
        <v>271.0642982385179</v>
      </c>
      <c r="X199" s="31">
        <v>0.7691324299929243</v>
      </c>
      <c r="Y199" s="31">
        <v>79.66916534688612</v>
      </c>
      <c r="Z199" s="31">
        <v>9.064724380731395</v>
      </c>
      <c r="AA199" s="31">
        <v>0.7839849537151633</v>
      </c>
      <c r="AB199" s="31">
        <v>44.94557440814742</v>
      </c>
      <c r="AC199" s="31">
        <v>182.89510175781768</v>
      </c>
      <c r="AD199" s="31">
        <v>182.96956978028356</v>
      </c>
      <c r="AE199" s="31">
        <v>78.90555006615008</v>
      </c>
      <c r="AF199" s="31">
        <v>298.26154958461035</v>
      </c>
      <c r="AG199" s="31">
        <v>34.427131249204116</v>
      </c>
      <c r="AH199" s="31">
        <v>332.72553325574006</v>
      </c>
      <c r="AI199" s="31">
        <v>78.8686976442249</v>
      </c>
      <c r="AJ199" s="31">
        <v>88.37574152712813</v>
      </c>
      <c r="AK199" s="31">
        <v>136.72231418378075</v>
      </c>
      <c r="AL199" s="31">
        <v>103.48723159454867</v>
      </c>
      <c r="AM199" s="31">
        <v>73.4935816664948</v>
      </c>
      <c r="AN199" s="31">
        <v>9.515361928011997</v>
      </c>
      <c r="AO199" s="31">
        <v>411.59423089996505</v>
      </c>
      <c r="AP199" s="31" t="s">
        <v>97</v>
      </c>
      <c r="AQ199" s="31" t="s">
        <v>97</v>
      </c>
      <c r="AR199" s="31">
        <v>411.59423089996505</v>
      </c>
      <c r="AS199" s="31" t="s">
        <v>97</v>
      </c>
      <c r="AT199" s="31" t="s">
        <v>97</v>
      </c>
      <c r="AU199" s="31" t="s">
        <v>97</v>
      </c>
      <c r="AV199" s="31" t="s">
        <v>97</v>
      </c>
      <c r="AW199" s="31">
        <v>411.59423089996505</v>
      </c>
      <c r="AX199" s="31" t="s">
        <v>97</v>
      </c>
      <c r="AY199" s="31" t="s">
        <v>97</v>
      </c>
      <c r="AZ199" s="31">
        <v>1.3688534912871495</v>
      </c>
      <c r="BA199" s="31">
        <v>410.22537740867784</v>
      </c>
      <c r="BB199" s="31">
        <v>284.32353397824716</v>
      </c>
      <c r="BC199" s="31">
        <v>69.7730111407136</v>
      </c>
      <c r="BD199" s="31">
        <v>411.59423089996505</v>
      </c>
      <c r="BE199" s="31">
        <v>171.45452708529018</v>
      </c>
      <c r="BF199" s="31">
        <v>405.5928219258436</v>
      </c>
      <c r="BG199" s="31">
        <v>6.001408974121427</v>
      </c>
      <c r="BH199" s="31">
        <v>395.4717194061592</v>
      </c>
      <c r="BI199" s="31">
        <v>15.608106520640877</v>
      </c>
      <c r="BJ199" s="31">
        <v>410.5190750345092</v>
      </c>
      <c r="BK199" s="31">
        <v>1.07515586545582</v>
      </c>
      <c r="BL199" s="31">
        <v>367.83861105710946</v>
      </c>
      <c r="BM199" s="31">
        <v>43.75561984285535</v>
      </c>
      <c r="BN199" s="31" t="s">
        <v>97</v>
      </c>
      <c r="BO199" s="31">
        <v>8.93543758370433</v>
      </c>
      <c r="BP199" s="31">
        <v>47.70471290763049</v>
      </c>
      <c r="BQ199" s="31">
        <v>4.628606179384202</v>
      </c>
      <c r="BR199" s="31">
        <v>1.6545577938420348</v>
      </c>
      <c r="BS199" s="31">
        <v>5.124738696117805</v>
      </c>
      <c r="BT199" s="31">
        <v>1.066737295850067</v>
      </c>
      <c r="BU199" s="31" t="s">
        <v>97</v>
      </c>
    </row>
    <row r="200" spans="2:73" ht="15">
      <c r="B200" s="31" t="s">
        <v>149</v>
      </c>
      <c r="C200" s="31">
        <v>26.72540175860482</v>
      </c>
      <c r="D200" s="31">
        <v>5.286703603981626</v>
      </c>
      <c r="E200" s="31">
        <v>3.0580257309047423</v>
      </c>
      <c r="F200" s="31">
        <v>1.5722677530880336</v>
      </c>
      <c r="G200" s="31">
        <v>6.183157789207903</v>
      </c>
      <c r="H200" s="31">
        <v>3.146895496611892</v>
      </c>
      <c r="I200" s="31">
        <v>41.34907202087246</v>
      </c>
      <c r="J200" s="31">
        <v>14.92128620520256</v>
      </c>
      <c r="K200" s="31">
        <v>33.07355059265042</v>
      </c>
      <c r="L200" s="31">
        <v>69.1692597658236</v>
      </c>
      <c r="M200" s="31">
        <v>89.01632483222168</v>
      </c>
      <c r="N200" s="31">
        <v>13.226485526252286</v>
      </c>
      <c r="O200" s="31">
        <v>102.24281035847396</v>
      </c>
      <c r="P200" s="31" t="s">
        <v>97</v>
      </c>
      <c r="Q200" s="31">
        <v>87.5271802751179</v>
      </c>
      <c r="R200" s="31">
        <v>14.715630083356011</v>
      </c>
      <c r="S200" s="31">
        <v>99.78455534059302</v>
      </c>
      <c r="T200" s="31">
        <v>2.458255017880957</v>
      </c>
      <c r="U200" s="31">
        <v>25.33012399765222</v>
      </c>
      <c r="V200" s="31">
        <v>2.4571232594405856</v>
      </c>
      <c r="W200" s="31">
        <v>61.62888777674814</v>
      </c>
      <c r="X200" s="31">
        <v>1.8803882810455756</v>
      </c>
      <c r="Y200" s="31">
        <v>22.782870255203928</v>
      </c>
      <c r="Z200" s="31">
        <v>5.4086003361551205</v>
      </c>
      <c r="AA200" s="31">
        <v>0.9607115824770832</v>
      </c>
      <c r="AB200" s="31">
        <v>26.34400150674541</v>
      </c>
      <c r="AC200" s="31">
        <v>48.12273663909947</v>
      </c>
      <c r="AD200" s="31">
        <v>26.81536063015207</v>
      </c>
      <c r="AE200" s="31">
        <v>18.14375665831202</v>
      </c>
      <c r="AF200" s="31">
        <v>66.94711176609478</v>
      </c>
      <c r="AG200" s="31">
        <v>17.15194193406715</v>
      </c>
      <c r="AH200" s="31">
        <v>73.15796444769992</v>
      </c>
      <c r="AI200" s="31">
        <v>29.084845910774124</v>
      </c>
      <c r="AJ200" s="31">
        <v>12.034523622247024</v>
      </c>
      <c r="AK200" s="31">
        <v>23.140817341440417</v>
      </c>
      <c r="AL200" s="31">
        <v>17.040220179027035</v>
      </c>
      <c r="AM200" s="31">
        <v>28.09066879378567</v>
      </c>
      <c r="AN200" s="31">
        <v>21.93658042197392</v>
      </c>
      <c r="AO200" s="31">
        <v>102.24281035847396</v>
      </c>
      <c r="AP200" s="31" t="s">
        <v>97</v>
      </c>
      <c r="AQ200" s="31" t="s">
        <v>97</v>
      </c>
      <c r="AR200" s="31" t="s">
        <v>97</v>
      </c>
      <c r="AS200" s="31">
        <v>102.24281035847396</v>
      </c>
      <c r="AT200" s="31" t="s">
        <v>97</v>
      </c>
      <c r="AU200" s="31" t="s">
        <v>97</v>
      </c>
      <c r="AV200" s="31">
        <v>7.296803194567156</v>
      </c>
      <c r="AW200" s="31">
        <v>94.58663969644778</v>
      </c>
      <c r="AX200" s="31">
        <v>0.3593674674590406</v>
      </c>
      <c r="AY200" s="31" t="s">
        <v>97</v>
      </c>
      <c r="AZ200" s="31">
        <v>0.3593674674590406</v>
      </c>
      <c r="BA200" s="31">
        <v>101.88344289101491</v>
      </c>
      <c r="BB200" s="31">
        <v>62.53001641889465</v>
      </c>
      <c r="BC200" s="31">
        <v>14.375900152989573</v>
      </c>
      <c r="BD200" s="31">
        <v>102.24281035847396</v>
      </c>
      <c r="BE200" s="31">
        <v>46.44943642589646</v>
      </c>
      <c r="BF200" s="31">
        <v>96.23094913716785</v>
      </c>
      <c r="BG200" s="31">
        <v>6.011861221306126</v>
      </c>
      <c r="BH200" s="31">
        <v>93.96659512824209</v>
      </c>
      <c r="BI200" s="31">
        <v>8.089535985198784</v>
      </c>
      <c r="BJ200" s="31">
        <v>101.45598978483278</v>
      </c>
      <c r="BK200" s="31">
        <v>0.78682057364116</v>
      </c>
      <c r="BL200" s="31">
        <v>91.73445808216258</v>
      </c>
      <c r="BM200" s="31">
        <v>10.508352276311399</v>
      </c>
      <c r="BN200" s="31" t="s">
        <v>97</v>
      </c>
      <c r="BO200" s="31">
        <v>0.8877365946831668</v>
      </c>
      <c r="BP200" s="31">
        <v>14.94363056224899</v>
      </c>
      <c r="BQ200" s="31">
        <v>2.9195308808567604</v>
      </c>
      <c r="BR200" s="31">
        <v>0.8862066934404284</v>
      </c>
      <c r="BS200" s="31">
        <v>0.7213183855421688</v>
      </c>
      <c r="BT200" s="31">
        <v>1.4221353815261046</v>
      </c>
      <c r="BU200" s="31" t="s">
        <v>97</v>
      </c>
    </row>
    <row r="201" spans="2:73" ht="15">
      <c r="B201" s="31" t="s">
        <v>150</v>
      </c>
      <c r="C201" s="31" t="s">
        <v>97</v>
      </c>
      <c r="D201" s="31">
        <v>3.5574581339952815</v>
      </c>
      <c r="E201" s="31" t="s">
        <v>97</v>
      </c>
      <c r="F201" s="31">
        <v>0.21393727593818984</v>
      </c>
      <c r="G201" s="31">
        <v>0.26512935335640747</v>
      </c>
      <c r="H201" s="31">
        <v>0.05362634027648506</v>
      </c>
      <c r="I201" s="31" t="s">
        <v>97</v>
      </c>
      <c r="J201" s="31" t="s">
        <v>97</v>
      </c>
      <c r="K201" s="31">
        <v>0.3187556936328925</v>
      </c>
      <c r="L201" s="31">
        <v>3.771395409933471</v>
      </c>
      <c r="M201" s="31">
        <v>2.7732397674407125</v>
      </c>
      <c r="N201" s="31">
        <v>1.3169113361256515</v>
      </c>
      <c r="O201" s="31">
        <v>4.090151103566363</v>
      </c>
      <c r="P201" s="31" t="s">
        <v>97</v>
      </c>
      <c r="Q201" s="31">
        <v>4.090151103566363</v>
      </c>
      <c r="R201" s="31" t="s">
        <v>97</v>
      </c>
      <c r="S201" s="31">
        <v>4.090151103566363</v>
      </c>
      <c r="T201" s="31" t="s">
        <v>97</v>
      </c>
      <c r="U201" s="31">
        <v>0.5903688298014472</v>
      </c>
      <c r="V201" s="31" t="s">
        <v>97</v>
      </c>
      <c r="W201" s="31">
        <v>2.5424934570502424</v>
      </c>
      <c r="X201" s="31" t="s">
        <v>97</v>
      </c>
      <c r="Y201" s="31">
        <v>0.5903688298014472</v>
      </c>
      <c r="Z201" s="31" t="s">
        <v>97</v>
      </c>
      <c r="AA201" s="31" t="s">
        <v>97</v>
      </c>
      <c r="AB201" s="31" t="s">
        <v>97</v>
      </c>
      <c r="AC201" s="31">
        <v>1.3705376764021364</v>
      </c>
      <c r="AD201" s="31">
        <v>2.7196134271642274</v>
      </c>
      <c r="AE201" s="31" t="s">
        <v>97</v>
      </c>
      <c r="AF201" s="31">
        <v>4.090151103566363</v>
      </c>
      <c r="AG201" s="31" t="s">
        <v>97</v>
      </c>
      <c r="AH201" s="31">
        <v>3.8250217502099564</v>
      </c>
      <c r="AI201" s="31">
        <v>0.26512935335640747</v>
      </c>
      <c r="AJ201" s="31">
        <v>3.5574581339952815</v>
      </c>
      <c r="AK201" s="31">
        <v>0.2675636162146749</v>
      </c>
      <c r="AL201" s="31">
        <v>0.26512935335640747</v>
      </c>
      <c r="AM201" s="31" t="s">
        <v>97</v>
      </c>
      <c r="AN201" s="31" t="s">
        <v>97</v>
      </c>
      <c r="AO201" s="31">
        <v>4.090151103566363</v>
      </c>
      <c r="AP201" s="31" t="s">
        <v>97</v>
      </c>
      <c r="AQ201" s="31" t="s">
        <v>97</v>
      </c>
      <c r="AR201" s="31" t="s">
        <v>97</v>
      </c>
      <c r="AS201" s="31" t="s">
        <v>97</v>
      </c>
      <c r="AT201" s="31">
        <v>4.090151103566363</v>
      </c>
      <c r="AU201" s="31" t="s">
        <v>97</v>
      </c>
      <c r="AV201" s="31" t="s">
        <v>97</v>
      </c>
      <c r="AW201" s="31">
        <v>3.771395409933471</v>
      </c>
      <c r="AX201" s="31" t="s">
        <v>97</v>
      </c>
      <c r="AY201" s="31" t="s">
        <v>97</v>
      </c>
      <c r="AZ201" s="31" t="s">
        <v>97</v>
      </c>
      <c r="BA201" s="31">
        <v>4.090151103566363</v>
      </c>
      <c r="BB201" s="31" t="s">
        <v>97</v>
      </c>
      <c r="BC201" s="31">
        <v>3.771395409933471</v>
      </c>
      <c r="BD201" s="31">
        <v>4.090151103566363</v>
      </c>
      <c r="BE201" s="31">
        <v>2.337323648236405</v>
      </c>
      <c r="BF201" s="31">
        <v>4.090151103566363</v>
      </c>
      <c r="BG201" s="31" t="s">
        <v>97</v>
      </c>
      <c r="BH201" s="31">
        <v>4.002141720323941</v>
      </c>
      <c r="BI201" s="31">
        <v>0.08800938324242265</v>
      </c>
      <c r="BJ201" s="31">
        <v>4.090151103566363</v>
      </c>
      <c r="BK201" s="31" t="s">
        <v>97</v>
      </c>
      <c r="BL201" s="31">
        <v>4.090151103566363</v>
      </c>
      <c r="BM201" s="31" t="s">
        <v>97</v>
      </c>
      <c r="BN201" s="31" t="s">
        <v>97</v>
      </c>
      <c r="BO201" s="31">
        <v>0.0222356287227002</v>
      </c>
      <c r="BP201" s="31">
        <v>0.3596225194109773</v>
      </c>
      <c r="BQ201" s="31" t="s">
        <v>97</v>
      </c>
      <c r="BR201" s="31" t="s">
        <v>97</v>
      </c>
      <c r="BS201" s="31" t="s">
        <v>97</v>
      </c>
      <c r="BT201" s="31" t="s">
        <v>97</v>
      </c>
      <c r="BU201" s="31" t="s">
        <v>97</v>
      </c>
    </row>
    <row r="202" spans="1:73" ht="15">
      <c r="A202" s="31" t="s">
        <v>3</v>
      </c>
      <c r="B202" s="31" t="s">
        <v>151</v>
      </c>
      <c r="C202" s="31" t="s">
        <v>97</v>
      </c>
      <c r="D202" s="31" t="s">
        <v>97</v>
      </c>
      <c r="E202" s="31" t="s">
        <v>97</v>
      </c>
      <c r="F202" s="31">
        <v>0.02990626239799121</v>
      </c>
      <c r="G202" s="31" t="s">
        <v>97</v>
      </c>
      <c r="H202" s="31" t="s">
        <v>97</v>
      </c>
      <c r="I202" s="31" t="s">
        <v>97</v>
      </c>
      <c r="J202" s="31" t="s">
        <v>97</v>
      </c>
      <c r="K202" s="31">
        <v>0.02990626239799121</v>
      </c>
      <c r="L202" s="31" t="s">
        <v>97</v>
      </c>
      <c r="M202" s="31">
        <v>0.02990626239799121</v>
      </c>
      <c r="N202" s="31" t="s">
        <v>97</v>
      </c>
      <c r="O202" s="31">
        <v>0.02990626239799121</v>
      </c>
      <c r="P202" s="31" t="s">
        <v>97</v>
      </c>
      <c r="Q202" s="31">
        <v>0.02990626239799121</v>
      </c>
      <c r="R202" s="31" t="s">
        <v>97</v>
      </c>
      <c r="S202" s="31">
        <v>0.02990626239799121</v>
      </c>
      <c r="T202" s="31" t="s">
        <v>97</v>
      </c>
      <c r="U202" s="31" t="s">
        <v>97</v>
      </c>
      <c r="V202" s="31" t="s">
        <v>97</v>
      </c>
      <c r="W202" s="31">
        <v>0.02990626239799121</v>
      </c>
      <c r="X202" s="31" t="s">
        <v>97</v>
      </c>
      <c r="Y202" s="31" t="s">
        <v>97</v>
      </c>
      <c r="Z202" s="31" t="s">
        <v>97</v>
      </c>
      <c r="AA202" s="31" t="s">
        <v>97</v>
      </c>
      <c r="AB202" s="31" t="s">
        <v>97</v>
      </c>
      <c r="AC202" s="31">
        <v>0.02990626239799121</v>
      </c>
      <c r="AD202" s="31" t="s">
        <v>97</v>
      </c>
      <c r="AE202" s="31" t="s">
        <v>97</v>
      </c>
      <c r="AF202" s="31" t="s">
        <v>97</v>
      </c>
      <c r="AG202" s="31">
        <v>0.02990626239799121</v>
      </c>
      <c r="AH202" s="31">
        <v>0.02990626239799121</v>
      </c>
      <c r="AI202" s="31" t="s">
        <v>97</v>
      </c>
      <c r="AJ202" s="31" t="s">
        <v>97</v>
      </c>
      <c r="AK202" s="31" t="s">
        <v>97</v>
      </c>
      <c r="AL202" s="31">
        <v>0.02990626239799121</v>
      </c>
      <c r="AM202" s="31" t="s">
        <v>97</v>
      </c>
      <c r="AN202" s="31" t="s">
        <v>97</v>
      </c>
      <c r="AO202" s="31">
        <v>0.02990626239799121</v>
      </c>
      <c r="AP202" s="31">
        <v>0.02990626239799121</v>
      </c>
      <c r="AQ202" s="31" t="s">
        <v>97</v>
      </c>
      <c r="AR202" s="31" t="s">
        <v>97</v>
      </c>
      <c r="AS202" s="31" t="s">
        <v>97</v>
      </c>
      <c r="AT202" s="31" t="s">
        <v>97</v>
      </c>
      <c r="AU202" s="31">
        <v>0.02990626239799121</v>
      </c>
      <c r="AV202" s="31" t="s">
        <v>97</v>
      </c>
      <c r="AW202" s="31" t="s">
        <v>97</v>
      </c>
      <c r="AX202" s="31" t="s">
        <v>97</v>
      </c>
      <c r="AY202" s="31" t="s">
        <v>97</v>
      </c>
      <c r="AZ202" s="31" t="s">
        <v>97</v>
      </c>
      <c r="BA202" s="31">
        <v>0.02990626239799121</v>
      </c>
      <c r="BB202" s="31" t="s">
        <v>97</v>
      </c>
      <c r="BC202" s="31" t="s">
        <v>97</v>
      </c>
      <c r="BD202" s="31">
        <v>0.02990626239799121</v>
      </c>
      <c r="BE202" s="31" t="s">
        <v>97</v>
      </c>
      <c r="BF202" s="31">
        <v>0.02990626239799121</v>
      </c>
      <c r="BG202" s="31" t="s">
        <v>97</v>
      </c>
      <c r="BH202" s="31">
        <v>0.02990626239799121</v>
      </c>
      <c r="BI202" s="31" t="s">
        <v>97</v>
      </c>
      <c r="BJ202" s="31">
        <v>0.02990626239799121</v>
      </c>
      <c r="BK202" s="31" t="s">
        <v>97</v>
      </c>
      <c r="BL202" s="31">
        <v>0.02990626239799121</v>
      </c>
      <c r="BM202" s="31" t="s">
        <v>97</v>
      </c>
      <c r="BN202" s="31" t="s">
        <v>97</v>
      </c>
      <c r="BO202" s="31" t="s">
        <v>97</v>
      </c>
      <c r="BP202" s="31" t="s">
        <v>97</v>
      </c>
      <c r="BQ202" s="31" t="s">
        <v>97</v>
      </c>
      <c r="BR202" s="31" t="s">
        <v>97</v>
      </c>
      <c r="BS202" s="31" t="s">
        <v>97</v>
      </c>
      <c r="BT202" s="31" t="s">
        <v>97</v>
      </c>
      <c r="BU202" s="31" t="s">
        <v>97</v>
      </c>
    </row>
    <row r="203" spans="2:73" ht="15">
      <c r="B203" s="31" t="s">
        <v>5</v>
      </c>
      <c r="C203" s="31">
        <v>0.21129807395320557</v>
      </c>
      <c r="D203" s="31">
        <v>3.635329489920529</v>
      </c>
      <c r="E203" s="31">
        <v>10.836229538133301</v>
      </c>
      <c r="F203" s="31">
        <v>0.048999503257328984</v>
      </c>
      <c r="G203" s="31">
        <v>3.985593791639135</v>
      </c>
      <c r="H203" s="31">
        <v>2.973658608984846</v>
      </c>
      <c r="I203" s="31">
        <v>91.53402214978802</v>
      </c>
      <c r="J203" s="31">
        <v>51.16295203438417</v>
      </c>
      <c r="K203" s="31">
        <v>85.47612859554677</v>
      </c>
      <c r="L203" s="31">
        <v>78.9119545945137</v>
      </c>
      <c r="M203" s="31">
        <v>162.14316726520406</v>
      </c>
      <c r="N203" s="31">
        <v>2.244915924856629</v>
      </c>
      <c r="O203" s="31">
        <v>164.38808319006066</v>
      </c>
      <c r="P203" s="31" t="s">
        <v>97</v>
      </c>
      <c r="Q203" s="31">
        <v>163.1464491706042</v>
      </c>
      <c r="R203" s="31">
        <v>1.2416340194564688</v>
      </c>
      <c r="S203" s="31">
        <v>162.81212177691262</v>
      </c>
      <c r="T203" s="31">
        <v>1.5759614131480475</v>
      </c>
      <c r="U203" s="31">
        <v>47.95129370953392</v>
      </c>
      <c r="V203" s="31">
        <v>2.1316469023661377</v>
      </c>
      <c r="W203" s="31">
        <v>92.24370613240649</v>
      </c>
      <c r="X203" s="31">
        <v>4.750834662495795</v>
      </c>
      <c r="Y203" s="31">
        <v>46.69389049573985</v>
      </c>
      <c r="Z203" s="31">
        <v>4.747931720372778</v>
      </c>
      <c r="AA203" s="31">
        <v>6.974053332824587</v>
      </c>
      <c r="AB203" s="31">
        <v>84.11004152193168</v>
      </c>
      <c r="AC203" s="31">
        <v>53.27906381598025</v>
      </c>
      <c r="AD203" s="31">
        <v>20.024924519323996</v>
      </c>
      <c r="AE203" s="31">
        <v>17.328065330206382</v>
      </c>
      <c r="AF203" s="31">
        <v>110.96001464303028</v>
      </c>
      <c r="AG203" s="31">
        <v>36.1000032168238</v>
      </c>
      <c r="AH203" s="31">
        <v>101.4359771324633</v>
      </c>
      <c r="AI203" s="31">
        <v>62.95210605759712</v>
      </c>
      <c r="AJ203" s="31">
        <v>6.094774949235627</v>
      </c>
      <c r="AK203" s="31">
        <v>14.116574125523114</v>
      </c>
      <c r="AL203" s="31">
        <v>18.071433960852143</v>
      </c>
      <c r="AM203" s="31">
        <v>55.98248117522469</v>
      </c>
      <c r="AN203" s="31">
        <v>70.12281897922493</v>
      </c>
      <c r="AO203" s="31">
        <v>164.38808319006066</v>
      </c>
      <c r="AP203" s="31">
        <v>3.174536460106266</v>
      </c>
      <c r="AQ203" s="31">
        <v>153.91674353538718</v>
      </c>
      <c r="AR203" s="31" t="s">
        <v>97</v>
      </c>
      <c r="AS203" s="31">
        <v>7.296803194567156</v>
      </c>
      <c r="AT203" s="31" t="s">
        <v>97</v>
      </c>
      <c r="AU203" s="31" t="s">
        <v>97</v>
      </c>
      <c r="AV203" s="31">
        <v>164.38808319006066</v>
      </c>
      <c r="AW203" s="31" t="s">
        <v>97</v>
      </c>
      <c r="AX203" s="31" t="s">
        <v>97</v>
      </c>
      <c r="AY203" s="31" t="s">
        <v>97</v>
      </c>
      <c r="AZ203" s="31">
        <v>4.065521355300612</v>
      </c>
      <c r="BA203" s="31">
        <v>160.32256183476008</v>
      </c>
      <c r="BB203" s="31">
        <v>92.20659117843587</v>
      </c>
      <c r="BC203" s="31">
        <v>27.204190840234382</v>
      </c>
      <c r="BD203" s="31">
        <v>164.38808319006066</v>
      </c>
      <c r="BE203" s="31">
        <v>71.12723191284786</v>
      </c>
      <c r="BF203" s="31">
        <v>154.28344601831276</v>
      </c>
      <c r="BG203" s="31">
        <v>10.104637171747815</v>
      </c>
      <c r="BH203" s="31">
        <v>145.5832374886461</v>
      </c>
      <c r="BI203" s="31">
        <v>17.871527866976916</v>
      </c>
      <c r="BJ203" s="31">
        <v>164.14965065578045</v>
      </c>
      <c r="BK203" s="31" t="s">
        <v>97</v>
      </c>
      <c r="BL203" s="31">
        <v>145.57930593463297</v>
      </c>
      <c r="BM203" s="31">
        <v>18.80877725542754</v>
      </c>
      <c r="BN203" s="31" t="s">
        <v>97</v>
      </c>
      <c r="BO203" s="31">
        <v>1.9560845875680086</v>
      </c>
      <c r="BP203" s="31">
        <v>27.001990032128486</v>
      </c>
      <c r="BQ203" s="31">
        <v>1.8265330441767067</v>
      </c>
      <c r="BR203" s="31">
        <v>0.2975454243641232</v>
      </c>
      <c r="BS203" s="31">
        <v>0.3575710575635877</v>
      </c>
      <c r="BT203" s="31">
        <v>0.7849568192771085</v>
      </c>
      <c r="BU203" s="31" t="s">
        <v>97</v>
      </c>
    </row>
    <row r="204" spans="2:73" ht="15">
      <c r="B204" s="31" t="s">
        <v>6</v>
      </c>
      <c r="C204" s="31">
        <v>174.4202322145801</v>
      </c>
      <c r="D204" s="31">
        <v>371.3868240240067</v>
      </c>
      <c r="E204" s="31">
        <v>147.81557524269684</v>
      </c>
      <c r="F204" s="31">
        <v>101.24632182648459</v>
      </c>
      <c r="G204" s="31">
        <v>511.76750850809157</v>
      </c>
      <c r="H204" s="31">
        <v>79.93112291883588</v>
      </c>
      <c r="I204" s="31">
        <v>191.02327154470274</v>
      </c>
      <c r="J204" s="31">
        <v>225.53738402953974</v>
      </c>
      <c r="K204" s="31">
        <v>581.1573690638543</v>
      </c>
      <c r="L204" s="31">
        <v>1221.970871245092</v>
      </c>
      <c r="M204" s="31">
        <v>1449.6035543503285</v>
      </c>
      <c r="N204" s="31">
        <v>353.5246859586218</v>
      </c>
      <c r="O204" s="31">
        <v>1802.0652365902326</v>
      </c>
      <c r="P204" s="31">
        <v>1.0630037186848138</v>
      </c>
      <c r="Q204" s="31">
        <v>1530.5733299579765</v>
      </c>
      <c r="R204" s="31">
        <v>272.55491035097737</v>
      </c>
      <c r="S204" s="31">
        <v>1769.4547450419384</v>
      </c>
      <c r="T204" s="31">
        <v>33.673495266986144</v>
      </c>
      <c r="U204" s="31">
        <v>410.78141570713547</v>
      </c>
      <c r="V204" s="31">
        <v>17.882741627766748</v>
      </c>
      <c r="W204" s="31">
        <v>1151.332094926067</v>
      </c>
      <c r="X204" s="31">
        <v>18.3813254491919</v>
      </c>
      <c r="Y204" s="31">
        <v>384.10501512764534</v>
      </c>
      <c r="Z204" s="31">
        <v>60.50878722771865</v>
      </c>
      <c r="AA204" s="31">
        <v>12.909651390849417</v>
      </c>
      <c r="AB204" s="31">
        <v>333.74095324198083</v>
      </c>
      <c r="AC204" s="31">
        <v>825.8381943330124</v>
      </c>
      <c r="AD204" s="31">
        <v>630.6394413431132</v>
      </c>
      <c r="AE204" s="31">
        <v>225.7971972813684</v>
      </c>
      <c r="AF204" s="31">
        <v>1262.1004797424807</v>
      </c>
      <c r="AG204" s="31">
        <v>315.230563285098</v>
      </c>
      <c r="AH204" s="31">
        <v>1500.7400126094994</v>
      </c>
      <c r="AI204" s="31">
        <v>302.38822769943573</v>
      </c>
      <c r="AJ204" s="31">
        <v>426.55758823729053</v>
      </c>
      <c r="AK204" s="31">
        <v>421.4287918042785</v>
      </c>
      <c r="AL204" s="31">
        <v>372.3680138217917</v>
      </c>
      <c r="AM204" s="31">
        <v>323.2292564246172</v>
      </c>
      <c r="AN204" s="31">
        <v>259.5445900209615</v>
      </c>
      <c r="AO204" s="31">
        <v>1803.1282403089176</v>
      </c>
      <c r="AP204" s="31">
        <v>1284.8267759905655</v>
      </c>
      <c r="AQ204" s="31">
        <v>8.349198312037117</v>
      </c>
      <c r="AR204" s="31">
        <v>411.59423089996505</v>
      </c>
      <c r="AS204" s="31">
        <v>94.58663969644778</v>
      </c>
      <c r="AT204" s="31">
        <v>3.771395409933471</v>
      </c>
      <c r="AU204" s="31" t="s">
        <v>97</v>
      </c>
      <c r="AV204" s="31" t="s">
        <v>97</v>
      </c>
      <c r="AW204" s="31">
        <v>1803.1282403089176</v>
      </c>
      <c r="AX204" s="31" t="s">
        <v>97</v>
      </c>
      <c r="AY204" s="31" t="s">
        <v>97</v>
      </c>
      <c r="AZ204" s="31">
        <v>18.495877003922995</v>
      </c>
      <c r="BA204" s="31">
        <v>1784.6323633050004</v>
      </c>
      <c r="BB204" s="31">
        <v>1208.1968561430476</v>
      </c>
      <c r="BC204" s="31">
        <v>299.7868651123317</v>
      </c>
      <c r="BD204" s="31">
        <v>1803.1282403089176</v>
      </c>
      <c r="BE204" s="31">
        <v>742.6495535810785</v>
      </c>
      <c r="BF204" s="31">
        <v>1746.696675313405</v>
      </c>
      <c r="BG204" s="31">
        <v>56.43156499552495</v>
      </c>
      <c r="BH204" s="31">
        <v>1705.3323475584166</v>
      </c>
      <c r="BI204" s="31">
        <v>91.8696160579215</v>
      </c>
      <c r="BJ204" s="31">
        <v>1793.7069213939453</v>
      </c>
      <c r="BK204" s="31">
        <v>9.421318914975588</v>
      </c>
      <c r="BL204" s="31">
        <v>1617.9847859618649</v>
      </c>
      <c r="BM204" s="31">
        <v>185.14345434706806</v>
      </c>
      <c r="BN204" s="31" t="s">
        <v>97</v>
      </c>
      <c r="BO204" s="31">
        <v>28.047754003348068</v>
      </c>
      <c r="BP204" s="31">
        <v>216.1313144551535</v>
      </c>
      <c r="BQ204" s="31">
        <v>32.82452397858099</v>
      </c>
      <c r="BR204" s="31">
        <v>8.232203145917003</v>
      </c>
      <c r="BS204" s="31">
        <v>9.93039382329317</v>
      </c>
      <c r="BT204" s="31">
        <v>6.753543547523427</v>
      </c>
      <c r="BU204" s="31" t="s">
        <v>97</v>
      </c>
    </row>
    <row r="205" spans="2:73" ht="15">
      <c r="B205" s="31" t="s">
        <v>152</v>
      </c>
      <c r="C205" s="31" t="s">
        <v>97</v>
      </c>
      <c r="D205" s="31">
        <v>0.3593674674590406</v>
      </c>
      <c r="E205" s="31" t="s">
        <v>97</v>
      </c>
      <c r="F205" s="31" t="s">
        <v>97</v>
      </c>
      <c r="G205" s="31" t="s">
        <v>97</v>
      </c>
      <c r="H205" s="31" t="s">
        <v>97</v>
      </c>
      <c r="I205" s="31">
        <v>1.3034892019543973</v>
      </c>
      <c r="J205" s="31">
        <v>3.9944595180087723</v>
      </c>
      <c r="K205" s="31">
        <v>4.353826985467813</v>
      </c>
      <c r="L205" s="31">
        <v>1.3034892019543973</v>
      </c>
      <c r="M205" s="31">
        <v>5.657316187422211</v>
      </c>
      <c r="N205" s="31" t="s">
        <v>97</v>
      </c>
      <c r="O205" s="31">
        <v>5.657316187422211</v>
      </c>
      <c r="P205" s="31" t="s">
        <v>97</v>
      </c>
      <c r="Q205" s="31">
        <v>5.657316187422211</v>
      </c>
      <c r="R205" s="31" t="s">
        <v>97</v>
      </c>
      <c r="S205" s="31">
        <v>5.657316187422211</v>
      </c>
      <c r="T205" s="31" t="s">
        <v>97</v>
      </c>
      <c r="U205" s="31">
        <v>1.113305813227762</v>
      </c>
      <c r="V205" s="31" t="s">
        <v>97</v>
      </c>
      <c r="W205" s="31">
        <v>3.5291040046222086</v>
      </c>
      <c r="X205" s="31" t="s">
        <v>97</v>
      </c>
      <c r="Y205" s="31">
        <v>1.113305813227762</v>
      </c>
      <c r="Z205" s="31" t="s">
        <v>97</v>
      </c>
      <c r="AA205" s="31">
        <v>0.2852251786896095</v>
      </c>
      <c r="AB205" s="31">
        <v>2.7626916831410138</v>
      </c>
      <c r="AC205" s="31">
        <v>2.6093993255915873</v>
      </c>
      <c r="AD205" s="31" t="s">
        <v>97</v>
      </c>
      <c r="AE205" s="31" t="s">
        <v>97</v>
      </c>
      <c r="AF205" s="31">
        <v>3.285679549392515</v>
      </c>
      <c r="AG205" s="31">
        <v>2.3716366380296954</v>
      </c>
      <c r="AH205" s="31">
        <v>2.5903062985694447</v>
      </c>
      <c r="AI205" s="31">
        <v>3.0670098888527657</v>
      </c>
      <c r="AJ205" s="31" t="s">
        <v>97</v>
      </c>
      <c r="AK205" s="31" t="s">
        <v>97</v>
      </c>
      <c r="AL205" s="31">
        <v>1.6628566694134377</v>
      </c>
      <c r="AM205" s="31" t="s">
        <v>97</v>
      </c>
      <c r="AN205" s="31">
        <v>3.9944595180087723</v>
      </c>
      <c r="AO205" s="31">
        <v>5.657316187422211</v>
      </c>
      <c r="AP205" s="31">
        <v>0.7347633402562791</v>
      </c>
      <c r="AQ205" s="31">
        <v>4.563185379706891</v>
      </c>
      <c r="AR205" s="31" t="s">
        <v>97</v>
      </c>
      <c r="AS205" s="31">
        <v>0.3593674674590406</v>
      </c>
      <c r="AT205" s="31" t="s">
        <v>97</v>
      </c>
      <c r="AU205" s="31" t="s">
        <v>97</v>
      </c>
      <c r="AV205" s="31" t="s">
        <v>97</v>
      </c>
      <c r="AW205" s="31" t="s">
        <v>97</v>
      </c>
      <c r="AX205" s="31">
        <v>5.657316187422211</v>
      </c>
      <c r="AY205" s="31" t="s">
        <v>97</v>
      </c>
      <c r="AZ205" s="31">
        <v>0.3593674674590406</v>
      </c>
      <c r="BA205" s="31">
        <v>5.29794871996317</v>
      </c>
      <c r="BB205" s="31">
        <v>3.1138870137660493</v>
      </c>
      <c r="BC205" s="31">
        <v>1.3034892019543973</v>
      </c>
      <c r="BD205" s="31">
        <v>5.657316187422211</v>
      </c>
      <c r="BE205" s="31">
        <v>3.2386932458540953</v>
      </c>
      <c r="BF205" s="31">
        <v>5.0127235412735605</v>
      </c>
      <c r="BG205" s="31">
        <v>0.6445926461486501</v>
      </c>
      <c r="BH205" s="31">
        <v>4.351406063785021</v>
      </c>
      <c r="BI205" s="31">
        <v>1.3059101236371902</v>
      </c>
      <c r="BJ205" s="31">
        <v>5.657316187422211</v>
      </c>
      <c r="BK205" s="31" t="s">
        <v>97</v>
      </c>
      <c r="BL205" s="31">
        <v>4.984355983171175</v>
      </c>
      <c r="BM205" s="31">
        <v>0.6729602042510363</v>
      </c>
      <c r="BN205" s="31" t="s">
        <v>97</v>
      </c>
      <c r="BO205" s="31" t="s">
        <v>97</v>
      </c>
      <c r="BP205" s="31">
        <v>0.8280806345381526</v>
      </c>
      <c r="BQ205" s="31">
        <v>0.2760268781793842</v>
      </c>
      <c r="BR205" s="31" t="s">
        <v>97</v>
      </c>
      <c r="BS205" s="31" t="s">
        <v>97</v>
      </c>
      <c r="BT205" s="31" t="s">
        <v>97</v>
      </c>
      <c r="BU205" s="31" t="s">
        <v>97</v>
      </c>
    </row>
    <row r="206" spans="2:73" ht="15">
      <c r="B206" s="31" t="s">
        <v>153</v>
      </c>
      <c r="C206" s="31" t="s">
        <v>97</v>
      </c>
      <c r="D206" s="31" t="s">
        <v>97</v>
      </c>
      <c r="E206" s="31" t="s">
        <v>97</v>
      </c>
      <c r="F206" s="31" t="s">
        <v>97</v>
      </c>
      <c r="G206" s="31" t="s">
        <v>97</v>
      </c>
      <c r="H206" s="31" t="s">
        <v>97</v>
      </c>
      <c r="I206" s="31">
        <v>3.1242053857527514</v>
      </c>
      <c r="J206" s="31" t="s">
        <v>97</v>
      </c>
      <c r="K206" s="31" t="s">
        <v>97</v>
      </c>
      <c r="L206" s="31">
        <v>3.1242053857527514</v>
      </c>
      <c r="M206" s="31">
        <v>3.1242053857527514</v>
      </c>
      <c r="N206" s="31" t="s">
        <v>97</v>
      </c>
      <c r="O206" s="31">
        <v>3.1242053857527514</v>
      </c>
      <c r="P206" s="31" t="s">
        <v>97</v>
      </c>
      <c r="Q206" s="31">
        <v>3.1242053857527514</v>
      </c>
      <c r="R206" s="31" t="s">
        <v>97</v>
      </c>
      <c r="S206" s="31">
        <v>3.1242053857527514</v>
      </c>
      <c r="T206" s="31" t="s">
        <v>97</v>
      </c>
      <c r="U206" s="31" t="s">
        <v>97</v>
      </c>
      <c r="V206" s="31" t="s">
        <v>97</v>
      </c>
      <c r="W206" s="31">
        <v>3.1242053857527514</v>
      </c>
      <c r="X206" s="31" t="s">
        <v>97</v>
      </c>
      <c r="Y206" s="31" t="s">
        <v>97</v>
      </c>
      <c r="Z206" s="31" t="s">
        <v>97</v>
      </c>
      <c r="AA206" s="31" t="s">
        <v>97</v>
      </c>
      <c r="AB206" s="31" t="s">
        <v>97</v>
      </c>
      <c r="AC206" s="31" t="s">
        <v>97</v>
      </c>
      <c r="AD206" s="31">
        <v>3.1242053857527514</v>
      </c>
      <c r="AE206" s="31" t="s">
        <v>97</v>
      </c>
      <c r="AF206" s="31">
        <v>3.1242053857527514</v>
      </c>
      <c r="AG206" s="31" t="s">
        <v>97</v>
      </c>
      <c r="AH206" s="31">
        <v>3.1242053857527514</v>
      </c>
      <c r="AI206" s="31" t="s">
        <v>97</v>
      </c>
      <c r="AJ206" s="31" t="s">
        <v>97</v>
      </c>
      <c r="AK206" s="31" t="s">
        <v>97</v>
      </c>
      <c r="AL206" s="31" t="s">
        <v>97</v>
      </c>
      <c r="AM206" s="31">
        <v>3.1242053857527514</v>
      </c>
      <c r="AN206" s="31" t="s">
        <v>97</v>
      </c>
      <c r="AO206" s="31">
        <v>3.1242053857527514</v>
      </c>
      <c r="AP206" s="31" t="s">
        <v>97</v>
      </c>
      <c r="AQ206" s="31">
        <v>3.1242053857527514</v>
      </c>
      <c r="AR206" s="31" t="s">
        <v>97</v>
      </c>
      <c r="AS206" s="31" t="s">
        <v>97</v>
      </c>
      <c r="AT206" s="31" t="s">
        <v>97</v>
      </c>
      <c r="AU206" s="31" t="s">
        <v>97</v>
      </c>
      <c r="AV206" s="31" t="s">
        <v>97</v>
      </c>
      <c r="AW206" s="31" t="s">
        <v>97</v>
      </c>
      <c r="AX206" s="31" t="s">
        <v>97</v>
      </c>
      <c r="AY206" s="31">
        <v>3.1242053857527514</v>
      </c>
      <c r="AZ206" s="31" t="s">
        <v>97</v>
      </c>
      <c r="BA206" s="31">
        <v>3.1242053857527514</v>
      </c>
      <c r="BB206" s="31">
        <v>3.1242053857527514</v>
      </c>
      <c r="BC206" s="31" t="s">
        <v>97</v>
      </c>
      <c r="BD206" s="31">
        <v>3.1242053857527514</v>
      </c>
      <c r="BE206" s="31">
        <v>0.8181329752066117</v>
      </c>
      <c r="BF206" s="31">
        <v>3.1242053857527514</v>
      </c>
      <c r="BG206" s="31" t="s">
        <v>97</v>
      </c>
      <c r="BH206" s="31">
        <v>3.1242053857527514</v>
      </c>
      <c r="BI206" s="31" t="s">
        <v>97</v>
      </c>
      <c r="BJ206" s="31">
        <v>3.1242053857527514</v>
      </c>
      <c r="BK206" s="31" t="s">
        <v>97</v>
      </c>
      <c r="BL206" s="31" t="s">
        <v>97</v>
      </c>
      <c r="BM206" s="31">
        <v>3.1242053857527514</v>
      </c>
      <c r="BN206" s="31" t="s">
        <v>97</v>
      </c>
      <c r="BO206" s="31" t="s">
        <v>97</v>
      </c>
      <c r="BP206" s="31" t="s">
        <v>97</v>
      </c>
      <c r="BQ206" s="31" t="s">
        <v>97</v>
      </c>
      <c r="BR206" s="31" t="s">
        <v>97</v>
      </c>
      <c r="BS206" s="31" t="s">
        <v>97</v>
      </c>
      <c r="BT206" s="31" t="s">
        <v>97</v>
      </c>
      <c r="BU206" s="31" t="s">
        <v>97</v>
      </c>
    </row>
    <row r="207" spans="1:73" ht="15">
      <c r="A207" s="31" t="s">
        <v>168</v>
      </c>
      <c r="B207" s="31" t="s">
        <v>154</v>
      </c>
      <c r="C207" s="31">
        <v>3.024339633765594</v>
      </c>
      <c r="D207" s="31">
        <v>5.592210524953854</v>
      </c>
      <c r="E207" s="31">
        <v>3.4928242579294455</v>
      </c>
      <c r="F207" s="31">
        <v>1.505195564865089</v>
      </c>
      <c r="G207" s="31">
        <v>4.229227284977989</v>
      </c>
      <c r="H207" s="31">
        <v>0.16248369933735157</v>
      </c>
      <c r="I207" s="31">
        <v>2.635710823821024</v>
      </c>
      <c r="J207" s="31">
        <v>2.278774037032304</v>
      </c>
      <c r="K207" s="31">
        <v>8.554718283561417</v>
      </c>
      <c r="L207" s="31">
        <v>14.366047543121235</v>
      </c>
      <c r="M207" s="31">
        <v>17.044006328185162</v>
      </c>
      <c r="N207" s="31">
        <v>5.876759498497495</v>
      </c>
      <c r="O207" s="31">
        <v>22.920765826682658</v>
      </c>
      <c r="P207" s="31" t="s">
        <v>97</v>
      </c>
      <c r="Q207" s="31">
        <v>19.940119980312367</v>
      </c>
      <c r="R207" s="31">
        <v>2.980645846370283</v>
      </c>
      <c r="S207" s="31">
        <v>22.867388251383847</v>
      </c>
      <c r="T207" s="31">
        <v>0.053377575298804776</v>
      </c>
      <c r="U207" s="31">
        <v>1.508931330453072</v>
      </c>
      <c r="V207" s="31">
        <v>0.3975688868556068</v>
      </c>
      <c r="W207" s="31">
        <v>17.29551246165621</v>
      </c>
      <c r="X207" s="31">
        <v>0.15453322475570033</v>
      </c>
      <c r="Y207" s="31">
        <v>1.9319332159699907</v>
      </c>
      <c r="Z207" s="31" t="s">
        <v>97</v>
      </c>
      <c r="AA207" s="31">
        <v>2.781544815423192</v>
      </c>
      <c r="AB207" s="31">
        <v>12.591636470642836</v>
      </c>
      <c r="AC207" s="31">
        <v>7.547584540616619</v>
      </c>
      <c r="AD207" s="31" t="s">
        <v>97</v>
      </c>
      <c r="AE207" s="31">
        <v>7.814850805336687</v>
      </c>
      <c r="AF207" s="31">
        <v>10.958502174455516</v>
      </c>
      <c r="AG207" s="31">
        <v>4.1474128468904485</v>
      </c>
      <c r="AH207" s="31">
        <v>14.273517129539915</v>
      </c>
      <c r="AI207" s="31">
        <v>8.647248697142743</v>
      </c>
      <c r="AJ207" s="31">
        <v>3.3488751879816374</v>
      </c>
      <c r="AK207" s="31">
        <v>2.899442361138702</v>
      </c>
      <c r="AL207" s="31">
        <v>7.263613214040075</v>
      </c>
      <c r="AM207" s="31">
        <v>6.595902970467729</v>
      </c>
      <c r="AN207" s="31">
        <v>2.8129320930545085</v>
      </c>
      <c r="AO207" s="31">
        <v>22.920765826682658</v>
      </c>
      <c r="AP207" s="31">
        <v>17.127023512635848</v>
      </c>
      <c r="AQ207" s="31">
        <v>4.065521355300612</v>
      </c>
      <c r="AR207" s="31">
        <v>1.3688534912871495</v>
      </c>
      <c r="AS207" s="31">
        <v>0.3593674674590406</v>
      </c>
      <c r="AT207" s="31" t="s">
        <v>97</v>
      </c>
      <c r="AU207" s="31" t="s">
        <v>97</v>
      </c>
      <c r="AV207" s="31">
        <v>4.065521355300612</v>
      </c>
      <c r="AW207" s="31">
        <v>18.495877003922995</v>
      </c>
      <c r="AX207" s="31">
        <v>0.3593674674590406</v>
      </c>
      <c r="AY207" s="31" t="s">
        <v>97</v>
      </c>
      <c r="AZ207" s="31">
        <v>22.920765826682658</v>
      </c>
      <c r="BA207" s="31" t="s">
        <v>97</v>
      </c>
      <c r="BB207" s="31">
        <v>12.448145576868107</v>
      </c>
      <c r="BC207" s="31">
        <v>5.399553426967358</v>
      </c>
      <c r="BD207" s="31">
        <v>22.920765826682658</v>
      </c>
      <c r="BE207" s="31">
        <v>8.720888637915778</v>
      </c>
      <c r="BF207" s="31">
        <v>13.496903927930523</v>
      </c>
      <c r="BG207" s="31">
        <v>9.42386189875213</v>
      </c>
      <c r="BH207" s="31">
        <v>20.732307577646356</v>
      </c>
      <c r="BI207" s="31">
        <v>1.873701914352333</v>
      </c>
      <c r="BJ207" s="31">
        <v>22.267400164722343</v>
      </c>
      <c r="BK207" s="31">
        <v>0.41493312768006396</v>
      </c>
      <c r="BL207" s="31">
        <v>18.79211633414763</v>
      </c>
      <c r="BM207" s="31">
        <v>4.128649492535025</v>
      </c>
      <c r="BN207" s="31" t="s">
        <v>97</v>
      </c>
      <c r="BO207" s="31">
        <v>0.025432998661311917</v>
      </c>
      <c r="BP207" s="31">
        <v>0.5152605488621151</v>
      </c>
      <c r="BQ207" s="31">
        <v>0.11234370816599733</v>
      </c>
      <c r="BR207" s="31" t="s">
        <v>97</v>
      </c>
      <c r="BS207" s="31" t="s">
        <v>97</v>
      </c>
      <c r="BT207" s="31" t="s">
        <v>97</v>
      </c>
      <c r="BU207" s="31" t="s">
        <v>97</v>
      </c>
    </row>
    <row r="208" spans="2:73" ht="15">
      <c r="B208" s="31" t="s">
        <v>155</v>
      </c>
      <c r="C208" s="31">
        <v>171.79041412637312</v>
      </c>
      <c r="D208" s="31">
        <v>369.7893104564323</v>
      </c>
      <c r="E208" s="31">
        <v>155.1589805229006</v>
      </c>
      <c r="F208" s="31">
        <v>99.82003202727483</v>
      </c>
      <c r="G208" s="31">
        <v>511.7890043681089</v>
      </c>
      <c r="H208" s="31">
        <v>82.79592416875987</v>
      </c>
      <c r="I208" s="31">
        <v>284.34927745837626</v>
      </c>
      <c r="J208" s="31">
        <v>278.4160215448997</v>
      </c>
      <c r="K208" s="31">
        <v>662.9644917889508</v>
      </c>
      <c r="L208" s="31">
        <v>1290.9444728841916</v>
      </c>
      <c r="M208" s="31">
        <v>1604.0161222881616</v>
      </c>
      <c r="N208" s="31">
        <v>349.89284238498084</v>
      </c>
      <c r="O208" s="31">
        <v>1952.845960954423</v>
      </c>
      <c r="P208" s="31">
        <v>1.0630037186848138</v>
      </c>
      <c r="Q208" s="31">
        <v>1683.0930661490831</v>
      </c>
      <c r="R208" s="31">
        <v>270.8158985240636</v>
      </c>
      <c r="S208" s="31">
        <v>1918.7128855682784</v>
      </c>
      <c r="T208" s="31">
        <v>35.196079104835405</v>
      </c>
      <c r="U208" s="31">
        <v>458.6469533343314</v>
      </c>
      <c r="V208" s="31">
        <v>19.616819643277278</v>
      </c>
      <c r="W208" s="31">
        <v>1233.0515136328258</v>
      </c>
      <c r="X208" s="31">
        <v>22.977626886931994</v>
      </c>
      <c r="Y208" s="31">
        <v>430.2901476555299</v>
      </c>
      <c r="Z208" s="31">
        <v>65.25671894809145</v>
      </c>
      <c r="AA208" s="31">
        <v>17.387385086940427</v>
      </c>
      <c r="AB208" s="31">
        <v>408.20527344801457</v>
      </c>
      <c r="AC208" s="31">
        <v>874.2626055366437</v>
      </c>
      <c r="AD208" s="31">
        <v>654.0537006015461</v>
      </c>
      <c r="AE208" s="31">
        <v>235.31041180623828</v>
      </c>
      <c r="AF208" s="31">
        <v>1369.0138563114422</v>
      </c>
      <c r="AG208" s="31">
        <v>349.5846965554578</v>
      </c>
      <c r="AH208" s="31">
        <v>1593.8837403710265</v>
      </c>
      <c r="AI208" s="31">
        <v>360.02522430209837</v>
      </c>
      <c r="AJ208" s="31">
        <v>429.30348799854454</v>
      </c>
      <c r="AK208" s="31">
        <v>432.8827733805447</v>
      </c>
      <c r="AL208" s="31">
        <v>385.1337268537716</v>
      </c>
      <c r="AM208" s="31">
        <v>375.74004001512606</v>
      </c>
      <c r="AN208" s="31">
        <v>330.8489364251391</v>
      </c>
      <c r="AO208" s="31">
        <v>1953.9089646731077</v>
      </c>
      <c r="AP208" s="31">
        <v>1271.8221820122951</v>
      </c>
      <c r="AQ208" s="31">
        <v>165.88781125758345</v>
      </c>
      <c r="AR208" s="31">
        <v>410.22537740867784</v>
      </c>
      <c r="AS208" s="31">
        <v>101.88344289101491</v>
      </c>
      <c r="AT208" s="31">
        <v>4.090151103566363</v>
      </c>
      <c r="AU208" s="31">
        <v>0.02990626239799121</v>
      </c>
      <c r="AV208" s="31">
        <v>160.32256183476008</v>
      </c>
      <c r="AW208" s="31">
        <v>1784.6323633050004</v>
      </c>
      <c r="AX208" s="31">
        <v>5.29794871996317</v>
      </c>
      <c r="AY208" s="31">
        <v>3.1242053857527514</v>
      </c>
      <c r="AZ208" s="31" t="s">
        <v>97</v>
      </c>
      <c r="BA208" s="31">
        <v>1953.9089646731077</v>
      </c>
      <c r="BB208" s="31">
        <v>1294.37661761574</v>
      </c>
      <c r="BC208" s="31">
        <v>322.894991727552</v>
      </c>
      <c r="BD208" s="31">
        <v>1953.9089646731077</v>
      </c>
      <c r="BE208" s="31">
        <v>809.2689510945986</v>
      </c>
      <c r="BF208" s="31">
        <v>1896.1520317584489</v>
      </c>
      <c r="BG208" s="31">
        <v>57.75693291466931</v>
      </c>
      <c r="BH208" s="31">
        <v>1838.1027649633488</v>
      </c>
      <c r="BI208" s="31">
        <v>109.2613615174257</v>
      </c>
      <c r="BJ208" s="31">
        <v>1944.9025788858141</v>
      </c>
      <c r="BK208" s="31">
        <v>9.006385787295521</v>
      </c>
      <c r="BL208" s="31">
        <v>1750.2882169731593</v>
      </c>
      <c r="BM208" s="31">
        <v>203.6207476999645</v>
      </c>
      <c r="BN208" s="31" t="s">
        <v>97</v>
      </c>
      <c r="BO208" s="31">
        <v>30.000641220977464</v>
      </c>
      <c r="BP208" s="31">
        <v>243.52524769745605</v>
      </c>
      <c r="BQ208" s="31">
        <v>34.81474019277111</v>
      </c>
      <c r="BR208" s="31">
        <v>8.529748570281125</v>
      </c>
      <c r="BS208" s="31">
        <v>10.287964880856759</v>
      </c>
      <c r="BT208" s="31">
        <v>7.538500366800537</v>
      </c>
      <c r="BU208" s="31" t="s">
        <v>97</v>
      </c>
    </row>
    <row r="209" spans="1:73" ht="15">
      <c r="A209" s="31" t="s">
        <v>111</v>
      </c>
      <c r="B209" s="31" t="s">
        <v>154</v>
      </c>
      <c r="C209" s="31">
        <v>116.84071738454897</v>
      </c>
      <c r="D209" s="31">
        <v>252.89656049848733</v>
      </c>
      <c r="E209" s="31">
        <v>115.7707003331484</v>
      </c>
      <c r="F209" s="31">
        <v>52.97352670453521</v>
      </c>
      <c r="G209" s="31">
        <v>390.9076871144796</v>
      </c>
      <c r="H209" s="31">
        <v>53.74949754263057</v>
      </c>
      <c r="I209" s="31">
        <v>158.50003116220847</v>
      </c>
      <c r="J209" s="31">
        <v>165.18604245256068</v>
      </c>
      <c r="K209" s="31">
        <v>402.3958942437334</v>
      </c>
      <c r="L209" s="31">
        <v>904.4288689488611</v>
      </c>
      <c r="M209" s="31">
        <v>1050.5316561297484</v>
      </c>
      <c r="N209" s="31">
        <v>256.29310706287094</v>
      </c>
      <c r="O209" s="31">
        <v>1305.9915662357903</v>
      </c>
      <c r="P209" s="31">
        <v>0.8331969568184097</v>
      </c>
      <c r="Q209" s="31">
        <v>1110.7137859353506</v>
      </c>
      <c r="R209" s="31">
        <v>196.11097725726862</v>
      </c>
      <c r="S209" s="31">
        <v>1283.8021858683576</v>
      </c>
      <c r="T209" s="31">
        <v>23.02257732424975</v>
      </c>
      <c r="U209" s="31">
        <v>217.51725866829267</v>
      </c>
      <c r="V209" s="31">
        <v>9.17231158198645</v>
      </c>
      <c r="W209" s="31">
        <v>887.6370865313711</v>
      </c>
      <c r="X209" s="31">
        <v>13.46911091409268</v>
      </c>
      <c r="Y209" s="31">
        <v>200.05271149076552</v>
      </c>
      <c r="Z209" s="31">
        <v>33.77940556540393</v>
      </c>
      <c r="AA209" s="31">
        <v>8.423856039191522</v>
      </c>
      <c r="AB209" s="31">
        <v>221.2975206899376</v>
      </c>
      <c r="AC209" s="31">
        <v>595.1836243838001</v>
      </c>
      <c r="AD209" s="31">
        <v>481.91976207967775</v>
      </c>
      <c r="AE209" s="31">
        <v>174.74687668443087</v>
      </c>
      <c r="AF209" s="31">
        <v>920.078715788359</v>
      </c>
      <c r="AG209" s="31">
        <v>211.99917071982188</v>
      </c>
      <c r="AH209" s="31">
        <v>1068.9594264577315</v>
      </c>
      <c r="AI209" s="31">
        <v>237.86533673488464</v>
      </c>
      <c r="AJ209" s="31">
        <v>299.0030989180883</v>
      </c>
      <c r="AK209" s="31">
        <v>316.97005962630993</v>
      </c>
      <c r="AL209" s="31">
        <v>256.22450334640655</v>
      </c>
      <c r="AM209" s="31">
        <v>240.51380606116481</v>
      </c>
      <c r="AN209" s="31">
        <v>194.11329524063152</v>
      </c>
      <c r="AO209" s="31">
        <v>1306.8247631926088</v>
      </c>
      <c r="AP209" s="31">
        <v>863.5917153596314</v>
      </c>
      <c r="AQ209" s="31">
        <v>96.3794974358347</v>
      </c>
      <c r="AR209" s="31">
        <v>284.32353397824716</v>
      </c>
      <c r="AS209" s="31">
        <v>62.53001641889465</v>
      </c>
      <c r="AT209" s="31" t="s">
        <v>97</v>
      </c>
      <c r="AU209" s="31" t="s">
        <v>97</v>
      </c>
      <c r="AV209" s="31">
        <v>92.20659117843587</v>
      </c>
      <c r="AW209" s="31">
        <v>1208.1968561430476</v>
      </c>
      <c r="AX209" s="31">
        <v>3.1138870137660493</v>
      </c>
      <c r="AY209" s="31">
        <v>3.1242053857527514</v>
      </c>
      <c r="AZ209" s="31">
        <v>12.448145576868107</v>
      </c>
      <c r="BA209" s="31">
        <v>1294.37661761574</v>
      </c>
      <c r="BB209" s="31">
        <v>1306.8247631926088</v>
      </c>
      <c r="BC209" s="31" t="s">
        <v>97</v>
      </c>
      <c r="BD209" s="31">
        <v>1306.8247631926088</v>
      </c>
      <c r="BE209" s="31">
        <v>575.6963024233659</v>
      </c>
      <c r="BF209" s="31">
        <v>1265.3914265510361</v>
      </c>
      <c r="BG209" s="31">
        <v>41.43333664157057</v>
      </c>
      <c r="BH209" s="31">
        <v>1226.1937514255405</v>
      </c>
      <c r="BI209" s="31">
        <v>77.59249185992788</v>
      </c>
      <c r="BJ209" s="31">
        <v>1299.0033979247405</v>
      </c>
      <c r="BK209" s="31">
        <v>7.821365267868358</v>
      </c>
      <c r="BL209" s="31">
        <v>1157.233047158374</v>
      </c>
      <c r="BM209" s="31">
        <v>149.5917160342391</v>
      </c>
      <c r="BN209" s="31" t="s">
        <v>97</v>
      </c>
      <c r="BO209" s="31">
        <v>15.064571700759346</v>
      </c>
      <c r="BP209" s="31">
        <v>114.19476141365436</v>
      </c>
      <c r="BQ209" s="31">
        <v>15.994830088353403</v>
      </c>
      <c r="BR209" s="31">
        <v>3.1083695689424378</v>
      </c>
      <c r="BS209" s="31">
        <v>1.6408882409638554</v>
      </c>
      <c r="BT209" s="31">
        <v>1.8747122650602412</v>
      </c>
      <c r="BU209" s="31" t="s">
        <v>97</v>
      </c>
    </row>
    <row r="210" spans="2:73" ht="15">
      <c r="B210" s="31" t="s">
        <v>155</v>
      </c>
      <c r="C210" s="31">
        <v>31.584981441055053</v>
      </c>
      <c r="D210" s="31">
        <v>72.38005178042886</v>
      </c>
      <c r="E210" s="31">
        <v>16.686608886339478</v>
      </c>
      <c r="F210" s="31">
        <v>32.67779398051241</v>
      </c>
      <c r="G210" s="31">
        <v>49.98843854708093</v>
      </c>
      <c r="H210" s="31">
        <v>12.282931466001896</v>
      </c>
      <c r="I210" s="31">
        <v>80.49806663438366</v>
      </c>
      <c r="J210" s="31">
        <v>32.1956724187188</v>
      </c>
      <c r="K210" s="31">
        <v>114.7908783956285</v>
      </c>
      <c r="L210" s="31">
        <v>213.50366675889316</v>
      </c>
      <c r="M210" s="31">
        <v>261.8007072661462</v>
      </c>
      <c r="N210" s="31">
        <v>66.49383788837515</v>
      </c>
      <c r="O210" s="31">
        <v>328.06473839265294</v>
      </c>
      <c r="P210" s="31">
        <v>0.2298067618664042</v>
      </c>
      <c r="Q210" s="31">
        <v>286.2634627043107</v>
      </c>
      <c r="R210" s="31">
        <v>42.03108245021085</v>
      </c>
      <c r="S210" s="31">
        <v>319.0466176577871</v>
      </c>
      <c r="T210" s="31">
        <v>9.247927496732423</v>
      </c>
      <c r="U210" s="31">
        <v>44.08321625598264</v>
      </c>
      <c r="V210" s="31">
        <v>1.856337245498207</v>
      </c>
      <c r="W210" s="31">
        <v>237.348304331858</v>
      </c>
      <c r="X210" s="31">
        <v>9.46178448331816</v>
      </c>
      <c r="Y210" s="31">
        <v>42.834517388227475</v>
      </c>
      <c r="Z210" s="31">
        <v>5.2517959269010746</v>
      </c>
      <c r="AA210" s="31">
        <v>0.4139140173680377</v>
      </c>
      <c r="AB210" s="31">
        <v>51.074523504063336</v>
      </c>
      <c r="AC210" s="31">
        <v>173.60346802146367</v>
      </c>
      <c r="AD210" s="31">
        <v>103.20263961162624</v>
      </c>
      <c r="AE210" s="31">
        <v>34.56780899550526</v>
      </c>
      <c r="AF210" s="31">
        <v>241.13847839793058</v>
      </c>
      <c r="AG210" s="31">
        <v>52.58825776108593</v>
      </c>
      <c r="AH210" s="31">
        <v>273.0601473231782</v>
      </c>
      <c r="AI210" s="31">
        <v>55.23439783134277</v>
      </c>
      <c r="AJ210" s="31">
        <v>73.57082631223774</v>
      </c>
      <c r="AK210" s="31">
        <v>56.909376191589004</v>
      </c>
      <c r="AL210" s="31">
        <v>70.89843425733984</v>
      </c>
      <c r="AM210" s="31">
        <v>80.65983793818657</v>
      </c>
      <c r="AN210" s="31">
        <v>46.256070455168015</v>
      </c>
      <c r="AO210" s="31">
        <v>328.29454515451937</v>
      </c>
      <c r="AP210" s="31">
        <v>212.11661972596428</v>
      </c>
      <c r="AQ210" s="31">
        <v>28.25761872492036</v>
      </c>
      <c r="AR210" s="31">
        <v>69.7730111407136</v>
      </c>
      <c r="AS210" s="31">
        <v>14.375900152989573</v>
      </c>
      <c r="AT210" s="31">
        <v>3.771395409933471</v>
      </c>
      <c r="AU210" s="31" t="s">
        <v>97</v>
      </c>
      <c r="AV210" s="31">
        <v>27.204190840234382</v>
      </c>
      <c r="AW210" s="31">
        <v>299.7868651123317</v>
      </c>
      <c r="AX210" s="31">
        <v>1.3034892019543973</v>
      </c>
      <c r="AY210" s="31" t="s">
        <v>97</v>
      </c>
      <c r="AZ210" s="31">
        <v>5.399553426967358</v>
      </c>
      <c r="BA210" s="31">
        <v>322.894991727552</v>
      </c>
      <c r="BB210" s="31" t="s">
        <v>97</v>
      </c>
      <c r="BC210" s="31">
        <v>328.29454515451937</v>
      </c>
      <c r="BD210" s="31">
        <v>328.29454515451937</v>
      </c>
      <c r="BE210" s="31">
        <v>127.35815217257819</v>
      </c>
      <c r="BF210" s="31">
        <v>316.93711775293065</v>
      </c>
      <c r="BG210" s="31">
        <v>11.35742740158905</v>
      </c>
      <c r="BH210" s="31">
        <v>314.8297515427118</v>
      </c>
      <c r="BI210" s="31">
        <v>12.841847067682792</v>
      </c>
      <c r="BJ210" s="31">
        <v>326.69459150741216</v>
      </c>
      <c r="BK210" s="31">
        <v>1.5999536471072275</v>
      </c>
      <c r="BL210" s="31">
        <v>295.9818062545046</v>
      </c>
      <c r="BM210" s="31">
        <v>32.312738900016235</v>
      </c>
      <c r="BN210" s="31" t="s">
        <v>97</v>
      </c>
      <c r="BO210" s="31">
        <v>3.1309923870066627</v>
      </c>
      <c r="BP210" s="31">
        <v>21.1485450093708</v>
      </c>
      <c r="BQ210" s="31">
        <v>3.934617263721554</v>
      </c>
      <c r="BR210" s="31">
        <v>1.2095125729585008</v>
      </c>
      <c r="BS210" s="31">
        <v>1.6805611057563588</v>
      </c>
      <c r="BT210" s="31">
        <v>0.2864052074966533</v>
      </c>
      <c r="BU210" s="31" t="s">
        <v>97</v>
      </c>
    </row>
    <row r="211" spans="1:2" ht="15">
      <c r="A211" s="31" t="s">
        <v>169</v>
      </c>
      <c r="B211" s="31" t="s">
        <v>145</v>
      </c>
    </row>
    <row r="212" spans="1:2" ht="15">
      <c r="A212" s="31" t="s">
        <v>170</v>
      </c>
      <c r="B212" s="31" t="s">
        <v>145</v>
      </c>
    </row>
    <row r="213" spans="1:73" ht="15">
      <c r="A213" s="31" t="s">
        <v>114</v>
      </c>
      <c r="B213" s="31" t="s">
        <v>154</v>
      </c>
      <c r="C213" s="31">
        <v>168.63190084116388</v>
      </c>
      <c r="D213" s="31">
        <v>361.92959521893175</v>
      </c>
      <c r="E213" s="31">
        <v>149.84842820197315</v>
      </c>
      <c r="F213" s="31">
        <v>97.35561210723648</v>
      </c>
      <c r="G213" s="31">
        <v>506.92444578678186</v>
      </c>
      <c r="H213" s="31">
        <v>79.92338670446426</v>
      </c>
      <c r="I213" s="31">
        <v>271.5428587445176</v>
      </c>
      <c r="J213" s="31">
        <v>273.4927080813188</v>
      </c>
      <c r="K213" s="31">
        <v>638.3533405736542</v>
      </c>
      <c r="L213" s="31">
        <v>1271.29559511275</v>
      </c>
      <c r="M213" s="31">
        <v>1563.2341139069356</v>
      </c>
      <c r="N213" s="31">
        <v>346.41482177946983</v>
      </c>
      <c r="O213" s="31">
        <v>1908.5859319676917</v>
      </c>
      <c r="P213" s="31">
        <v>1.0630037186848138</v>
      </c>
      <c r="Q213" s="31">
        <v>1642.6250508483738</v>
      </c>
      <c r="R213" s="31">
        <v>267.02388483803327</v>
      </c>
      <c r="S213" s="31">
        <v>1877.4575269713387</v>
      </c>
      <c r="T213" s="31">
        <v>32.19140871504288</v>
      </c>
      <c r="U213" s="31">
        <v>452.4908817473625</v>
      </c>
      <c r="V213" s="31">
        <v>19.634272084790968</v>
      </c>
      <c r="W213" s="31">
        <v>1196.965048074023</v>
      </c>
      <c r="X213" s="31">
        <v>22.54351920103542</v>
      </c>
      <c r="Y213" s="31">
        <v>425.17410453961077</v>
      </c>
      <c r="Z213" s="31">
        <v>64.25957591721655</v>
      </c>
      <c r="AA213" s="31">
        <v>0.2384325342802472</v>
      </c>
      <c r="AB213" s="31">
        <v>382.9679313882951</v>
      </c>
      <c r="AC213" s="31">
        <v>872.929121105044</v>
      </c>
      <c r="AD213" s="31">
        <v>653.5134506587873</v>
      </c>
      <c r="AE213" s="31">
        <v>236.70468197240513</v>
      </c>
      <c r="AF213" s="31">
        <v>1334.816444879125</v>
      </c>
      <c r="AG213" s="31">
        <v>338.1278088348696</v>
      </c>
      <c r="AH213" s="31">
        <v>1604.466641238844</v>
      </c>
      <c r="AI213" s="31">
        <v>305.1822944475432</v>
      </c>
      <c r="AJ213" s="31">
        <v>424.72792463948315</v>
      </c>
      <c r="AK213" s="31">
        <v>425.88872485349333</v>
      </c>
      <c r="AL213" s="31">
        <v>379.4325408803439</v>
      </c>
      <c r="AM213" s="31">
        <v>366.73134166385734</v>
      </c>
      <c r="AN213" s="31">
        <v>312.86840364920965</v>
      </c>
      <c r="AO213" s="31">
        <v>1909.6489356863765</v>
      </c>
      <c r="AP213" s="31">
        <v>1244.8046089501247</v>
      </c>
      <c r="AQ213" s="31">
        <v>158.9304045696991</v>
      </c>
      <c r="AR213" s="31">
        <v>405.5928219258436</v>
      </c>
      <c r="AS213" s="31">
        <v>96.23094913716785</v>
      </c>
      <c r="AT213" s="31">
        <v>4.090151103566363</v>
      </c>
      <c r="AU213" s="31">
        <v>0.02990626239799121</v>
      </c>
      <c r="AV213" s="31">
        <v>154.28344601831276</v>
      </c>
      <c r="AW213" s="31">
        <v>1746.696675313405</v>
      </c>
      <c r="AX213" s="31">
        <v>5.0127235412735605</v>
      </c>
      <c r="AY213" s="31">
        <v>3.1242053857527514</v>
      </c>
      <c r="AZ213" s="31">
        <v>13.496903927930523</v>
      </c>
      <c r="BA213" s="31">
        <v>1896.1520317584489</v>
      </c>
      <c r="BB213" s="31">
        <v>1265.3914265510361</v>
      </c>
      <c r="BC213" s="31">
        <v>316.93711775293065</v>
      </c>
      <c r="BD213" s="31">
        <v>1909.6489356863765</v>
      </c>
      <c r="BE213" s="31">
        <v>796.3414004281644</v>
      </c>
      <c r="BF213" s="31">
        <v>1909.6489356863765</v>
      </c>
      <c r="BG213" s="31" t="s">
        <v>97</v>
      </c>
      <c r="BH213" s="31">
        <v>1814.2179378777164</v>
      </c>
      <c r="BI213" s="31">
        <v>89.44036445587398</v>
      </c>
      <c r="BJ213" s="31">
        <v>1909.4105031520962</v>
      </c>
      <c r="BK213" s="31" t="s">
        <v>97</v>
      </c>
      <c r="BL213" s="31">
        <v>1703.5019629909548</v>
      </c>
      <c r="BM213" s="31">
        <v>206.14697269543183</v>
      </c>
      <c r="BN213" s="31" t="s">
        <v>97</v>
      </c>
      <c r="BO213" s="31">
        <v>29.740849040949165</v>
      </c>
      <c r="BP213" s="31">
        <v>240.724768238286</v>
      </c>
      <c r="BQ213" s="31">
        <v>34.04054991432398</v>
      </c>
      <c r="BR213" s="31">
        <v>8.366660211512718</v>
      </c>
      <c r="BS213" s="31">
        <v>10.044581740294507</v>
      </c>
      <c r="BT213" s="31">
        <v>7.1615414350736275</v>
      </c>
      <c r="BU213" s="31" t="s">
        <v>97</v>
      </c>
    </row>
    <row r="214" spans="2:73" ht="15">
      <c r="B214" s="31" t="s">
        <v>155</v>
      </c>
      <c r="C214" s="31">
        <v>6.182852918974867</v>
      </c>
      <c r="D214" s="31">
        <v>13.451925762454733</v>
      </c>
      <c r="E214" s="31">
        <v>8.803376578857025</v>
      </c>
      <c r="F214" s="31">
        <v>3.9696154849035037</v>
      </c>
      <c r="G214" s="31">
        <v>9.093785866305323</v>
      </c>
      <c r="H214" s="31">
        <v>3.035021163632916</v>
      </c>
      <c r="I214" s="31">
        <v>15.442129537679591</v>
      </c>
      <c r="J214" s="31">
        <v>7.202087500613503</v>
      </c>
      <c r="K214" s="31">
        <v>33.16586949885606</v>
      </c>
      <c r="L214" s="31">
        <v>34.01492531456543</v>
      </c>
      <c r="M214" s="31">
        <v>57.82601470941294</v>
      </c>
      <c r="N214" s="31">
        <v>9.354780104008492</v>
      </c>
      <c r="O214" s="31">
        <v>67.1807948134214</v>
      </c>
      <c r="P214" s="31" t="s">
        <v>97</v>
      </c>
      <c r="Q214" s="31">
        <v>60.408135281021174</v>
      </c>
      <c r="R214" s="31">
        <v>6.7726595324002306</v>
      </c>
      <c r="S214" s="31">
        <v>64.1227468483301</v>
      </c>
      <c r="T214" s="31">
        <v>3.0580479650913146</v>
      </c>
      <c r="U214" s="31">
        <v>7.66500291742217</v>
      </c>
      <c r="V214" s="31">
        <v>0.3801164453419236</v>
      </c>
      <c r="W214" s="31">
        <v>53.38197802046112</v>
      </c>
      <c r="X214" s="31">
        <v>0.5886409106522734</v>
      </c>
      <c r="Y214" s="31">
        <v>7.047976331889215</v>
      </c>
      <c r="Z214" s="31">
        <v>0.9971430308748783</v>
      </c>
      <c r="AA214" s="31">
        <v>19.930497368083365</v>
      </c>
      <c r="AB214" s="31">
        <v>37.82897853036253</v>
      </c>
      <c r="AC214" s="31">
        <v>8.881068972216697</v>
      </c>
      <c r="AD214" s="31">
        <v>0.5402499427588878</v>
      </c>
      <c r="AE214" s="31">
        <v>6.42058063916981</v>
      </c>
      <c r="AF214" s="31">
        <v>45.15591360677248</v>
      </c>
      <c r="AG214" s="31">
        <v>15.604300567479141</v>
      </c>
      <c r="AH214" s="31">
        <v>3.69061626172269</v>
      </c>
      <c r="AI214" s="31">
        <v>63.490178551698726</v>
      </c>
      <c r="AJ214" s="31">
        <v>7.924438547042903</v>
      </c>
      <c r="AK214" s="31">
        <v>9.893490888190039</v>
      </c>
      <c r="AL214" s="31">
        <v>12.964799187467815</v>
      </c>
      <c r="AM214" s="31">
        <v>15.604601321736274</v>
      </c>
      <c r="AN214" s="31">
        <v>20.793464868984447</v>
      </c>
      <c r="AO214" s="31">
        <v>67.1807948134214</v>
      </c>
      <c r="AP214" s="31">
        <v>44.14459657480898</v>
      </c>
      <c r="AQ214" s="31">
        <v>11.02292804318494</v>
      </c>
      <c r="AR214" s="31">
        <v>6.001408974121427</v>
      </c>
      <c r="AS214" s="31">
        <v>6.011861221306126</v>
      </c>
      <c r="AT214" s="31" t="s">
        <v>97</v>
      </c>
      <c r="AU214" s="31" t="s">
        <v>97</v>
      </c>
      <c r="AV214" s="31">
        <v>10.104637171747815</v>
      </c>
      <c r="AW214" s="31">
        <v>56.43156499552495</v>
      </c>
      <c r="AX214" s="31">
        <v>0.6445926461486501</v>
      </c>
      <c r="AY214" s="31" t="s">
        <v>97</v>
      </c>
      <c r="AZ214" s="31">
        <v>9.42386189875213</v>
      </c>
      <c r="BA214" s="31">
        <v>57.75693291466931</v>
      </c>
      <c r="BB214" s="31">
        <v>41.43333664157057</v>
      </c>
      <c r="BC214" s="31">
        <v>11.35742740158905</v>
      </c>
      <c r="BD214" s="31">
        <v>67.1807948134214</v>
      </c>
      <c r="BE214" s="31">
        <v>21.64843930435009</v>
      </c>
      <c r="BF214" s="31" t="s">
        <v>97</v>
      </c>
      <c r="BG214" s="31">
        <v>67.1807948134214</v>
      </c>
      <c r="BH214" s="31">
        <v>44.61713466327992</v>
      </c>
      <c r="BI214" s="31">
        <v>21.694698975903993</v>
      </c>
      <c r="BJ214" s="31">
        <v>57.759475898445864</v>
      </c>
      <c r="BK214" s="31">
        <v>9.421318914975588</v>
      </c>
      <c r="BL214" s="31">
        <v>65.57837031635364</v>
      </c>
      <c r="BM214" s="31">
        <v>1.6024244970677677</v>
      </c>
      <c r="BN214" s="31" t="s">
        <v>97</v>
      </c>
      <c r="BO214" s="31">
        <v>0.2852251786896095</v>
      </c>
      <c r="BP214" s="31">
        <v>3.315740008032128</v>
      </c>
      <c r="BQ214" s="31">
        <v>0.8865339866131192</v>
      </c>
      <c r="BR214" s="31">
        <v>0.16308835876840697</v>
      </c>
      <c r="BS214" s="31">
        <v>0.24338314056224902</v>
      </c>
      <c r="BT214" s="31">
        <v>0.37695893172690764</v>
      </c>
      <c r="BU214" s="31" t="s">
        <v>97</v>
      </c>
    </row>
    <row r="215" spans="1:73" ht="15">
      <c r="A215" s="31" t="s">
        <v>115</v>
      </c>
      <c r="B215" s="31" t="s">
        <v>154</v>
      </c>
      <c r="C215" s="31">
        <v>162.55023205743487</v>
      </c>
      <c r="D215" s="31">
        <v>342.58330031382707</v>
      </c>
      <c r="E215" s="31">
        <v>146.56294465102005</v>
      </c>
      <c r="F215" s="31">
        <v>91.01357234103519</v>
      </c>
      <c r="G215" s="31">
        <v>480.7729185670086</v>
      </c>
      <c r="H215" s="31">
        <v>75.60631353653194</v>
      </c>
      <c r="I215" s="31">
        <v>254.56993626188498</v>
      </c>
      <c r="J215" s="31">
        <v>257.6313334778229</v>
      </c>
      <c r="K215" s="31">
        <v>603.2549186777902</v>
      </c>
      <c r="L215" s="31">
        <v>1208.0356325287808</v>
      </c>
      <c r="M215" s="31">
        <v>1492.0239795454154</v>
      </c>
      <c r="N215" s="31">
        <v>319.266571661166</v>
      </c>
      <c r="O215" s="31">
        <v>1810.2275474878727</v>
      </c>
      <c r="P215" s="31">
        <v>1.0630037186848138</v>
      </c>
      <c r="Q215" s="31">
        <v>1562.0346643720147</v>
      </c>
      <c r="R215" s="31">
        <v>249.25588683457042</v>
      </c>
      <c r="S215" s="31">
        <v>1780.6973325878282</v>
      </c>
      <c r="T215" s="31">
        <v>30.59321861872902</v>
      </c>
      <c r="U215" s="31">
        <v>430.1167879650119</v>
      </c>
      <c r="V215" s="31">
        <v>17.721494856873775</v>
      </c>
      <c r="W215" s="31">
        <v>1128.574519280798</v>
      </c>
      <c r="X215" s="31">
        <v>22.563886202916706</v>
      </c>
      <c r="Y215" s="31">
        <v>403.6758168259029</v>
      </c>
      <c r="Z215" s="31">
        <v>60.53693566763584</v>
      </c>
      <c r="AA215" s="31">
        <v>13.30295590298807</v>
      </c>
      <c r="AB215" s="31">
        <v>379.3121032234993</v>
      </c>
      <c r="AC215" s="31">
        <v>822.9830483995606</v>
      </c>
      <c r="AD215" s="31">
        <v>595.6924436805347</v>
      </c>
      <c r="AE215" s="31">
        <v>224.4830671540717</v>
      </c>
      <c r="AF215" s="31">
        <v>1266.757148475075</v>
      </c>
      <c r="AG215" s="31">
        <v>320.05033557742786</v>
      </c>
      <c r="AH215" s="31">
        <v>1541.7141233209804</v>
      </c>
      <c r="AI215" s="31">
        <v>269.57642788560423</v>
      </c>
      <c r="AJ215" s="31">
        <v>402.5007421812127</v>
      </c>
      <c r="AK215" s="31">
        <v>397.92784892521996</v>
      </c>
      <c r="AL215" s="31">
        <v>361.53022512139785</v>
      </c>
      <c r="AM215" s="31">
        <v>346.7835485122854</v>
      </c>
      <c r="AN215" s="31">
        <v>302.54818646644884</v>
      </c>
      <c r="AO215" s="31">
        <v>1811.2905512065574</v>
      </c>
      <c r="AP215" s="31">
        <v>1183.8533324649047</v>
      </c>
      <c r="AQ215" s="31">
        <v>147.96602809009627</v>
      </c>
      <c r="AR215" s="31">
        <v>383.08654212939274</v>
      </c>
      <c r="AS215" s="31">
        <v>92.61325311225103</v>
      </c>
      <c r="AT215" s="31">
        <v>3.771395409933471</v>
      </c>
      <c r="AU215" s="31">
        <v>0.02990626239799121</v>
      </c>
      <c r="AV215" s="31">
        <v>141.99653937358462</v>
      </c>
      <c r="AW215" s="31">
        <v>1661.605270649431</v>
      </c>
      <c r="AX215" s="31">
        <v>4.351406063785021</v>
      </c>
      <c r="AY215" s="31">
        <v>3.1242053857527514</v>
      </c>
      <c r="AZ215" s="31">
        <v>20.415628204389623</v>
      </c>
      <c r="BA215" s="31">
        <v>1790.8749230021674</v>
      </c>
      <c r="BB215" s="31">
        <v>1188.2239724867861</v>
      </c>
      <c r="BC215" s="31">
        <v>309.51890564911696</v>
      </c>
      <c r="BD215" s="31">
        <v>1811.2905512065574</v>
      </c>
      <c r="BE215" s="31">
        <v>761.1127868203505</v>
      </c>
      <c r="BF215" s="31">
        <v>1766.9915091240339</v>
      </c>
      <c r="BG215" s="31">
        <v>44.29904208252654</v>
      </c>
      <c r="BH215" s="31">
        <v>1807.6867978265382</v>
      </c>
      <c r="BI215" s="31" t="s">
        <v>97</v>
      </c>
      <c r="BJ215" s="31">
        <v>1806.6929100379184</v>
      </c>
      <c r="BK215" s="31">
        <v>4.597641168639011</v>
      </c>
      <c r="BL215" s="31">
        <v>1617.039977680259</v>
      </c>
      <c r="BM215" s="31">
        <v>194.2505735263256</v>
      </c>
      <c r="BN215" s="31" t="s">
        <v>97</v>
      </c>
      <c r="BO215" s="31">
        <v>27.755642681569427</v>
      </c>
      <c r="BP215" s="31">
        <v>225.94674426505847</v>
      </c>
      <c r="BQ215" s="31">
        <v>32.27098254083</v>
      </c>
      <c r="BR215" s="31">
        <v>7.773953834002678</v>
      </c>
      <c r="BS215" s="31">
        <v>9.548896230254346</v>
      </c>
      <c r="BT215" s="31">
        <v>6.949067900937082</v>
      </c>
      <c r="BU215" s="31" t="s">
        <v>97</v>
      </c>
    </row>
    <row r="216" spans="2:73" ht="15">
      <c r="B216" s="31" t="s">
        <v>155</v>
      </c>
      <c r="C216" s="31">
        <v>12.14246808132545</v>
      </c>
      <c r="D216" s="31">
        <v>32.35765562923762</v>
      </c>
      <c r="E216" s="31">
        <v>11.82785145501648</v>
      </c>
      <c r="F216" s="31">
        <v>10.23684507975278</v>
      </c>
      <c r="G216" s="31">
        <v>34.26812114109731</v>
      </c>
      <c r="H216" s="31">
        <v>7.320703620011498</v>
      </c>
      <c r="I216" s="31">
        <v>31.742742860668713</v>
      </c>
      <c r="J216" s="31">
        <v>22.443865232797936</v>
      </c>
      <c r="K216" s="31">
        <v>66.05831453280379</v>
      </c>
      <c r="L216" s="31">
        <v>96.28193856710392</v>
      </c>
      <c r="M216" s="31">
        <v>126.62847482555574</v>
      </c>
      <c r="N216" s="31">
        <v>35.71177827435189</v>
      </c>
      <c r="O216" s="31">
        <v>162.34025309990793</v>
      </c>
      <c r="P216" s="31" t="s">
        <v>97</v>
      </c>
      <c r="Q216" s="31">
        <v>138.45190754173183</v>
      </c>
      <c r="R216" s="31">
        <v>23.888345558175818</v>
      </c>
      <c r="S216" s="31">
        <v>158.88111371615</v>
      </c>
      <c r="T216" s="31">
        <v>3.459139383757978</v>
      </c>
      <c r="U216" s="31">
        <v>29.269130278891005</v>
      </c>
      <c r="V216" s="31">
        <v>2.2928936732591074</v>
      </c>
      <c r="W216" s="31">
        <v>119.51303470410772</v>
      </c>
      <c r="X216" s="31">
        <v>0.5682739087709892</v>
      </c>
      <c r="Y216" s="31">
        <v>27.876316512150545</v>
      </c>
      <c r="Z216" s="31">
        <v>4.619764393021457</v>
      </c>
      <c r="AA216" s="31">
        <v>6.720705327558029</v>
      </c>
      <c r="AB216" s="31">
        <v>39.633354167334595</v>
      </c>
      <c r="AC216" s="31">
        <v>57.62493668400317</v>
      </c>
      <c r="AD216" s="31">
        <v>58.36125692101196</v>
      </c>
      <c r="AE216" s="31">
        <v>17.64146838889841</v>
      </c>
      <c r="AF216" s="31">
        <v>111.89010719996068</v>
      </c>
      <c r="AG216" s="31">
        <v>32.8086775110485</v>
      </c>
      <c r="AH216" s="31">
        <v>65.38370375875945</v>
      </c>
      <c r="AI216" s="31">
        <v>96.95654934114812</v>
      </c>
      <c r="AJ216" s="31">
        <v>29.49930902762594</v>
      </c>
      <c r="AK216" s="31">
        <v>37.27201435856171</v>
      </c>
      <c r="AL216" s="31">
        <v>30.526457265353393</v>
      </c>
      <c r="AM216" s="31">
        <v>35.381244782438365</v>
      </c>
      <c r="AN216" s="31">
        <v>29.661227665928404</v>
      </c>
      <c r="AO216" s="31">
        <v>162.34025309990793</v>
      </c>
      <c r="AP216" s="31">
        <v>103.27107946074862</v>
      </c>
      <c r="AQ216" s="31">
        <v>21.053986688350083</v>
      </c>
      <c r="AR216" s="31">
        <v>28.066874010953097</v>
      </c>
      <c r="AS216" s="31">
        <v>9.629557246222946</v>
      </c>
      <c r="AT216" s="31">
        <v>0.3187556936328925</v>
      </c>
      <c r="AU216" s="31" t="s">
        <v>97</v>
      </c>
      <c r="AV216" s="31">
        <v>21.458225982038343</v>
      </c>
      <c r="AW216" s="31">
        <v>139.25736130059917</v>
      </c>
      <c r="AX216" s="31">
        <v>1.3059101236371902</v>
      </c>
      <c r="AY216" s="31" t="s">
        <v>97</v>
      </c>
      <c r="AZ216" s="31">
        <v>2.190381287609063</v>
      </c>
      <c r="BA216" s="31">
        <v>160.14987181229887</v>
      </c>
      <c r="BB216" s="31">
        <v>117.0545439176885</v>
      </c>
      <c r="BC216" s="31">
        <v>18.604489814533114</v>
      </c>
      <c r="BD216" s="31">
        <v>162.34025309990793</v>
      </c>
      <c r="BE216" s="31">
        <v>55.944410749674475</v>
      </c>
      <c r="BF216" s="31">
        <v>140.32746154325022</v>
      </c>
      <c r="BG216" s="31">
        <v>22.01279155665738</v>
      </c>
      <c r="BH216" s="31">
        <v>51.14827471445651</v>
      </c>
      <c r="BI216" s="31">
        <v>111.13506343177797</v>
      </c>
      <c r="BJ216" s="31">
        <v>157.2781428192911</v>
      </c>
      <c r="BK216" s="31">
        <v>4.823677746336575</v>
      </c>
      <c r="BL216" s="31">
        <v>149.01308451038216</v>
      </c>
      <c r="BM216" s="31">
        <v>13.327168589525504</v>
      </c>
      <c r="BN216" s="31" t="s">
        <v>97</v>
      </c>
      <c r="BO216" s="31">
        <v>2.1956213667172553</v>
      </c>
      <c r="BP216" s="31">
        <v>17.906610101740288</v>
      </c>
      <c r="BQ216" s="31">
        <v>2.656101360107095</v>
      </c>
      <c r="BR216" s="31">
        <v>0.7557947362784472</v>
      </c>
      <c r="BS216" s="31">
        <v>0.7390686506024097</v>
      </c>
      <c r="BT216" s="31">
        <v>0.5894324658634539</v>
      </c>
      <c r="BU216" s="31" t="s">
        <v>97</v>
      </c>
    </row>
    <row r="217" spans="1:73" ht="15">
      <c r="A217" s="31" t="s">
        <v>116</v>
      </c>
      <c r="B217" s="31" t="s">
        <v>154</v>
      </c>
      <c r="C217" s="31">
        <v>172.37629043247537</v>
      </c>
      <c r="D217" s="31">
        <v>373.5087670379747</v>
      </c>
      <c r="E217" s="31">
        <v>158.14925799889357</v>
      </c>
      <c r="F217" s="31">
        <v>100.78497764938103</v>
      </c>
      <c r="G217" s="31">
        <v>513.440854874963</v>
      </c>
      <c r="H217" s="31">
        <v>81.90857799606279</v>
      </c>
      <c r="I217" s="31">
        <v>286.30645747887</v>
      </c>
      <c r="J217" s="31">
        <v>280.6947955819319</v>
      </c>
      <c r="K217" s="31">
        <v>669.1600749873568</v>
      </c>
      <c r="L217" s="31">
        <v>1298.009904063213</v>
      </c>
      <c r="M217" s="31">
        <v>1615.7040221370476</v>
      </c>
      <c r="N217" s="31">
        <v>351.46595691352104</v>
      </c>
      <c r="O217" s="31">
        <v>1966.106975331849</v>
      </c>
      <c r="P217" s="31">
        <v>1.0630037186848138</v>
      </c>
      <c r="Q217" s="31">
        <v>1696.086147107741</v>
      </c>
      <c r="R217" s="31">
        <v>271.08383194283124</v>
      </c>
      <c r="S217" s="31">
        <v>1931.9205223704046</v>
      </c>
      <c r="T217" s="31">
        <v>35.24945668013421</v>
      </c>
      <c r="U217" s="31">
        <v>458.61886718000574</v>
      </c>
      <c r="V217" s="31">
        <v>19.78361715154995</v>
      </c>
      <c r="W217" s="31">
        <v>1243.5181305050612</v>
      </c>
      <c r="X217" s="31">
        <v>23.132160111687693</v>
      </c>
      <c r="Y217" s="31">
        <v>430.8312509398651</v>
      </c>
      <c r="Z217" s="31">
        <v>64.87976001636453</v>
      </c>
      <c r="AA217" s="31">
        <v>19.930497368083365</v>
      </c>
      <c r="AB217" s="31">
        <v>420.79690991865715</v>
      </c>
      <c r="AC217" s="31">
        <v>872.929121105044</v>
      </c>
      <c r="AD217" s="31">
        <v>653.5134506587873</v>
      </c>
      <c r="AE217" s="31">
        <v>241.8062196387649</v>
      </c>
      <c r="AF217" s="31">
        <v>1372.4974589104938</v>
      </c>
      <c r="AG217" s="31">
        <v>352.8663005013067</v>
      </c>
      <c r="AH217" s="31">
        <v>1607.5779406785934</v>
      </c>
      <c r="AI217" s="31">
        <v>359.59203837195827</v>
      </c>
      <c r="AJ217" s="31">
        <v>430.32469247641194</v>
      </c>
      <c r="AK217" s="31">
        <v>433.05116459207665</v>
      </c>
      <c r="AL217" s="31">
        <v>391.1704212251236</v>
      </c>
      <c r="AM217" s="31">
        <v>380.7611544798535</v>
      </c>
      <c r="AN217" s="31">
        <v>331.8625462770873</v>
      </c>
      <c r="AO217" s="31">
        <v>1967.1699790505338</v>
      </c>
      <c r="AP217" s="31">
        <v>1281.3898630490523</v>
      </c>
      <c r="AQ217" s="31">
        <v>169.71490007860388</v>
      </c>
      <c r="AR217" s="31">
        <v>410.5190750345092</v>
      </c>
      <c r="AS217" s="31">
        <v>101.45598978483278</v>
      </c>
      <c r="AT217" s="31">
        <v>4.090151103566363</v>
      </c>
      <c r="AU217" s="31">
        <v>0.02990626239799121</v>
      </c>
      <c r="AV217" s="31">
        <v>164.14965065578045</v>
      </c>
      <c r="AW217" s="31">
        <v>1793.7069213939453</v>
      </c>
      <c r="AX217" s="31">
        <v>5.657316187422211</v>
      </c>
      <c r="AY217" s="31">
        <v>3.1242053857527514</v>
      </c>
      <c r="AZ217" s="31">
        <v>22.267400164722343</v>
      </c>
      <c r="BA217" s="31">
        <v>1944.9025788858141</v>
      </c>
      <c r="BB217" s="31">
        <v>1299.0033979247405</v>
      </c>
      <c r="BC217" s="31">
        <v>326.69459150741216</v>
      </c>
      <c r="BD217" s="31">
        <v>1967.1699790505338</v>
      </c>
      <c r="BE217" s="31">
        <v>814.3087549489328</v>
      </c>
      <c r="BF217" s="31">
        <v>1909.4105031520962</v>
      </c>
      <c r="BG217" s="31">
        <v>57.759475898445864</v>
      </c>
      <c r="BH217" s="31">
        <v>1854.1250876641896</v>
      </c>
      <c r="BI217" s="31">
        <v>106.18529685932718</v>
      </c>
      <c r="BJ217" s="31">
        <v>1967.1699790505338</v>
      </c>
      <c r="BK217" s="31" t="s">
        <v>97</v>
      </c>
      <c r="BL217" s="31">
        <v>1759.835514985731</v>
      </c>
      <c r="BM217" s="31">
        <v>207.33446406481949</v>
      </c>
      <c r="BN217" s="31" t="s">
        <v>97</v>
      </c>
      <c r="BO217" s="31">
        <v>30.026074219638776</v>
      </c>
      <c r="BP217" s="31">
        <v>243.28074450870105</v>
      </c>
      <c r="BQ217" s="31">
        <v>34.74377604283805</v>
      </c>
      <c r="BR217" s="31">
        <v>8.529748570281125</v>
      </c>
      <c r="BS217" s="31">
        <v>10.287964880856759</v>
      </c>
      <c r="BT217" s="31">
        <v>7.1615414350736275</v>
      </c>
      <c r="BU217" s="31" t="s">
        <v>97</v>
      </c>
    </row>
    <row r="218" spans="2:73" ht="15">
      <c r="B218" s="31" t="s">
        <v>155</v>
      </c>
      <c r="C218" s="31">
        <v>2.4384633276633454</v>
      </c>
      <c r="D218" s="31">
        <v>1.8727539434113962</v>
      </c>
      <c r="E218" s="31">
        <v>0.5025467819364353</v>
      </c>
      <c r="F218" s="31">
        <v>0.5402499427588878</v>
      </c>
      <c r="G218" s="31">
        <v>2.5773767781240933</v>
      </c>
      <c r="H218" s="31">
        <v>1.0498298720344283</v>
      </c>
      <c r="I218" s="31">
        <v>0.44009826904700183</v>
      </c>
      <c r="J218" s="31" t="s">
        <v>97</v>
      </c>
      <c r="K218" s="31">
        <v>2.1207025508755226</v>
      </c>
      <c r="L218" s="31">
        <v>7.300616364100064</v>
      </c>
      <c r="M218" s="31">
        <v>5.117673945018263</v>
      </c>
      <c r="N218" s="31">
        <v>4.3036449699573245</v>
      </c>
      <c r="O218" s="31">
        <v>9.421318914975588</v>
      </c>
      <c r="P218" s="31" t="s">
        <v>97</v>
      </c>
      <c r="Q218" s="31">
        <v>6.708606487373176</v>
      </c>
      <c r="R218" s="31">
        <v>2.7127124276024115</v>
      </c>
      <c r="S218" s="31">
        <v>9.421318914975588</v>
      </c>
      <c r="T218" s="31" t="s">
        <v>97</v>
      </c>
      <c r="U218" s="31">
        <v>1.5370174847787355</v>
      </c>
      <c r="V218" s="31">
        <v>0.11842767041694241</v>
      </c>
      <c r="W218" s="31">
        <v>6.702806763306439</v>
      </c>
      <c r="X218" s="31" t="s">
        <v>97</v>
      </c>
      <c r="Y218" s="31">
        <v>1.2784862234687702</v>
      </c>
      <c r="Z218" s="31">
        <v>0.37695893172690764</v>
      </c>
      <c r="AA218" s="31" t="s">
        <v>97</v>
      </c>
      <c r="AB218" s="31" t="s">
        <v>97</v>
      </c>
      <c r="AC218" s="31">
        <v>8.881068972216697</v>
      </c>
      <c r="AD218" s="31">
        <v>0.5402499427588878</v>
      </c>
      <c r="AE218" s="31">
        <v>1.319042972810011</v>
      </c>
      <c r="AF218" s="31">
        <v>7.236467041124094</v>
      </c>
      <c r="AG218" s="31">
        <v>0.865808901041482</v>
      </c>
      <c r="AH218" s="31">
        <v>0.5793168219730627</v>
      </c>
      <c r="AI218" s="31">
        <v>8.842002093002522</v>
      </c>
      <c r="AJ218" s="31">
        <v>2.327670710114252</v>
      </c>
      <c r="AK218" s="31">
        <v>2.7310511496068255</v>
      </c>
      <c r="AL218" s="31">
        <v>1.2269188426881619</v>
      </c>
      <c r="AM218" s="31">
        <v>1.5747885057402895</v>
      </c>
      <c r="AN218" s="31">
        <v>1.560889706826058</v>
      </c>
      <c r="AO218" s="31">
        <v>9.421318914975588</v>
      </c>
      <c r="AP218" s="31">
        <v>7.559342475878606</v>
      </c>
      <c r="AQ218" s="31" t="s">
        <v>97</v>
      </c>
      <c r="AR218" s="31">
        <v>1.07515586545582</v>
      </c>
      <c r="AS218" s="31">
        <v>0.78682057364116</v>
      </c>
      <c r="AT218" s="31" t="s">
        <v>97</v>
      </c>
      <c r="AU218" s="31" t="s">
        <v>97</v>
      </c>
      <c r="AV218" s="31" t="s">
        <v>97</v>
      </c>
      <c r="AW218" s="31">
        <v>9.421318914975588</v>
      </c>
      <c r="AX218" s="31" t="s">
        <v>97</v>
      </c>
      <c r="AY218" s="31" t="s">
        <v>97</v>
      </c>
      <c r="AZ218" s="31">
        <v>0.41493312768006396</v>
      </c>
      <c r="BA218" s="31">
        <v>9.006385787295521</v>
      </c>
      <c r="BB218" s="31">
        <v>7.821365267868358</v>
      </c>
      <c r="BC218" s="31">
        <v>1.5999536471072275</v>
      </c>
      <c r="BD218" s="31">
        <v>9.421318914975588</v>
      </c>
      <c r="BE218" s="31">
        <v>3.6810847835815417</v>
      </c>
      <c r="BF218" s="31" t="s">
        <v>97</v>
      </c>
      <c r="BG218" s="31">
        <v>9.421318914975588</v>
      </c>
      <c r="BH218" s="31">
        <v>4.597641168639011</v>
      </c>
      <c r="BI218" s="31">
        <v>4.823677746336575</v>
      </c>
      <c r="BJ218" s="31" t="s">
        <v>97</v>
      </c>
      <c r="BK218" s="31">
        <v>9.421318914975588</v>
      </c>
      <c r="BL218" s="31">
        <v>9.006385787295521</v>
      </c>
      <c r="BM218" s="31">
        <v>0.41493312768006396</v>
      </c>
      <c r="BN218" s="31" t="s">
        <v>97</v>
      </c>
      <c r="BO218" s="31" t="s">
        <v>97</v>
      </c>
      <c r="BP218" s="31">
        <v>0.6474200294511379</v>
      </c>
      <c r="BQ218" s="31">
        <v>0.0709641499330656</v>
      </c>
      <c r="BR218" s="31" t="s">
        <v>97</v>
      </c>
      <c r="BS218" s="31" t="s">
        <v>97</v>
      </c>
      <c r="BT218" s="31">
        <v>0.37695893172690764</v>
      </c>
      <c r="BU218" s="31" t="s">
        <v>97</v>
      </c>
    </row>
    <row r="219" spans="1:73" ht="15">
      <c r="A219" s="31" t="s">
        <v>117</v>
      </c>
      <c r="B219" s="31" t="s">
        <v>154</v>
      </c>
      <c r="C219" s="31">
        <v>142.84231203170336</v>
      </c>
      <c r="D219" s="31">
        <v>335.48153780551945</v>
      </c>
      <c r="E219" s="31">
        <v>138.13161984944733</v>
      </c>
      <c r="F219" s="31">
        <v>85.80653754073819</v>
      </c>
      <c r="G219" s="31">
        <v>460.91355179078573</v>
      </c>
      <c r="H219" s="31">
        <v>73.15793177991489</v>
      </c>
      <c r="I219" s="31">
        <v>258.7544776362539</v>
      </c>
      <c r="J219" s="31">
        <v>273.99236487294746</v>
      </c>
      <c r="K219" s="31">
        <v>634.1702658191173</v>
      </c>
      <c r="L219" s="31">
        <v>1134.9100674881977</v>
      </c>
      <c r="M219" s="31">
        <v>1449.0202371467344</v>
      </c>
      <c r="N219" s="31">
        <v>320.06009616058986</v>
      </c>
      <c r="O219" s="31">
        <v>1768.017329588621</v>
      </c>
      <c r="P219" s="31">
        <v>1.0630037186848138</v>
      </c>
      <c r="Q219" s="31">
        <v>1539.2869372047874</v>
      </c>
      <c r="R219" s="31">
        <v>229.79339610253888</v>
      </c>
      <c r="S219" s="31">
        <v>1738.3204610166931</v>
      </c>
      <c r="T219" s="31">
        <v>30.759872290613902</v>
      </c>
      <c r="U219" s="31">
        <v>418.2869525813125</v>
      </c>
      <c r="V219" s="31">
        <v>18.11271109076146</v>
      </c>
      <c r="W219" s="31">
        <v>1117.0490773428792</v>
      </c>
      <c r="X219" s="31">
        <v>20.441699445723774</v>
      </c>
      <c r="Y219" s="31">
        <v>393.5626209994329</v>
      </c>
      <c r="Z219" s="31">
        <v>58.581625186413355</v>
      </c>
      <c r="AA219" s="31">
        <v>19.06204360161057</v>
      </c>
      <c r="AB219" s="31">
        <v>400.69408524191005</v>
      </c>
      <c r="AC219" s="31">
        <v>808.3345844641691</v>
      </c>
      <c r="AD219" s="31">
        <v>540.9896199996351</v>
      </c>
      <c r="AE219" s="31">
        <v>127.5017156857348</v>
      </c>
      <c r="AF219" s="31">
        <v>1307.8422810845823</v>
      </c>
      <c r="AG219" s="31">
        <v>333.73633653700324</v>
      </c>
      <c r="AH219" s="31">
        <v>1485.0259345458842</v>
      </c>
      <c r="AI219" s="31">
        <v>284.0543987614401</v>
      </c>
      <c r="AJ219" s="31">
        <v>371.30334884764784</v>
      </c>
      <c r="AK219" s="31">
        <v>369.7758078916891</v>
      </c>
      <c r="AL219" s="31">
        <v>357.584682731038</v>
      </c>
      <c r="AM219" s="31">
        <v>346.9889912224847</v>
      </c>
      <c r="AN219" s="31">
        <v>323.4275026144502</v>
      </c>
      <c r="AO219" s="31">
        <v>1769.0803333073056</v>
      </c>
      <c r="AP219" s="31">
        <v>1158.7581837278437</v>
      </c>
      <c r="AQ219" s="31">
        <v>146.65892933664566</v>
      </c>
      <c r="AR219" s="31">
        <v>367.83861105710946</v>
      </c>
      <c r="AS219" s="31">
        <v>91.73445808216258</v>
      </c>
      <c r="AT219" s="31">
        <v>4.090151103566363</v>
      </c>
      <c r="AU219" s="31">
        <v>0.02990626239799121</v>
      </c>
      <c r="AV219" s="31">
        <v>145.57930593463297</v>
      </c>
      <c r="AW219" s="31">
        <v>1617.9847859618649</v>
      </c>
      <c r="AX219" s="31">
        <v>4.984355983171175</v>
      </c>
      <c r="AY219" s="31" t="s">
        <v>97</v>
      </c>
      <c r="AZ219" s="31">
        <v>18.79211633414763</v>
      </c>
      <c r="BA219" s="31">
        <v>1750.2882169731593</v>
      </c>
      <c r="BB219" s="31">
        <v>1157.233047158374</v>
      </c>
      <c r="BC219" s="31">
        <v>295.9818062545046</v>
      </c>
      <c r="BD219" s="31">
        <v>1769.0803333073056</v>
      </c>
      <c r="BE219" s="31">
        <v>726.143307506331</v>
      </c>
      <c r="BF219" s="31">
        <v>1703.5019629909548</v>
      </c>
      <c r="BG219" s="31">
        <v>65.57837031635364</v>
      </c>
      <c r="BH219" s="31">
        <v>1661.3733427458021</v>
      </c>
      <c r="BI219" s="31">
        <v>101.69519082656171</v>
      </c>
      <c r="BJ219" s="31">
        <v>1759.835514985731</v>
      </c>
      <c r="BK219" s="31">
        <v>9.006385787295521</v>
      </c>
      <c r="BL219" s="31">
        <v>1769.0803333073056</v>
      </c>
      <c r="BM219" s="31" t="s">
        <v>97</v>
      </c>
      <c r="BN219" s="31" t="s">
        <v>97</v>
      </c>
      <c r="BO219" s="31">
        <v>28.234559781964837</v>
      </c>
      <c r="BP219" s="31">
        <v>223.72202232931554</v>
      </c>
      <c r="BQ219" s="31">
        <v>32.14561765997324</v>
      </c>
      <c r="BR219" s="31">
        <v>7.007362506024098</v>
      </c>
      <c r="BS219" s="31">
        <v>9.501321783132525</v>
      </c>
      <c r="BT219" s="31">
        <v>7.205694329317269</v>
      </c>
      <c r="BU219" s="31" t="s">
        <v>97</v>
      </c>
    </row>
    <row r="220" spans="2:73" ht="15">
      <c r="B220" s="31" t="s">
        <v>155</v>
      </c>
      <c r="C220" s="31">
        <v>31.97244172843547</v>
      </c>
      <c r="D220" s="31">
        <v>39.89998317586727</v>
      </c>
      <c r="E220" s="31">
        <v>20.520184931382957</v>
      </c>
      <c r="F220" s="31">
        <v>15.518690051401778</v>
      </c>
      <c r="G220" s="31">
        <v>55.10467986230121</v>
      </c>
      <c r="H220" s="31">
        <v>9.80047608818247</v>
      </c>
      <c r="I220" s="31">
        <v>28.230510645943102</v>
      </c>
      <c r="J220" s="31">
        <v>6.702430708984765</v>
      </c>
      <c r="K220" s="31">
        <v>37.34894425339245</v>
      </c>
      <c r="L220" s="31">
        <v>170.40045293910677</v>
      </c>
      <c r="M220" s="31">
        <v>172.03989146961095</v>
      </c>
      <c r="N220" s="31">
        <v>35.70950572288835</v>
      </c>
      <c r="O220" s="31">
        <v>207.7493971924996</v>
      </c>
      <c r="P220" s="31" t="s">
        <v>97</v>
      </c>
      <c r="Q220" s="31">
        <v>163.74624892460463</v>
      </c>
      <c r="R220" s="31">
        <v>44.0031482678945</v>
      </c>
      <c r="S220" s="31">
        <v>203.25981280297924</v>
      </c>
      <c r="T220" s="31">
        <v>4.489584389520288</v>
      </c>
      <c r="U220" s="31">
        <v>41.868932083470845</v>
      </c>
      <c r="V220" s="31">
        <v>1.9016774393714275</v>
      </c>
      <c r="W220" s="31">
        <v>133.29794875161812</v>
      </c>
      <c r="X220" s="31">
        <v>2.690460665963921</v>
      </c>
      <c r="Y220" s="31">
        <v>38.65945987206711</v>
      </c>
      <c r="Z220" s="31">
        <v>6.675093761678082</v>
      </c>
      <c r="AA220" s="31">
        <v>1.1068863007530456</v>
      </c>
      <c r="AB220" s="31">
        <v>20.102824676747353</v>
      </c>
      <c r="AC220" s="31">
        <v>73.47560561309196</v>
      </c>
      <c r="AD220" s="31">
        <v>113.0640806019066</v>
      </c>
      <c r="AE220" s="31">
        <v>115.62354692583979</v>
      </c>
      <c r="AF220" s="31">
        <v>72.13007740131394</v>
      </c>
      <c r="AG220" s="31">
        <v>19.995772865345135</v>
      </c>
      <c r="AH220" s="31">
        <v>123.13132295469646</v>
      </c>
      <c r="AI220" s="31">
        <v>84.61807423780229</v>
      </c>
      <c r="AJ220" s="31">
        <v>61.3490143388782</v>
      </c>
      <c r="AK220" s="31">
        <v>66.0064078499949</v>
      </c>
      <c r="AL220" s="31">
        <v>34.81265733677374</v>
      </c>
      <c r="AM220" s="31">
        <v>35.34695176310861</v>
      </c>
      <c r="AN220" s="31">
        <v>10.234365903743507</v>
      </c>
      <c r="AO220" s="31">
        <v>207.7493971924996</v>
      </c>
      <c r="AP220" s="31">
        <v>130.19102179709387</v>
      </c>
      <c r="AQ220" s="31">
        <v>23.294403276238196</v>
      </c>
      <c r="AR220" s="31">
        <v>43.75561984285535</v>
      </c>
      <c r="AS220" s="31">
        <v>10.508352276311399</v>
      </c>
      <c r="AT220" s="31" t="s">
        <v>97</v>
      </c>
      <c r="AU220" s="31" t="s">
        <v>97</v>
      </c>
      <c r="AV220" s="31">
        <v>18.80877725542754</v>
      </c>
      <c r="AW220" s="31">
        <v>185.14345434706806</v>
      </c>
      <c r="AX220" s="31">
        <v>0.6729602042510363</v>
      </c>
      <c r="AY220" s="31">
        <v>3.1242053857527514</v>
      </c>
      <c r="AZ220" s="31">
        <v>4.128649492535025</v>
      </c>
      <c r="BA220" s="31">
        <v>203.6207476999645</v>
      </c>
      <c r="BB220" s="31">
        <v>149.5917160342391</v>
      </c>
      <c r="BC220" s="31">
        <v>32.312738900016235</v>
      </c>
      <c r="BD220" s="31">
        <v>207.7493971924996</v>
      </c>
      <c r="BE220" s="31">
        <v>91.84653222618572</v>
      </c>
      <c r="BF220" s="31">
        <v>206.14697269543183</v>
      </c>
      <c r="BG220" s="31">
        <v>1.6024244970677677</v>
      </c>
      <c r="BH220" s="31">
        <v>197.46172979519733</v>
      </c>
      <c r="BI220" s="31">
        <v>9.439872605216314</v>
      </c>
      <c r="BJ220" s="31">
        <v>207.33446406481949</v>
      </c>
      <c r="BK220" s="31">
        <v>0.41493312768006396</v>
      </c>
      <c r="BL220" s="31" t="s">
        <v>97</v>
      </c>
      <c r="BM220" s="31">
        <v>207.7493971924996</v>
      </c>
      <c r="BN220" s="31" t="s">
        <v>97</v>
      </c>
      <c r="BO220" s="31">
        <v>1.791514437673925</v>
      </c>
      <c r="BP220" s="31">
        <v>20.31848591700134</v>
      </c>
      <c r="BQ220" s="31">
        <v>2.7814662409638564</v>
      </c>
      <c r="BR220" s="31">
        <v>1.5223860642570282</v>
      </c>
      <c r="BS220" s="31">
        <v>0.7866430977242304</v>
      </c>
      <c r="BT220" s="31">
        <v>0.3328060374832664</v>
      </c>
      <c r="BU220" s="31" t="s">
        <v>97</v>
      </c>
    </row>
    <row r="221" spans="1:73" ht="15">
      <c r="A221" s="31" t="s">
        <v>118</v>
      </c>
      <c r="B221" s="31" t="s">
        <v>145</v>
      </c>
      <c r="C221" s="31" t="s">
        <v>97</v>
      </c>
      <c r="D221" s="31" t="s">
        <v>97</v>
      </c>
      <c r="E221" s="31" t="s">
        <v>97</v>
      </c>
      <c r="F221" s="31" t="s">
        <v>97</v>
      </c>
      <c r="G221" s="31" t="s">
        <v>97</v>
      </c>
      <c r="H221" s="31" t="s">
        <v>97</v>
      </c>
      <c r="I221" s="31" t="s">
        <v>97</v>
      </c>
      <c r="J221" s="31" t="s">
        <v>97</v>
      </c>
      <c r="K221" s="31" t="s">
        <v>97</v>
      </c>
      <c r="L221" s="31" t="s">
        <v>97</v>
      </c>
      <c r="M221" s="31" t="s">
        <v>97</v>
      </c>
      <c r="N221" s="31" t="s">
        <v>97</v>
      </c>
      <c r="O221" s="31" t="s">
        <v>97</v>
      </c>
      <c r="P221" s="31" t="s">
        <v>97</v>
      </c>
      <c r="Q221" s="31" t="s">
        <v>97</v>
      </c>
      <c r="R221" s="31" t="s">
        <v>97</v>
      </c>
      <c r="S221" s="31" t="s">
        <v>97</v>
      </c>
      <c r="T221" s="31" t="s">
        <v>97</v>
      </c>
      <c r="U221" s="31" t="s">
        <v>97</v>
      </c>
      <c r="V221" s="31" t="s">
        <v>97</v>
      </c>
      <c r="W221" s="31" t="s">
        <v>97</v>
      </c>
      <c r="X221" s="31" t="s">
        <v>97</v>
      </c>
      <c r="Y221" s="31" t="s">
        <v>97</v>
      </c>
      <c r="Z221" s="31" t="s">
        <v>97</v>
      </c>
      <c r="AA221" s="31" t="s">
        <v>97</v>
      </c>
      <c r="AB221" s="31" t="s">
        <v>97</v>
      </c>
      <c r="AC221" s="31" t="s">
        <v>97</v>
      </c>
      <c r="AD221" s="31" t="s">
        <v>97</v>
      </c>
      <c r="AE221" s="31" t="s">
        <v>97</v>
      </c>
      <c r="AF221" s="31" t="s">
        <v>97</v>
      </c>
      <c r="AG221" s="31" t="s">
        <v>97</v>
      </c>
      <c r="AH221" s="31" t="s">
        <v>97</v>
      </c>
      <c r="AI221" s="31" t="s">
        <v>97</v>
      </c>
      <c r="AJ221" s="31" t="s">
        <v>97</v>
      </c>
      <c r="AK221" s="31" t="s">
        <v>97</v>
      </c>
      <c r="AL221" s="31" t="s">
        <v>97</v>
      </c>
      <c r="AM221" s="31" t="s">
        <v>97</v>
      </c>
      <c r="AN221" s="31" t="s">
        <v>97</v>
      </c>
      <c r="AO221" s="31" t="s">
        <v>97</v>
      </c>
      <c r="AP221" s="31" t="s">
        <v>97</v>
      </c>
      <c r="AQ221" s="31" t="s">
        <v>97</v>
      </c>
      <c r="AR221" s="31" t="s">
        <v>97</v>
      </c>
      <c r="AS221" s="31" t="s">
        <v>97</v>
      </c>
      <c r="AT221" s="31" t="s">
        <v>97</v>
      </c>
      <c r="AU221" s="31" t="s">
        <v>97</v>
      </c>
      <c r="AV221" s="31" t="s">
        <v>97</v>
      </c>
      <c r="AW221" s="31" t="s">
        <v>97</v>
      </c>
      <c r="AX221" s="31" t="s">
        <v>97</v>
      </c>
      <c r="AY221" s="31" t="s">
        <v>97</v>
      </c>
      <c r="AZ221" s="31" t="s">
        <v>97</v>
      </c>
      <c r="BA221" s="31" t="s">
        <v>97</v>
      </c>
      <c r="BB221" s="31" t="s">
        <v>97</v>
      </c>
      <c r="BC221" s="31" t="s">
        <v>97</v>
      </c>
      <c r="BD221" s="31" t="s">
        <v>97</v>
      </c>
      <c r="BE221" s="31" t="s">
        <v>97</v>
      </c>
      <c r="BF221" s="31" t="s">
        <v>97</v>
      </c>
      <c r="BG221" s="31" t="s">
        <v>97</v>
      </c>
      <c r="BH221" s="31" t="s">
        <v>97</v>
      </c>
      <c r="BI221" s="31" t="s">
        <v>97</v>
      </c>
      <c r="BJ221" s="31" t="s">
        <v>97</v>
      </c>
      <c r="BK221" s="31" t="s">
        <v>97</v>
      </c>
      <c r="BL221" s="31" t="s">
        <v>97</v>
      </c>
      <c r="BM221" s="31" t="s">
        <v>97</v>
      </c>
      <c r="BN221" s="31" t="s">
        <v>97</v>
      </c>
      <c r="BO221" s="31" t="s">
        <v>97</v>
      </c>
      <c r="BP221" s="31" t="s">
        <v>97</v>
      </c>
      <c r="BQ221" s="31" t="s">
        <v>97</v>
      </c>
      <c r="BR221" s="31" t="s">
        <v>97</v>
      </c>
      <c r="BS221" s="31" t="s">
        <v>97</v>
      </c>
      <c r="BT221" s="31" t="s">
        <v>97</v>
      </c>
      <c r="BU221" s="31" t="s">
        <v>97</v>
      </c>
    </row>
    <row r="222" spans="1:73" ht="15">
      <c r="A222" s="31" t="s">
        <v>171</v>
      </c>
      <c r="C222" s="31">
        <v>0.6685128450240406</v>
      </c>
      <c r="D222" s="31">
        <v>7.608314428512195</v>
      </c>
      <c r="E222" s="31">
        <v>0.8584133914568488</v>
      </c>
      <c r="F222" s="31">
        <v>1.9164703956704825</v>
      </c>
      <c r="G222" s="31">
        <v>5.661304156513989</v>
      </c>
      <c r="H222" s="31">
        <v>0.16938951359552484</v>
      </c>
      <c r="I222" s="31">
        <v>5.5805641718995975</v>
      </c>
      <c r="J222" s="31">
        <v>7.563105316966076</v>
      </c>
      <c r="K222" s="31">
        <v>11.321551458161784</v>
      </c>
      <c r="L222" s="31">
        <v>18.704522761476966</v>
      </c>
      <c r="M222" s="31">
        <v>18.859732926833736</v>
      </c>
      <c r="N222" s="31">
        <v>11.166341292805013</v>
      </c>
      <c r="O222" s="31">
        <v>30.026074219638776</v>
      </c>
      <c r="P222" s="31" t="s">
        <v>97</v>
      </c>
      <c r="Q222" s="31">
        <v>25.860881059331085</v>
      </c>
      <c r="R222" s="31">
        <v>4.165193160307677</v>
      </c>
      <c r="S222" s="31">
        <v>30.026074219638776</v>
      </c>
      <c r="T222" s="31" t="s">
        <v>97</v>
      </c>
      <c r="U222" s="31">
        <v>28.36541734758049</v>
      </c>
      <c r="V222" s="31">
        <v>1.0662853391275227</v>
      </c>
      <c r="W222" s="31" t="s">
        <v>97</v>
      </c>
      <c r="X222" s="31" t="s">
        <v>97</v>
      </c>
      <c r="Y222" s="31">
        <v>25.101754290622004</v>
      </c>
      <c r="Z222" s="31">
        <v>4.92431992901675</v>
      </c>
      <c r="AA222" s="31">
        <v>0.2852251786896095</v>
      </c>
      <c r="AB222" s="31">
        <v>7.885397225121088</v>
      </c>
      <c r="AC222" s="31">
        <v>9.04462646448135</v>
      </c>
      <c r="AD222" s="31">
        <v>12.810825351346699</v>
      </c>
      <c r="AE222" s="31">
        <v>4.965572304500594</v>
      </c>
      <c r="AF222" s="31">
        <v>21.159710701781755</v>
      </c>
      <c r="AG222" s="31">
        <v>3.9007912133564036</v>
      </c>
      <c r="AH222" s="31">
        <v>25.51774250796966</v>
      </c>
      <c r="AI222" s="31">
        <v>4.50833171166909</v>
      </c>
      <c r="AJ222" s="31">
        <v>4.024544290976392</v>
      </c>
      <c r="AK222" s="31">
        <v>4.696339251583878</v>
      </c>
      <c r="AL222" s="31">
        <v>9.242569294990682</v>
      </c>
      <c r="AM222" s="31">
        <v>5.338847720864485</v>
      </c>
      <c r="AN222" s="31">
        <v>6.7237736612233165</v>
      </c>
      <c r="AO222" s="31">
        <v>30.026074219638776</v>
      </c>
      <c r="AP222" s="31">
        <v>18.50060670313993</v>
      </c>
      <c r="AQ222" s="31">
        <v>1.6800577093886244</v>
      </c>
      <c r="AR222" s="31">
        <v>8.93543758370433</v>
      </c>
      <c r="AS222" s="31">
        <v>0.8877365946831668</v>
      </c>
      <c r="AT222" s="31">
        <v>0.0222356287227002</v>
      </c>
      <c r="AU222" s="31" t="s">
        <v>97</v>
      </c>
      <c r="AV222" s="31">
        <v>1.9560845875680086</v>
      </c>
      <c r="AW222" s="31">
        <v>28.047754003348068</v>
      </c>
      <c r="AX222" s="31" t="s">
        <v>97</v>
      </c>
      <c r="AY222" s="31" t="s">
        <v>97</v>
      </c>
      <c r="AZ222" s="31">
        <v>0.025432998661311917</v>
      </c>
      <c r="BA222" s="31">
        <v>30.000641220977464</v>
      </c>
      <c r="BB222" s="31">
        <v>15.064571700759346</v>
      </c>
      <c r="BC222" s="31">
        <v>3.1309923870066627</v>
      </c>
      <c r="BD222" s="31">
        <v>30.026074219638776</v>
      </c>
      <c r="BE222" s="31">
        <v>10.820037747021615</v>
      </c>
      <c r="BF222" s="31">
        <v>29.740849040949165</v>
      </c>
      <c r="BG222" s="31">
        <v>0.2852251786896095</v>
      </c>
      <c r="BH222" s="31">
        <v>28.117639645532055</v>
      </c>
      <c r="BI222" s="31">
        <v>1.7145769007465999</v>
      </c>
      <c r="BJ222" s="31">
        <v>30.026074219638776</v>
      </c>
      <c r="BK222" s="31" t="s">
        <v>97</v>
      </c>
      <c r="BL222" s="31">
        <v>28.234559781964837</v>
      </c>
      <c r="BM222" s="31">
        <v>1.791514437673925</v>
      </c>
      <c r="BN222" s="31" t="s">
        <v>97</v>
      </c>
      <c r="BO222" s="31">
        <v>30.026074219638776</v>
      </c>
      <c r="BP222" s="31">
        <v>16.874106463186067</v>
      </c>
      <c r="BQ222" s="31">
        <v>0.32469801874163323</v>
      </c>
      <c r="BR222" s="31">
        <v>0.02664613922356091</v>
      </c>
      <c r="BS222" s="31">
        <v>0.4069209558232932</v>
      </c>
      <c r="BT222" s="31">
        <v>0.7735257295850066</v>
      </c>
      <c r="BU222" s="31" t="s">
        <v>97</v>
      </c>
    </row>
    <row r="223" spans="1:73" ht="15">
      <c r="A223" s="31" t="s">
        <v>180</v>
      </c>
      <c r="C223" s="31">
        <v>19.731487244979917</v>
      </c>
      <c r="D223" s="31">
        <v>40.00206390896914</v>
      </c>
      <c r="E223" s="31">
        <v>20.634218977242295</v>
      </c>
      <c r="F223" s="31">
        <v>9.845938302543503</v>
      </c>
      <c r="G223" s="31">
        <v>54.85955577510032</v>
      </c>
      <c r="H223" s="31">
        <v>11.728532714859451</v>
      </c>
      <c r="I223" s="31">
        <v>35.8977119812584</v>
      </c>
      <c r="J223" s="31">
        <v>51.340999341365574</v>
      </c>
      <c r="K223" s="31">
        <v>95.08413641499364</v>
      </c>
      <c r="L223" s="31">
        <v>148.95637183132501</v>
      </c>
      <c r="M223" s="31">
        <v>201.32693668540628</v>
      </c>
      <c r="N223" s="31">
        <v>42.713571560910395</v>
      </c>
      <c r="O223" s="31">
        <v>244.04050824631818</v>
      </c>
      <c r="P223" s="31" t="s">
        <v>97</v>
      </c>
      <c r="Q223" s="31">
        <v>210.42342261847176</v>
      </c>
      <c r="R223" s="31">
        <v>33.61708562784472</v>
      </c>
      <c r="S223" s="31">
        <v>242.25468220883485</v>
      </c>
      <c r="T223" s="31">
        <v>1.7858260374832666</v>
      </c>
      <c r="U223" s="31">
        <v>224.60505767603556</v>
      </c>
      <c r="V223" s="31">
        <v>10.093693354752336</v>
      </c>
      <c r="W223" s="31" t="s">
        <v>97</v>
      </c>
      <c r="X223" s="31" t="s">
        <v>97</v>
      </c>
      <c r="Y223" s="31">
        <v>215.26786704952957</v>
      </c>
      <c r="Z223" s="31">
        <v>27.80995291566266</v>
      </c>
      <c r="AA223" s="31">
        <v>0.9249528808567604</v>
      </c>
      <c r="AB223" s="31">
        <v>66.09994133868842</v>
      </c>
      <c r="AC223" s="31">
        <v>89.43805350200783</v>
      </c>
      <c r="AD223" s="31">
        <v>87.57756052476569</v>
      </c>
      <c r="AE223" s="31">
        <v>26.64124240160644</v>
      </c>
      <c r="AF223" s="31">
        <v>165.04608656224812</v>
      </c>
      <c r="AG223" s="31">
        <v>52.35317928246328</v>
      </c>
      <c r="AH223" s="31">
        <v>202.49718224363937</v>
      </c>
      <c r="AI223" s="31">
        <v>41.543326002677446</v>
      </c>
      <c r="AJ223" s="31">
        <v>48.03337143507353</v>
      </c>
      <c r="AK223" s="31">
        <v>44.81525968139219</v>
      </c>
      <c r="AL223" s="31">
        <v>45.548762061579644</v>
      </c>
      <c r="AM223" s="31">
        <v>49.26294623025442</v>
      </c>
      <c r="AN223" s="31">
        <v>56.38016883801884</v>
      </c>
      <c r="AO223" s="31">
        <v>244.04050824631818</v>
      </c>
      <c r="AP223" s="31">
        <v>155.55472958232824</v>
      </c>
      <c r="AQ223" s="31">
        <v>25.47781267469876</v>
      </c>
      <c r="AR223" s="31">
        <v>47.70471290763049</v>
      </c>
      <c r="AS223" s="31">
        <v>14.94363056224899</v>
      </c>
      <c r="AT223" s="31">
        <v>0.3596225194109773</v>
      </c>
      <c r="AU223" s="31" t="s">
        <v>97</v>
      </c>
      <c r="AV223" s="31">
        <v>27.001990032128486</v>
      </c>
      <c r="AW223" s="31">
        <v>216.1313144551535</v>
      </c>
      <c r="AX223" s="31">
        <v>0.8280806345381526</v>
      </c>
      <c r="AY223" s="31" t="s">
        <v>97</v>
      </c>
      <c r="AZ223" s="31">
        <v>0.5152605488621151</v>
      </c>
      <c r="BA223" s="31">
        <v>243.52524769745605</v>
      </c>
      <c r="BB223" s="31">
        <v>114.19476141365436</v>
      </c>
      <c r="BC223" s="31">
        <v>21.1485450093708</v>
      </c>
      <c r="BD223" s="31">
        <v>244.04050824631818</v>
      </c>
      <c r="BE223" s="31">
        <v>135.59228065863368</v>
      </c>
      <c r="BF223" s="31">
        <v>240.724768238286</v>
      </c>
      <c r="BG223" s="31">
        <v>3.315740008032128</v>
      </c>
      <c r="BH223" s="31">
        <v>234.6715043641226</v>
      </c>
      <c r="BI223" s="31">
        <v>9.062802500669338</v>
      </c>
      <c r="BJ223" s="31">
        <v>243.28074450870105</v>
      </c>
      <c r="BK223" s="31">
        <v>0.6474200294511379</v>
      </c>
      <c r="BL223" s="31">
        <v>223.72202232931554</v>
      </c>
      <c r="BM223" s="31">
        <v>20.31848591700134</v>
      </c>
      <c r="BN223" s="31" t="s">
        <v>97</v>
      </c>
      <c r="BO223" s="31">
        <v>16.874106463186067</v>
      </c>
      <c r="BP223" s="31">
        <v>244.04050824631818</v>
      </c>
      <c r="BQ223" s="31">
        <v>34.92708390093711</v>
      </c>
      <c r="BR223" s="31">
        <v>8.529748570281125</v>
      </c>
      <c r="BS223" s="31">
        <v>10.287964880856759</v>
      </c>
      <c r="BT223" s="31">
        <v>7.538500366800537</v>
      </c>
      <c r="BU223" s="31" t="s">
        <v>97</v>
      </c>
    </row>
    <row r="224" spans="1:73" ht="15">
      <c r="A224" s="31" t="s">
        <v>175</v>
      </c>
      <c r="C224" s="31">
        <v>4.31592589558233</v>
      </c>
      <c r="D224" s="31">
        <v>4.11876278982597</v>
      </c>
      <c r="E224" s="31">
        <v>5.785221054886209</v>
      </c>
      <c r="F224" s="31">
        <v>1.8205539009370815</v>
      </c>
      <c r="G224" s="31">
        <v>7.665883555555558</v>
      </c>
      <c r="H224" s="31">
        <v>3.115727459170014</v>
      </c>
      <c r="I224" s="31">
        <v>2.5844716813922353</v>
      </c>
      <c r="J224" s="31">
        <v>5.520537563587684</v>
      </c>
      <c r="K224" s="31">
        <v>11.234139392235607</v>
      </c>
      <c r="L224" s="31">
        <v>23.69294450870146</v>
      </c>
      <c r="M224" s="31">
        <v>29.311421941097727</v>
      </c>
      <c r="N224" s="31">
        <v>5.615661959839357</v>
      </c>
      <c r="O224" s="31">
        <v>34.92708390093711</v>
      </c>
      <c r="P224" s="31" t="s">
        <v>97</v>
      </c>
      <c r="Q224" s="31">
        <v>29.24408365729585</v>
      </c>
      <c r="R224" s="31">
        <v>5.683000243641231</v>
      </c>
      <c r="S224" s="31">
        <v>34.49674841767071</v>
      </c>
      <c r="T224" s="31">
        <v>0.430335483266399</v>
      </c>
      <c r="U224" s="31">
        <v>22.842807678714845</v>
      </c>
      <c r="V224" s="31">
        <v>9.250000313253011</v>
      </c>
      <c r="W224" s="31" t="s">
        <v>97</v>
      </c>
      <c r="X224" s="31" t="s">
        <v>97</v>
      </c>
      <c r="Y224" s="31">
        <v>30.50487934672022</v>
      </c>
      <c r="Z224" s="31">
        <v>4.422204554216869</v>
      </c>
      <c r="AA224" s="31">
        <v>0.3883705863453815</v>
      </c>
      <c r="AB224" s="31">
        <v>7.354114923694782</v>
      </c>
      <c r="AC224" s="31">
        <v>15.022924519410969</v>
      </c>
      <c r="AD224" s="31">
        <v>12.161673871485942</v>
      </c>
      <c r="AE224" s="31">
        <v>3.283534784471219</v>
      </c>
      <c r="AF224" s="31">
        <v>23.511166468540836</v>
      </c>
      <c r="AG224" s="31">
        <v>8.132382647925036</v>
      </c>
      <c r="AH224" s="31">
        <v>29.719153617135213</v>
      </c>
      <c r="AI224" s="31">
        <v>5.2079302838018755</v>
      </c>
      <c r="AJ224" s="31">
        <v>9.428248682730926</v>
      </c>
      <c r="AK224" s="31">
        <v>6.0126811539491305</v>
      </c>
      <c r="AL224" s="31">
        <v>5.912565210174028</v>
      </c>
      <c r="AM224" s="31">
        <v>7.11077555287818</v>
      </c>
      <c r="AN224" s="31">
        <v>6.462813301204819</v>
      </c>
      <c r="AO224" s="31">
        <v>34.92708390093711</v>
      </c>
      <c r="AP224" s="31">
        <v>25.194842738955785</v>
      </c>
      <c r="AQ224" s="31">
        <v>2.1841041017402945</v>
      </c>
      <c r="AR224" s="31">
        <v>4.628606179384202</v>
      </c>
      <c r="AS224" s="31">
        <v>2.9195308808567604</v>
      </c>
      <c r="AT224" s="31" t="s">
        <v>97</v>
      </c>
      <c r="AU224" s="31" t="s">
        <v>97</v>
      </c>
      <c r="AV224" s="31">
        <v>1.8265330441767067</v>
      </c>
      <c r="AW224" s="31">
        <v>32.82452397858099</v>
      </c>
      <c r="AX224" s="31">
        <v>0.2760268781793842</v>
      </c>
      <c r="AY224" s="31" t="s">
        <v>97</v>
      </c>
      <c r="AZ224" s="31">
        <v>0.11234370816599733</v>
      </c>
      <c r="BA224" s="31">
        <v>34.81474019277111</v>
      </c>
      <c r="BB224" s="31">
        <v>15.994830088353403</v>
      </c>
      <c r="BC224" s="31">
        <v>3.934617263721554</v>
      </c>
      <c r="BD224" s="31">
        <v>34.92708390093711</v>
      </c>
      <c r="BE224" s="31">
        <v>21.463208487282447</v>
      </c>
      <c r="BF224" s="31">
        <v>34.04054991432398</v>
      </c>
      <c r="BG224" s="31">
        <v>0.8865339866131192</v>
      </c>
      <c r="BH224" s="31">
        <v>33.3399694056225</v>
      </c>
      <c r="BI224" s="31">
        <v>1.5871144953145917</v>
      </c>
      <c r="BJ224" s="31">
        <v>34.74377604283805</v>
      </c>
      <c r="BK224" s="31">
        <v>0.0709641499330656</v>
      </c>
      <c r="BL224" s="31">
        <v>32.14561765997324</v>
      </c>
      <c r="BM224" s="31">
        <v>2.7814662409638564</v>
      </c>
      <c r="BN224" s="31" t="s">
        <v>97</v>
      </c>
      <c r="BO224" s="31">
        <v>0.32469801874163323</v>
      </c>
      <c r="BP224" s="31">
        <v>34.92708390093711</v>
      </c>
      <c r="BQ224" s="31">
        <v>34.92708390093711</v>
      </c>
      <c r="BR224" s="31">
        <v>4.905905646586346</v>
      </c>
      <c r="BS224" s="31">
        <v>0.2823896599732263</v>
      </c>
      <c r="BT224" s="31">
        <v>1.5596123962516732</v>
      </c>
      <c r="BU224" s="31" t="s">
        <v>97</v>
      </c>
    </row>
    <row r="225" spans="1:73" ht="15">
      <c r="A225" s="31" t="s">
        <v>176</v>
      </c>
      <c r="C225" s="31">
        <v>1.7464397991967873</v>
      </c>
      <c r="D225" s="31">
        <v>1.0461922998661313</v>
      </c>
      <c r="E225" s="31">
        <v>1.1621081419009371</v>
      </c>
      <c r="F225" s="31">
        <v>1.0054057563587682</v>
      </c>
      <c r="G225" s="31">
        <v>1.7004159116465862</v>
      </c>
      <c r="H225" s="31">
        <v>0.5438626077643911</v>
      </c>
      <c r="I225" s="31">
        <v>0.22121654082998665</v>
      </c>
      <c r="J225" s="31">
        <v>1.1041075127175368</v>
      </c>
      <c r="K225" s="31">
        <v>3.139386803212851</v>
      </c>
      <c r="L225" s="31">
        <v>5.390361767068276</v>
      </c>
      <c r="M225" s="31">
        <v>7.323959038821957</v>
      </c>
      <c r="N225" s="31">
        <v>1.2057895314591698</v>
      </c>
      <c r="O225" s="31">
        <v>8.529748570281125</v>
      </c>
      <c r="P225" s="31" t="s">
        <v>97</v>
      </c>
      <c r="Q225" s="31">
        <v>7.36220840696118</v>
      </c>
      <c r="R225" s="31">
        <v>1.1675401633199465</v>
      </c>
      <c r="S225" s="31">
        <v>8.243137906291835</v>
      </c>
      <c r="T225" s="31">
        <v>0.2866106639892905</v>
      </c>
      <c r="U225" s="31">
        <v>3.6273260481927716</v>
      </c>
      <c r="V225" s="31">
        <v>3.6269713172690774</v>
      </c>
      <c r="W225" s="31" t="s">
        <v>97</v>
      </c>
      <c r="X225" s="31" t="s">
        <v>97</v>
      </c>
      <c r="Y225" s="31">
        <v>6.593322433734944</v>
      </c>
      <c r="Z225" s="31">
        <v>1.9364261365461846</v>
      </c>
      <c r="AA225" s="31" t="s">
        <v>97</v>
      </c>
      <c r="AB225" s="31">
        <v>1.8429849156626505</v>
      </c>
      <c r="AC225" s="31">
        <v>3.400366361445784</v>
      </c>
      <c r="AD225" s="31">
        <v>3.286397293172691</v>
      </c>
      <c r="AE225" s="31">
        <v>1.3301864149933067</v>
      </c>
      <c r="AF225" s="31">
        <v>6.721708570281127</v>
      </c>
      <c r="AG225" s="31">
        <v>0.47785358500669345</v>
      </c>
      <c r="AH225" s="31">
        <v>6.609823137884875</v>
      </c>
      <c r="AI225" s="31">
        <v>1.9199254323962518</v>
      </c>
      <c r="AJ225" s="31">
        <v>0.875959673360107</v>
      </c>
      <c r="AK225" s="31">
        <v>1.9122689933065593</v>
      </c>
      <c r="AL225" s="31">
        <v>2.8717524471218208</v>
      </c>
      <c r="AM225" s="31">
        <v>1.4170030522088353</v>
      </c>
      <c r="AN225" s="31">
        <v>1.452764404283802</v>
      </c>
      <c r="AO225" s="31">
        <v>8.529748570281125</v>
      </c>
      <c r="AP225" s="31">
        <v>5.609894479250336</v>
      </c>
      <c r="AQ225" s="31">
        <v>0.3790896037483267</v>
      </c>
      <c r="AR225" s="31">
        <v>1.6545577938420348</v>
      </c>
      <c r="AS225" s="31">
        <v>0.8862066934404284</v>
      </c>
      <c r="AT225" s="31" t="s">
        <v>97</v>
      </c>
      <c r="AU225" s="31" t="s">
        <v>97</v>
      </c>
      <c r="AV225" s="31">
        <v>0.2975454243641232</v>
      </c>
      <c r="AW225" s="31">
        <v>8.232203145917003</v>
      </c>
      <c r="AX225" s="31" t="s">
        <v>97</v>
      </c>
      <c r="AY225" s="31" t="s">
        <v>97</v>
      </c>
      <c r="AZ225" s="31" t="s">
        <v>97</v>
      </c>
      <c r="BA225" s="31">
        <v>8.529748570281125</v>
      </c>
      <c r="BB225" s="31">
        <v>3.1083695689424378</v>
      </c>
      <c r="BC225" s="31">
        <v>1.2095125729585008</v>
      </c>
      <c r="BD225" s="31">
        <v>8.529748570281125</v>
      </c>
      <c r="BE225" s="31">
        <v>5.281676262382867</v>
      </c>
      <c r="BF225" s="31">
        <v>8.366660211512718</v>
      </c>
      <c r="BG225" s="31">
        <v>0.16308835876840697</v>
      </c>
      <c r="BH225" s="31">
        <v>8.17217751271754</v>
      </c>
      <c r="BI225" s="31">
        <v>0.3575710575635877</v>
      </c>
      <c r="BJ225" s="31">
        <v>8.529748570281125</v>
      </c>
      <c r="BK225" s="31" t="s">
        <v>97</v>
      </c>
      <c r="BL225" s="31">
        <v>7.007362506024098</v>
      </c>
      <c r="BM225" s="31">
        <v>1.5223860642570282</v>
      </c>
      <c r="BN225" s="31" t="s">
        <v>97</v>
      </c>
      <c r="BO225" s="31">
        <v>0.02664613922356091</v>
      </c>
      <c r="BP225" s="31">
        <v>8.529748570281125</v>
      </c>
      <c r="BQ225" s="31">
        <v>4.905905646586346</v>
      </c>
      <c r="BR225" s="31">
        <v>8.529748570281125</v>
      </c>
      <c r="BS225" s="31">
        <v>1.5495246131191434</v>
      </c>
      <c r="BT225" s="31">
        <v>1.4126838929049534</v>
      </c>
      <c r="BU225" s="31" t="s">
        <v>97</v>
      </c>
    </row>
    <row r="226" spans="1:73" ht="15">
      <c r="A226" s="31" t="s">
        <v>177</v>
      </c>
      <c r="C226" s="31">
        <v>1.169965464524766</v>
      </c>
      <c r="D226" s="31">
        <v>5.050327842034806</v>
      </c>
      <c r="E226" s="31">
        <v>1.5262698125836682</v>
      </c>
      <c r="F226" s="31">
        <v>0.33652875234270413</v>
      </c>
      <c r="G226" s="31">
        <v>0.6171248326639893</v>
      </c>
      <c r="H226" s="31">
        <v>0.2624241231593039</v>
      </c>
      <c r="I226" s="31">
        <v>0.22121654082998665</v>
      </c>
      <c r="J226" s="31">
        <v>1.1041075127175368</v>
      </c>
      <c r="K226" s="31">
        <v>2.49206819544846</v>
      </c>
      <c r="L226" s="31">
        <v>7.7958966854083</v>
      </c>
      <c r="M226" s="31">
        <v>9.62813122891566</v>
      </c>
      <c r="N226" s="31">
        <v>0.6598336519410977</v>
      </c>
      <c r="O226" s="31">
        <v>10.287964880856759</v>
      </c>
      <c r="P226" s="31" t="s">
        <v>97</v>
      </c>
      <c r="Q226" s="31">
        <v>7.7935130307898275</v>
      </c>
      <c r="R226" s="31">
        <v>2.4944518500669344</v>
      </c>
      <c r="S226" s="31">
        <v>10.287964880856759</v>
      </c>
      <c r="T226" s="31" t="s">
        <v>97</v>
      </c>
      <c r="U226" s="31">
        <v>9.304306808567603</v>
      </c>
      <c r="V226" s="31">
        <v>0.9836580722891567</v>
      </c>
      <c r="W226" s="31" t="s">
        <v>97</v>
      </c>
      <c r="X226" s="31" t="s">
        <v>97</v>
      </c>
      <c r="Y226" s="31">
        <v>9.291021384203479</v>
      </c>
      <c r="Z226" s="31">
        <v>0.9969434966532797</v>
      </c>
      <c r="AA226" s="31" t="s">
        <v>97</v>
      </c>
      <c r="AB226" s="31">
        <v>2.031272888888889</v>
      </c>
      <c r="AC226" s="31">
        <v>2.73156023828648</v>
      </c>
      <c r="AD226" s="31">
        <v>5.525131753681393</v>
      </c>
      <c r="AE226" s="31">
        <v>2.7373678955823295</v>
      </c>
      <c r="AF226" s="31">
        <v>5.494363582329317</v>
      </c>
      <c r="AG226" s="31">
        <v>2.0562334029451135</v>
      </c>
      <c r="AH226" s="31">
        <v>9.39632747255689</v>
      </c>
      <c r="AI226" s="31">
        <v>0.8916374082998662</v>
      </c>
      <c r="AJ226" s="31">
        <v>1.5099665622489957</v>
      </c>
      <c r="AK226" s="31">
        <v>2.2962305943775108</v>
      </c>
      <c r="AL226" s="31">
        <v>4.11152477643909</v>
      </c>
      <c r="AM226" s="31">
        <v>0.8621627309236948</v>
      </c>
      <c r="AN226" s="31">
        <v>1.5080802168674698</v>
      </c>
      <c r="AO226" s="31">
        <v>10.287964880856759</v>
      </c>
      <c r="AP226" s="31">
        <v>4.0843367416332015</v>
      </c>
      <c r="AQ226" s="31">
        <v>0.3575710575635877</v>
      </c>
      <c r="AR226" s="31">
        <v>5.124738696117805</v>
      </c>
      <c r="AS226" s="31">
        <v>0.7213183855421688</v>
      </c>
      <c r="AT226" s="31" t="s">
        <v>97</v>
      </c>
      <c r="AU226" s="31" t="s">
        <v>97</v>
      </c>
      <c r="AV226" s="31">
        <v>0.3575710575635877</v>
      </c>
      <c r="AW226" s="31">
        <v>9.93039382329317</v>
      </c>
      <c r="AX226" s="31" t="s">
        <v>97</v>
      </c>
      <c r="AY226" s="31" t="s">
        <v>97</v>
      </c>
      <c r="AZ226" s="31" t="s">
        <v>97</v>
      </c>
      <c r="BA226" s="31">
        <v>10.287964880856759</v>
      </c>
      <c r="BB226" s="31">
        <v>1.6408882409638554</v>
      </c>
      <c r="BC226" s="31">
        <v>1.6805611057563588</v>
      </c>
      <c r="BD226" s="31">
        <v>10.287964880856759</v>
      </c>
      <c r="BE226" s="31">
        <v>2.12118084605087</v>
      </c>
      <c r="BF226" s="31">
        <v>10.044581740294507</v>
      </c>
      <c r="BG226" s="31">
        <v>0.24338314056224902</v>
      </c>
      <c r="BH226" s="31">
        <v>9.721254792503341</v>
      </c>
      <c r="BI226" s="31">
        <v>0.5667100883534137</v>
      </c>
      <c r="BJ226" s="31">
        <v>10.287964880856759</v>
      </c>
      <c r="BK226" s="31" t="s">
        <v>97</v>
      </c>
      <c r="BL226" s="31">
        <v>9.501321783132525</v>
      </c>
      <c r="BM226" s="31">
        <v>0.7866430977242304</v>
      </c>
      <c r="BN226" s="31" t="s">
        <v>97</v>
      </c>
      <c r="BO226" s="31">
        <v>0.4069209558232932</v>
      </c>
      <c r="BP226" s="31">
        <v>10.287964880856759</v>
      </c>
      <c r="BQ226" s="31">
        <v>0.2823896599732263</v>
      </c>
      <c r="BR226" s="31">
        <v>1.5495246131191434</v>
      </c>
      <c r="BS226" s="31">
        <v>10.287964880856759</v>
      </c>
      <c r="BT226" s="31">
        <v>0.327637124497992</v>
      </c>
      <c r="BU226" s="31" t="s">
        <v>97</v>
      </c>
    </row>
    <row r="227" spans="1:73" ht="15">
      <c r="A227" s="31" t="s">
        <v>181</v>
      </c>
      <c r="C227" s="31">
        <v>0.9098724069611781</v>
      </c>
      <c r="D227" s="31">
        <v>0.8104881365461848</v>
      </c>
      <c r="E227" s="31">
        <v>0.2911485087014726</v>
      </c>
      <c r="F227" s="31">
        <v>0.30121228380187415</v>
      </c>
      <c r="G227" s="31">
        <v>1.5343531700133868</v>
      </c>
      <c r="H227" s="31">
        <v>0.8912116331994646</v>
      </c>
      <c r="I227" s="31">
        <v>1.4200798366800536</v>
      </c>
      <c r="J227" s="31">
        <v>1.380134390896921</v>
      </c>
      <c r="K227" s="31">
        <v>2.298848613119143</v>
      </c>
      <c r="L227" s="31">
        <v>5.239651753681392</v>
      </c>
      <c r="M227" s="31">
        <v>6.349458479250335</v>
      </c>
      <c r="N227" s="31">
        <v>1.1890418875502007</v>
      </c>
      <c r="O227" s="31">
        <v>7.538500366800537</v>
      </c>
      <c r="P227" s="31" t="s">
        <v>97</v>
      </c>
      <c r="Q227" s="31">
        <v>6.509758476572959</v>
      </c>
      <c r="R227" s="31">
        <v>1.0287418902275771</v>
      </c>
      <c r="S227" s="31">
        <v>7.538500366800537</v>
      </c>
      <c r="T227" s="31" t="s">
        <v>97</v>
      </c>
      <c r="U227" s="31">
        <v>6.359753352074966</v>
      </c>
      <c r="V227" s="31">
        <v>0.6489928005354753</v>
      </c>
      <c r="W227" s="31" t="s">
        <v>97</v>
      </c>
      <c r="X227" s="31" t="s">
        <v>97</v>
      </c>
      <c r="Y227" s="31">
        <v>2.8085682061579655</v>
      </c>
      <c r="Z227" s="31">
        <v>4.729932160642571</v>
      </c>
      <c r="AA227" s="31" t="s">
        <v>97</v>
      </c>
      <c r="AB227" s="31">
        <v>2.8899827095046855</v>
      </c>
      <c r="AC227" s="31">
        <v>1.6143456465863455</v>
      </c>
      <c r="AD227" s="31">
        <v>3.0341720107095047</v>
      </c>
      <c r="AE227" s="31">
        <v>0.20125737349397588</v>
      </c>
      <c r="AF227" s="31">
        <v>5.622831378848728</v>
      </c>
      <c r="AG227" s="31">
        <v>1.7144116144578314</v>
      </c>
      <c r="AH227" s="31">
        <v>6.539698452476572</v>
      </c>
      <c r="AI227" s="31">
        <v>0.9988019143239625</v>
      </c>
      <c r="AJ227" s="31">
        <v>1.3297379384203483</v>
      </c>
      <c r="AK227" s="31">
        <v>1.4578957536813926</v>
      </c>
      <c r="AL227" s="31">
        <v>0.4447870120481928</v>
      </c>
      <c r="AM227" s="31">
        <v>1.5092182302543509</v>
      </c>
      <c r="AN227" s="31">
        <v>2.796861432396252</v>
      </c>
      <c r="AO227" s="31">
        <v>7.538500366800537</v>
      </c>
      <c r="AP227" s="31">
        <v>4.264670870147256</v>
      </c>
      <c r="AQ227" s="31">
        <v>0.7849568192771085</v>
      </c>
      <c r="AR227" s="31">
        <v>1.066737295850067</v>
      </c>
      <c r="AS227" s="31">
        <v>1.4221353815261046</v>
      </c>
      <c r="AT227" s="31" t="s">
        <v>97</v>
      </c>
      <c r="AU227" s="31" t="s">
        <v>97</v>
      </c>
      <c r="AV227" s="31">
        <v>0.7849568192771085</v>
      </c>
      <c r="AW227" s="31">
        <v>6.753543547523427</v>
      </c>
      <c r="AX227" s="31" t="s">
        <v>97</v>
      </c>
      <c r="AY227" s="31" t="s">
        <v>97</v>
      </c>
      <c r="AZ227" s="31" t="s">
        <v>97</v>
      </c>
      <c r="BA227" s="31">
        <v>7.538500366800537</v>
      </c>
      <c r="BB227" s="31">
        <v>1.8747122650602412</v>
      </c>
      <c r="BC227" s="31">
        <v>0.2864052074966533</v>
      </c>
      <c r="BD227" s="31">
        <v>7.538500366800537</v>
      </c>
      <c r="BE227" s="31">
        <v>2.20218378313253</v>
      </c>
      <c r="BF227" s="31">
        <v>7.1615414350736275</v>
      </c>
      <c r="BG227" s="31">
        <v>0.37695893172690764</v>
      </c>
      <c r="BH227" s="31">
        <v>7.233283804551539</v>
      </c>
      <c r="BI227" s="31">
        <v>0.305216562248996</v>
      </c>
      <c r="BJ227" s="31">
        <v>7.1615414350736275</v>
      </c>
      <c r="BK227" s="31">
        <v>0.37695893172690764</v>
      </c>
      <c r="BL227" s="31">
        <v>7.205694329317269</v>
      </c>
      <c r="BM227" s="31">
        <v>0.3328060374832664</v>
      </c>
      <c r="BN227" s="31" t="s">
        <v>97</v>
      </c>
      <c r="BO227" s="31">
        <v>0.7735257295850066</v>
      </c>
      <c r="BP227" s="31">
        <v>7.538500366800537</v>
      </c>
      <c r="BQ227" s="31">
        <v>1.5596123962516732</v>
      </c>
      <c r="BR227" s="31">
        <v>1.4126838929049534</v>
      </c>
      <c r="BS227" s="31">
        <v>0.327637124497992</v>
      </c>
      <c r="BT227" s="31">
        <v>7.538500366800537</v>
      </c>
      <c r="BU227" s="31" t="s">
        <v>97</v>
      </c>
    </row>
    <row r="228" spans="1:73" ht="15">
      <c r="A228" s="31" t="s">
        <v>182</v>
      </c>
      <c r="C228" s="31" t="s">
        <v>97</v>
      </c>
      <c r="D228" s="31" t="s">
        <v>97</v>
      </c>
      <c r="E228" s="31" t="s">
        <v>97</v>
      </c>
      <c r="F228" s="31" t="s">
        <v>97</v>
      </c>
      <c r="G228" s="31" t="s">
        <v>97</v>
      </c>
      <c r="H228" s="31" t="s">
        <v>97</v>
      </c>
      <c r="I228" s="31" t="s">
        <v>97</v>
      </c>
      <c r="J228" s="31" t="s">
        <v>97</v>
      </c>
      <c r="K228" s="31" t="s">
        <v>97</v>
      </c>
      <c r="L228" s="31" t="s">
        <v>97</v>
      </c>
      <c r="M228" s="31" t="s">
        <v>97</v>
      </c>
      <c r="N228" s="31" t="s">
        <v>97</v>
      </c>
      <c r="O228" s="31" t="s">
        <v>97</v>
      </c>
      <c r="P228" s="31" t="s">
        <v>97</v>
      </c>
      <c r="Q228" s="31" t="s">
        <v>97</v>
      </c>
      <c r="R228" s="31" t="s">
        <v>97</v>
      </c>
      <c r="S228" s="31" t="s">
        <v>97</v>
      </c>
      <c r="T228" s="31" t="s">
        <v>97</v>
      </c>
      <c r="U228" s="31" t="s">
        <v>97</v>
      </c>
      <c r="V228" s="31" t="s">
        <v>97</v>
      </c>
      <c r="W228" s="31" t="s">
        <v>97</v>
      </c>
      <c r="X228" s="31" t="s">
        <v>97</v>
      </c>
      <c r="Y228" s="31" t="s">
        <v>97</v>
      </c>
      <c r="Z228" s="31" t="s">
        <v>97</v>
      </c>
      <c r="AA228" s="31" t="s">
        <v>97</v>
      </c>
      <c r="AB228" s="31" t="s">
        <v>97</v>
      </c>
      <c r="AC228" s="31" t="s">
        <v>97</v>
      </c>
      <c r="AD228" s="31" t="s">
        <v>97</v>
      </c>
      <c r="AE228" s="31" t="s">
        <v>97</v>
      </c>
      <c r="AF228" s="31" t="s">
        <v>97</v>
      </c>
      <c r="AG228" s="31" t="s">
        <v>97</v>
      </c>
      <c r="AH228" s="31" t="s">
        <v>97</v>
      </c>
      <c r="AI228" s="31" t="s">
        <v>97</v>
      </c>
      <c r="AJ228" s="31" t="s">
        <v>97</v>
      </c>
      <c r="AK228" s="31" t="s">
        <v>97</v>
      </c>
      <c r="AL228" s="31" t="s">
        <v>97</v>
      </c>
      <c r="AM228" s="31" t="s">
        <v>97</v>
      </c>
      <c r="AN228" s="31" t="s">
        <v>97</v>
      </c>
      <c r="AO228" s="31" t="s">
        <v>97</v>
      </c>
      <c r="AP228" s="31" t="s">
        <v>97</v>
      </c>
      <c r="AQ228" s="31" t="s">
        <v>97</v>
      </c>
      <c r="AR228" s="31" t="s">
        <v>97</v>
      </c>
      <c r="AS228" s="31" t="s">
        <v>97</v>
      </c>
      <c r="AT228" s="31" t="s">
        <v>97</v>
      </c>
      <c r="AU228" s="31" t="s">
        <v>97</v>
      </c>
      <c r="AV228" s="31" t="s">
        <v>97</v>
      </c>
      <c r="AW228" s="31" t="s">
        <v>97</v>
      </c>
      <c r="AX228" s="31" t="s">
        <v>97</v>
      </c>
      <c r="AY228" s="31" t="s">
        <v>97</v>
      </c>
      <c r="AZ228" s="31" t="s">
        <v>97</v>
      </c>
      <c r="BA228" s="31" t="s">
        <v>97</v>
      </c>
      <c r="BB228" s="31" t="s">
        <v>97</v>
      </c>
      <c r="BC228" s="31" t="s">
        <v>97</v>
      </c>
      <c r="BD228" s="31" t="s">
        <v>97</v>
      </c>
      <c r="BE228" s="31" t="s">
        <v>97</v>
      </c>
      <c r="BF228" s="31" t="s">
        <v>97</v>
      </c>
      <c r="BG228" s="31" t="s">
        <v>97</v>
      </c>
      <c r="BH228" s="31" t="s">
        <v>97</v>
      </c>
      <c r="BI228" s="31" t="s">
        <v>97</v>
      </c>
      <c r="BJ228" s="31" t="s">
        <v>97</v>
      </c>
      <c r="BK228" s="31" t="s">
        <v>97</v>
      </c>
      <c r="BL228" s="31" t="s">
        <v>97</v>
      </c>
      <c r="BM228" s="31" t="s">
        <v>97</v>
      </c>
      <c r="BN228" s="31" t="s">
        <v>97</v>
      </c>
      <c r="BO228" s="31" t="s">
        <v>97</v>
      </c>
      <c r="BP228" s="31" t="s">
        <v>97</v>
      </c>
      <c r="BQ228" s="31" t="s">
        <v>97</v>
      </c>
      <c r="BR228" s="31" t="s">
        <v>97</v>
      </c>
      <c r="BS228" s="31" t="s">
        <v>97</v>
      </c>
      <c r="BT228" s="31" t="s">
        <v>97</v>
      </c>
      <c r="BU228" s="31" t="s">
        <v>97</v>
      </c>
    </row>
    <row r="229" ht="15">
      <c r="A229" s="31" t="s">
        <v>183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58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49.140625" style="32" customWidth="1"/>
    <col min="2" max="2" width="37.00390625" style="31" bestFit="1" customWidth="1"/>
    <col min="3" max="3" width="9.140625" style="31" customWidth="1"/>
    <col min="4" max="4" width="47.8515625" style="32" customWidth="1"/>
    <col min="5" max="16384" width="9.140625" style="32" customWidth="1"/>
  </cols>
  <sheetData>
    <row r="1" spans="1:4" s="41" customFormat="1" ht="15.75">
      <c r="A1" s="39" t="s">
        <v>303</v>
      </c>
      <c r="B1" s="40"/>
      <c r="C1" s="40"/>
      <c r="D1" s="40"/>
    </row>
    <row r="2" spans="1:49" ht="30" customHeight="1">
      <c r="A2" s="42" t="s">
        <v>97</v>
      </c>
      <c r="B2" s="42" t="s">
        <v>97</v>
      </c>
      <c r="C2" s="62" t="s">
        <v>288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</row>
    <row r="3" s="42" customFormat="1" ht="15">
      <c r="C3" s="42" t="s">
        <v>211</v>
      </c>
    </row>
    <row r="4" spans="1:3" ht="15">
      <c r="A4" s="31" t="s">
        <v>304</v>
      </c>
      <c r="B4" s="31">
        <v>7</v>
      </c>
      <c r="C4" s="31">
        <v>98.24554970740193</v>
      </c>
    </row>
    <row r="5" spans="1:3" ht="15">
      <c r="A5" s="31"/>
      <c r="B5" s="31">
        <v>8</v>
      </c>
      <c r="C5" s="31">
        <v>99.80903433310446</v>
      </c>
    </row>
    <row r="6" spans="1:3" ht="15">
      <c r="A6" s="31"/>
      <c r="B6" s="31">
        <v>9</v>
      </c>
      <c r="C6" s="31">
        <v>99.4338965473615</v>
      </c>
    </row>
    <row r="7" spans="1:3" ht="15">
      <c r="A7" s="31"/>
      <c r="B7" s="31">
        <v>10</v>
      </c>
      <c r="C7" s="31">
        <v>98.39201468859804</v>
      </c>
    </row>
    <row r="8" spans="1:3" s="72" customFormat="1" ht="15">
      <c r="A8" s="50" t="s">
        <v>7</v>
      </c>
      <c r="B8" s="50"/>
      <c r="C8" s="50">
        <v>99.0081813367039</v>
      </c>
    </row>
    <row r="9" spans="1:3" ht="15">
      <c r="A9" s="31" t="s">
        <v>305</v>
      </c>
      <c r="B9" s="31" t="s">
        <v>138</v>
      </c>
      <c r="C9" s="31">
        <v>99.64642598386997</v>
      </c>
    </row>
    <row r="10" spans="1:3" ht="15">
      <c r="A10" s="31"/>
      <c r="B10" s="31" t="s">
        <v>139</v>
      </c>
      <c r="C10" s="31">
        <v>98.33867727525819</v>
      </c>
    </row>
    <row r="11" spans="1:3" ht="15">
      <c r="A11" s="31" t="s">
        <v>106</v>
      </c>
      <c r="B11" s="31" t="s">
        <v>165</v>
      </c>
      <c r="C11" s="31">
        <v>100</v>
      </c>
    </row>
    <row r="12" spans="1:3" ht="15">
      <c r="A12" s="31"/>
      <c r="B12" s="31" t="s">
        <v>132</v>
      </c>
      <c r="C12" s="31">
        <v>96.51871739866971</v>
      </c>
    </row>
    <row r="13" spans="1:3" ht="15">
      <c r="A13" s="31"/>
      <c r="B13" s="31" t="s">
        <v>133</v>
      </c>
      <c r="C13" s="31">
        <v>99.50214542445492</v>
      </c>
    </row>
    <row r="14" spans="1:3" ht="15">
      <c r="A14" s="31"/>
      <c r="B14" s="31" t="s">
        <v>166</v>
      </c>
      <c r="C14" s="31">
        <v>99.71359375901106</v>
      </c>
    </row>
    <row r="15" spans="1:3" ht="15">
      <c r="A15" s="31" t="s">
        <v>167</v>
      </c>
      <c r="B15" s="31" t="s">
        <v>135</v>
      </c>
      <c r="C15" s="31">
        <v>100</v>
      </c>
    </row>
    <row r="16" spans="1:3" ht="15">
      <c r="A16" s="31"/>
      <c r="B16" s="31" t="s">
        <v>136</v>
      </c>
      <c r="C16" s="31">
        <v>99.55538904433968</v>
      </c>
    </row>
    <row r="17" spans="1:3" ht="15">
      <c r="A17" s="31"/>
      <c r="B17" s="31" t="s">
        <v>137</v>
      </c>
      <c r="C17" s="31">
        <v>96.04880109500185</v>
      </c>
    </row>
    <row r="18" spans="1:3" ht="15">
      <c r="A18" s="31" t="s">
        <v>108</v>
      </c>
      <c r="B18" s="31" t="s">
        <v>138</v>
      </c>
      <c r="C18" s="31">
        <v>98.91274250752258</v>
      </c>
    </row>
    <row r="19" spans="1:3" ht="15">
      <c r="A19" s="31"/>
      <c r="B19" s="31" t="s">
        <v>139</v>
      </c>
      <c r="C19" s="31">
        <v>99.42121165716193</v>
      </c>
    </row>
    <row r="20" spans="1:3" ht="15">
      <c r="A20" s="31" t="s">
        <v>72</v>
      </c>
      <c r="B20" s="31" t="s">
        <v>140</v>
      </c>
      <c r="C20" s="31">
        <v>99.60270651925383</v>
      </c>
    </row>
    <row r="21" spans="1:3" ht="15">
      <c r="A21" s="31"/>
      <c r="B21" s="31" t="s">
        <v>141</v>
      </c>
      <c r="C21" s="31">
        <v>99.42113129176569</v>
      </c>
    </row>
    <row r="22" spans="1:3" ht="15">
      <c r="A22" s="31"/>
      <c r="B22" s="31" t="s">
        <v>142</v>
      </c>
      <c r="C22" s="31">
        <v>98.63668267840703</v>
      </c>
    </row>
    <row r="23" spans="1:3" ht="15">
      <c r="A23" s="31"/>
      <c r="B23" s="31" t="s">
        <v>143</v>
      </c>
      <c r="C23" s="31">
        <v>97.9044243880574</v>
      </c>
    </row>
    <row r="24" spans="1:3" ht="15">
      <c r="A24" s="31"/>
      <c r="B24" s="31" t="s">
        <v>144</v>
      </c>
      <c r="C24" s="31">
        <v>99.44547236034894</v>
      </c>
    </row>
    <row r="25" spans="1:3" ht="15">
      <c r="A25" s="31" t="s">
        <v>3</v>
      </c>
      <c r="B25" s="31" t="s">
        <v>5</v>
      </c>
      <c r="C25" s="31">
        <v>100</v>
      </c>
    </row>
    <row r="26" spans="1:3" ht="15">
      <c r="A26" s="31"/>
      <c r="B26" s="31" t="s">
        <v>6</v>
      </c>
      <c r="C26" s="31">
        <v>98.91835061518537</v>
      </c>
    </row>
    <row r="27" spans="1:3" ht="15">
      <c r="A27" s="31"/>
      <c r="B27" s="31" t="s">
        <v>152</v>
      </c>
      <c r="C27" s="31">
        <v>100</v>
      </c>
    </row>
    <row r="28" spans="1:3" ht="15">
      <c r="A28" s="31"/>
      <c r="B28" s="31" t="s">
        <v>153</v>
      </c>
      <c r="C28" s="31">
        <v>100</v>
      </c>
    </row>
    <row r="29" spans="1:2" ht="15">
      <c r="A29" s="31" t="s">
        <v>1</v>
      </c>
      <c r="B29" s="31" t="s">
        <v>145</v>
      </c>
    </row>
    <row r="30" spans="1:3" ht="15">
      <c r="A30" s="31" t="s">
        <v>2</v>
      </c>
      <c r="B30" s="31" t="s">
        <v>146</v>
      </c>
      <c r="C30" s="31">
        <v>99.13178829646664</v>
      </c>
    </row>
    <row r="31" spans="1:3" ht="15">
      <c r="A31" s="31"/>
      <c r="B31" s="31" t="s">
        <v>147</v>
      </c>
      <c r="C31" s="31">
        <v>100</v>
      </c>
    </row>
    <row r="32" spans="1:3" ht="15">
      <c r="A32" s="31"/>
      <c r="B32" s="31" t="s">
        <v>148</v>
      </c>
      <c r="C32" s="31">
        <v>98.08659214519285</v>
      </c>
    </row>
    <row r="33" spans="1:3" ht="15">
      <c r="A33" s="31"/>
      <c r="B33" s="31" t="s">
        <v>149</v>
      </c>
      <c r="C33" s="31">
        <v>100</v>
      </c>
    </row>
    <row r="34" spans="1:3" ht="15">
      <c r="A34" s="31"/>
      <c r="B34" s="31" t="s">
        <v>150</v>
      </c>
      <c r="C34" s="31">
        <v>100</v>
      </c>
    </row>
    <row r="35" spans="1:3" ht="15">
      <c r="A35" s="31" t="s">
        <v>168</v>
      </c>
      <c r="B35" s="31" t="s">
        <v>154</v>
      </c>
      <c r="C35" s="31">
        <v>100</v>
      </c>
    </row>
    <row r="36" spans="1:3" ht="15">
      <c r="A36" s="31"/>
      <c r="B36" s="31" t="s">
        <v>155</v>
      </c>
      <c r="C36" s="31">
        <v>98.99746960508507</v>
      </c>
    </row>
    <row r="37" spans="1:3" ht="15">
      <c r="A37" s="31" t="s">
        <v>111</v>
      </c>
      <c r="B37" s="31" t="s">
        <v>154</v>
      </c>
      <c r="C37" s="31">
        <v>99.422264357862</v>
      </c>
    </row>
    <row r="38" spans="1:3" ht="15">
      <c r="A38" s="31"/>
      <c r="B38" s="31" t="s">
        <v>155</v>
      </c>
      <c r="C38" s="31">
        <v>97.35610288436098</v>
      </c>
    </row>
    <row r="39" spans="1:2" ht="15">
      <c r="A39" s="31" t="s">
        <v>169</v>
      </c>
      <c r="B39" s="31" t="s">
        <v>145</v>
      </c>
    </row>
    <row r="40" spans="1:2" ht="15">
      <c r="A40" s="31" t="s">
        <v>170</v>
      </c>
      <c r="B40" s="31" t="s">
        <v>145</v>
      </c>
    </row>
    <row r="41" spans="1:3" ht="15">
      <c r="A41" s="31" t="s">
        <v>114</v>
      </c>
      <c r="B41" s="31" t="s">
        <v>154</v>
      </c>
      <c r="C41" s="31">
        <v>99.04357529905481</v>
      </c>
    </row>
    <row r="42" spans="1:3" ht="15">
      <c r="A42" s="31"/>
      <c r="B42" s="31" t="s">
        <v>155</v>
      </c>
      <c r="C42" s="31">
        <v>97.93441490155938</v>
      </c>
    </row>
    <row r="43" spans="1:3" ht="15">
      <c r="A43" s="31" t="s">
        <v>259</v>
      </c>
      <c r="B43" s="31" t="s">
        <v>154</v>
      </c>
      <c r="C43" s="31">
        <v>98.95223067288923</v>
      </c>
    </row>
    <row r="44" spans="1:3" ht="15">
      <c r="A44" s="31"/>
      <c r="B44" s="31" t="s">
        <v>155</v>
      </c>
      <c r="C44" s="31">
        <v>100</v>
      </c>
    </row>
    <row r="45" spans="1:3" ht="15">
      <c r="A45" s="31" t="s">
        <v>116</v>
      </c>
      <c r="B45" s="31" t="s">
        <v>154</v>
      </c>
      <c r="C45" s="31">
        <v>99.0020070016451</v>
      </c>
    </row>
    <row r="46" spans="1:3" ht="15">
      <c r="A46" s="31"/>
      <c r="B46" s="31" t="s">
        <v>155</v>
      </c>
      <c r="C46" s="31">
        <v>100</v>
      </c>
    </row>
    <row r="47" spans="1:3" ht="15">
      <c r="A47" s="31" t="s">
        <v>117</v>
      </c>
      <c r="B47" s="31" t="s">
        <v>154</v>
      </c>
      <c r="C47" s="31">
        <v>98.88193762899634</v>
      </c>
    </row>
    <row r="48" spans="1:3" ht="15">
      <c r="A48" s="31"/>
      <c r="B48" s="31" t="s">
        <v>155</v>
      </c>
      <c r="C48" s="31">
        <v>100</v>
      </c>
    </row>
    <row r="49" spans="1:3" ht="15">
      <c r="A49" s="31" t="s">
        <v>0</v>
      </c>
      <c r="B49" s="31" t="s">
        <v>120</v>
      </c>
      <c r="C49" s="31">
        <v>98.75089805211881</v>
      </c>
    </row>
    <row r="50" spans="1:3" ht="15">
      <c r="A50" s="31"/>
      <c r="B50" s="31" t="s">
        <v>121</v>
      </c>
      <c r="C50" s="31">
        <v>96.81193452348853</v>
      </c>
    </row>
    <row r="51" spans="1:3" ht="15">
      <c r="A51" s="31"/>
      <c r="B51" s="31" t="s">
        <v>122</v>
      </c>
      <c r="C51" s="31">
        <v>100</v>
      </c>
    </row>
    <row r="52" spans="2:3" ht="15">
      <c r="B52" s="31" t="s">
        <v>123</v>
      </c>
      <c r="C52" s="31">
        <v>100</v>
      </c>
    </row>
    <row r="53" spans="2:3" ht="15">
      <c r="B53" s="31" t="s">
        <v>124</v>
      </c>
      <c r="C53" s="31">
        <v>100</v>
      </c>
    </row>
    <row r="54" spans="2:3" ht="15">
      <c r="B54" s="31" t="s">
        <v>125</v>
      </c>
      <c r="C54" s="31">
        <v>98.6495282582731</v>
      </c>
    </row>
    <row r="55" spans="2:3" ht="15">
      <c r="B55" s="31" t="s">
        <v>126</v>
      </c>
      <c r="C55" s="31">
        <v>99.49322659736082</v>
      </c>
    </row>
    <row r="56" spans="2:3" ht="15">
      <c r="B56" s="31" t="s">
        <v>127</v>
      </c>
      <c r="C56" s="31">
        <v>99.33774834437087</v>
      </c>
    </row>
    <row r="57" spans="1:3" ht="15">
      <c r="A57" s="32" t="s">
        <v>92</v>
      </c>
      <c r="B57" s="31" t="s">
        <v>128</v>
      </c>
      <c r="C57" s="31">
        <v>99.44194130535219</v>
      </c>
    </row>
    <row r="58" spans="2:3" ht="15">
      <c r="B58" s="31" t="s">
        <v>4</v>
      </c>
      <c r="C58" s="31">
        <v>98.79506462914489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79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29.7109375" style="23" customWidth="1"/>
    <col min="2" max="2" width="25.421875" style="23" customWidth="1"/>
    <col min="3" max="3" width="22.28125" style="23" bestFit="1" customWidth="1"/>
    <col min="4" max="4" width="15.7109375" style="23" customWidth="1"/>
    <col min="5" max="5" width="17.140625" style="0" customWidth="1"/>
    <col min="6" max="7" width="16.140625" style="23" customWidth="1"/>
    <col min="8" max="8" width="17.57421875" style="23" customWidth="1"/>
    <col min="9" max="9" width="29.00390625" style="0" customWidth="1"/>
    <col min="10" max="16384" width="9.140625" style="23" customWidth="1"/>
  </cols>
  <sheetData>
    <row r="1" spans="1:9" s="13" customFormat="1" ht="15.75">
      <c r="A1" s="28" t="s">
        <v>306</v>
      </c>
      <c r="E1" s="73"/>
      <c r="I1" s="73"/>
    </row>
    <row r="2" spans="1:9" s="46" customFormat="1" ht="45" customHeight="1">
      <c r="A2" s="46" t="s">
        <v>97</v>
      </c>
      <c r="B2" s="46" t="s">
        <v>97</v>
      </c>
      <c r="C2" s="46" t="s">
        <v>118</v>
      </c>
      <c r="D2" s="46" t="s">
        <v>307</v>
      </c>
      <c r="E2" s="74" t="s">
        <v>310</v>
      </c>
      <c r="F2" s="118" t="s">
        <v>308</v>
      </c>
      <c r="G2" s="118"/>
      <c r="H2" s="46" t="s">
        <v>309</v>
      </c>
      <c r="I2" s="75" t="s">
        <v>311</v>
      </c>
    </row>
    <row r="3" spans="3:9" s="47" customFormat="1" ht="15">
      <c r="C3" s="47" t="s">
        <v>221</v>
      </c>
      <c r="D3" s="47" t="s">
        <v>221</v>
      </c>
      <c r="E3" s="53" t="s">
        <v>211</v>
      </c>
      <c r="F3" s="47" t="s">
        <v>221</v>
      </c>
      <c r="G3" s="47" t="s">
        <v>211</v>
      </c>
      <c r="H3" s="47" t="s">
        <v>221</v>
      </c>
      <c r="I3" s="53" t="s">
        <v>211</v>
      </c>
    </row>
    <row r="4" spans="1:9" ht="15">
      <c r="A4" s="23" t="s">
        <v>222</v>
      </c>
      <c r="B4" s="23" t="s">
        <v>242</v>
      </c>
      <c r="C4" s="23" t="s">
        <v>80</v>
      </c>
      <c r="D4" s="23" t="s">
        <v>97</v>
      </c>
      <c r="F4" s="23" t="s">
        <v>97</v>
      </c>
      <c r="H4" s="23">
        <v>6.7915339999999995</v>
      </c>
      <c r="I4" t="s">
        <v>80</v>
      </c>
    </row>
    <row r="5" spans="2:9" ht="15">
      <c r="B5" s="23" t="s">
        <v>243</v>
      </c>
      <c r="C5" s="23" t="s">
        <v>80</v>
      </c>
      <c r="D5" s="23" t="s">
        <v>97</v>
      </c>
      <c r="F5" s="23" t="s">
        <v>97</v>
      </c>
      <c r="H5" s="23">
        <v>15.888536999999998</v>
      </c>
      <c r="I5" t="s">
        <v>80</v>
      </c>
    </row>
    <row r="6" spans="2:9" ht="15">
      <c r="B6" s="23" t="s">
        <v>244</v>
      </c>
      <c r="C6" s="23" t="s">
        <v>80</v>
      </c>
      <c r="D6" s="23" t="s">
        <v>97</v>
      </c>
      <c r="F6" s="23" t="s">
        <v>97</v>
      </c>
      <c r="G6" s="67"/>
      <c r="H6" s="23">
        <v>34.878861</v>
      </c>
      <c r="I6" t="s">
        <v>80</v>
      </c>
    </row>
    <row r="7" spans="2:9" ht="15">
      <c r="B7" s="23" t="s">
        <v>245</v>
      </c>
      <c r="C7" s="23" t="s">
        <v>80</v>
      </c>
      <c r="D7" s="23" t="s">
        <v>97</v>
      </c>
      <c r="F7" s="23">
        <v>2.521623</v>
      </c>
      <c r="G7" s="67">
        <f aca="true" t="shared" si="0" ref="G7:G65">(F7/H7)*100</f>
        <v>3.7092638549361547</v>
      </c>
      <c r="H7" s="23">
        <v>67.98176400000003</v>
      </c>
      <c r="I7" t="s">
        <v>80</v>
      </c>
    </row>
    <row r="8" spans="2:9" ht="15">
      <c r="B8" s="23" t="s">
        <v>246</v>
      </c>
      <c r="C8" s="23" t="s">
        <v>80</v>
      </c>
      <c r="D8" s="23" t="s">
        <v>97</v>
      </c>
      <c r="F8" s="23">
        <v>1.495543</v>
      </c>
      <c r="G8" s="67">
        <f t="shared" si="0"/>
        <v>1.7900062830944898</v>
      </c>
      <c r="H8" s="23">
        <v>83.54959500000002</v>
      </c>
      <c r="I8" t="s">
        <v>80</v>
      </c>
    </row>
    <row r="9" spans="2:9" ht="15">
      <c r="B9" s="23" t="s">
        <v>247</v>
      </c>
      <c r="C9" s="23" t="s">
        <v>80</v>
      </c>
      <c r="D9" s="23" t="s">
        <v>97</v>
      </c>
      <c r="F9" s="23">
        <v>1.040325</v>
      </c>
      <c r="G9" s="67">
        <f t="shared" si="0"/>
        <v>0.8569027122250645</v>
      </c>
      <c r="H9" s="23">
        <v>121.405264</v>
      </c>
      <c r="I9" t="s">
        <v>80</v>
      </c>
    </row>
    <row r="10" spans="2:9" ht="15">
      <c r="B10" s="23" t="s">
        <v>248</v>
      </c>
      <c r="C10" s="23" t="s">
        <v>80</v>
      </c>
      <c r="D10" s="23" t="s">
        <v>97</v>
      </c>
      <c r="F10" s="23" t="s">
        <v>97</v>
      </c>
      <c r="G10" s="67"/>
      <c r="H10" s="23">
        <v>8.527182</v>
      </c>
      <c r="I10" t="s">
        <v>80</v>
      </c>
    </row>
    <row r="11" spans="2:9" ht="15">
      <c r="B11" s="23" t="s">
        <v>249</v>
      </c>
      <c r="C11" s="23" t="s">
        <v>80</v>
      </c>
      <c r="D11" s="23" t="s">
        <v>97</v>
      </c>
      <c r="F11" s="23" t="s">
        <v>97</v>
      </c>
      <c r="G11" s="67"/>
      <c r="H11" s="23">
        <v>21.871654000000003</v>
      </c>
      <c r="I11" t="s">
        <v>80</v>
      </c>
    </row>
    <row r="12" spans="2:9" ht="15">
      <c r="B12" s="23" t="s">
        <v>250</v>
      </c>
      <c r="C12" s="23" t="s">
        <v>80</v>
      </c>
      <c r="D12" s="23" t="s">
        <v>97</v>
      </c>
      <c r="F12" s="23">
        <v>0.150781</v>
      </c>
      <c r="G12" s="67">
        <f t="shared" si="0"/>
        <v>0.8653539330356628</v>
      </c>
      <c r="H12" s="23">
        <v>17.424200000000006</v>
      </c>
      <c r="I12" t="s">
        <v>80</v>
      </c>
    </row>
    <row r="13" spans="2:9" ht="15">
      <c r="B13" s="23" t="s">
        <v>251</v>
      </c>
      <c r="C13" s="23" t="s">
        <v>80</v>
      </c>
      <c r="D13" s="23" t="s">
        <v>97</v>
      </c>
      <c r="F13" s="23">
        <v>0.499291</v>
      </c>
      <c r="G13" s="67">
        <f t="shared" si="0"/>
        <v>0.6644703659839124</v>
      </c>
      <c r="H13" s="23">
        <v>75.141199</v>
      </c>
      <c r="I13" t="s">
        <v>80</v>
      </c>
    </row>
    <row r="14" spans="2:9" ht="15">
      <c r="B14" s="23" t="s">
        <v>252</v>
      </c>
      <c r="C14" s="23" t="s">
        <v>80</v>
      </c>
      <c r="D14" s="23" t="s">
        <v>97</v>
      </c>
      <c r="F14" s="23">
        <v>0.164728</v>
      </c>
      <c r="G14" s="67">
        <f t="shared" si="0"/>
        <v>0.24915303501590225</v>
      </c>
      <c r="H14" s="23">
        <v>66.11518900000003</v>
      </c>
      <c r="I14" t="s">
        <v>80</v>
      </c>
    </row>
    <row r="15" spans="2:9" ht="15">
      <c r="B15" s="23" t="s">
        <v>253</v>
      </c>
      <c r="C15" s="23" t="s">
        <v>80</v>
      </c>
      <c r="D15" s="23" t="s">
        <v>97</v>
      </c>
      <c r="F15" s="23">
        <v>1.84088</v>
      </c>
      <c r="G15" s="67">
        <f t="shared" si="0"/>
        <v>1.6955604331603893</v>
      </c>
      <c r="H15" s="23">
        <v>108.57059200000006</v>
      </c>
      <c r="I15" t="s">
        <v>80</v>
      </c>
    </row>
    <row r="16" spans="1:9" ht="15">
      <c r="A16" s="23" t="s">
        <v>106</v>
      </c>
      <c r="B16" s="23" t="s">
        <v>165</v>
      </c>
      <c r="C16" s="23" t="s">
        <v>80</v>
      </c>
      <c r="D16" s="23">
        <v>338.235179</v>
      </c>
      <c r="E16" t="s">
        <v>80</v>
      </c>
      <c r="F16" s="23" t="s">
        <v>97</v>
      </c>
      <c r="G16" s="67"/>
      <c r="H16" s="23">
        <v>3.8839</v>
      </c>
      <c r="I16" t="s">
        <v>80</v>
      </c>
    </row>
    <row r="17" spans="2:9" ht="15">
      <c r="B17" s="23" t="s">
        <v>132</v>
      </c>
      <c r="C17" s="23" t="s">
        <v>80</v>
      </c>
      <c r="D17" s="23">
        <v>2139.061294999946</v>
      </c>
      <c r="E17" t="s">
        <v>80</v>
      </c>
      <c r="F17" s="23">
        <v>2.131668</v>
      </c>
      <c r="G17" s="67">
        <f t="shared" si="0"/>
        <v>1.1311455704001907</v>
      </c>
      <c r="H17" s="23">
        <v>188.4521370000001</v>
      </c>
      <c r="I17" t="s">
        <v>80</v>
      </c>
    </row>
    <row r="18" spans="2:9" ht="15">
      <c r="B18" s="23" t="s">
        <v>133</v>
      </c>
      <c r="C18" s="23" t="s">
        <v>80</v>
      </c>
      <c r="D18" s="23">
        <v>2759.5509779999734</v>
      </c>
      <c r="E18" t="s">
        <v>80</v>
      </c>
      <c r="F18" s="23">
        <v>3.5449260000000002</v>
      </c>
      <c r="G18" s="67">
        <f t="shared" si="0"/>
        <v>1.6079058548521474</v>
      </c>
      <c r="H18" s="23">
        <v>220.46850500000002</v>
      </c>
      <c r="I18" t="s">
        <v>80</v>
      </c>
    </row>
    <row r="19" spans="2:9" ht="15">
      <c r="B19" s="23" t="s">
        <v>166</v>
      </c>
      <c r="C19" s="23" t="s">
        <v>80</v>
      </c>
      <c r="D19" s="23">
        <v>2021.6355549999873</v>
      </c>
      <c r="E19" t="s">
        <v>80</v>
      </c>
      <c r="F19" s="23">
        <v>2.036577</v>
      </c>
      <c r="G19" s="67">
        <f t="shared" si="0"/>
        <v>0.9457449931661652</v>
      </c>
      <c r="H19" s="23">
        <v>215.34102900000002</v>
      </c>
      <c r="I19" t="s">
        <v>80</v>
      </c>
    </row>
    <row r="20" spans="1:9" ht="15">
      <c r="A20" s="23" t="s">
        <v>167</v>
      </c>
      <c r="B20" s="23" t="s">
        <v>135</v>
      </c>
      <c r="C20" s="23" t="s">
        <v>80</v>
      </c>
      <c r="D20" s="23">
        <v>827.1869780000043</v>
      </c>
      <c r="E20" t="s">
        <v>80</v>
      </c>
      <c r="F20" s="23">
        <v>0.664019</v>
      </c>
      <c r="G20" s="67">
        <f t="shared" si="0"/>
        <v>0.9574901118542842</v>
      </c>
      <c r="H20" s="23">
        <v>69.34995899999997</v>
      </c>
      <c r="I20" t="s">
        <v>80</v>
      </c>
    </row>
    <row r="21" spans="2:9" ht="15">
      <c r="B21" s="23" t="s">
        <v>136</v>
      </c>
      <c r="C21" s="23" t="s">
        <v>80</v>
      </c>
      <c r="D21" s="23">
        <v>4800.623577000149</v>
      </c>
      <c r="E21" t="s">
        <v>80</v>
      </c>
      <c r="F21" s="23">
        <v>5.359052999999999</v>
      </c>
      <c r="G21" s="67">
        <f t="shared" si="0"/>
        <v>1.2967602612781344</v>
      </c>
      <c r="H21" s="23">
        <v>413.2647459999986</v>
      </c>
      <c r="I21" t="s">
        <v>80</v>
      </c>
    </row>
    <row r="22" spans="2:9" ht="15">
      <c r="B22" s="23" t="s">
        <v>137</v>
      </c>
      <c r="C22" s="23" t="s">
        <v>80</v>
      </c>
      <c r="D22" s="23">
        <v>1630.6724519999846</v>
      </c>
      <c r="E22" t="s">
        <v>80</v>
      </c>
      <c r="F22" s="23">
        <v>1.690099</v>
      </c>
      <c r="G22" s="67">
        <f t="shared" si="0"/>
        <v>1.1613337063492764</v>
      </c>
      <c r="H22" s="23">
        <v>145.5308660000001</v>
      </c>
      <c r="I22" t="s">
        <v>80</v>
      </c>
    </row>
    <row r="23" spans="1:9" ht="15">
      <c r="A23" s="23" t="s">
        <v>108</v>
      </c>
      <c r="B23" s="23" t="s">
        <v>138</v>
      </c>
      <c r="C23" s="23" t="s">
        <v>80</v>
      </c>
      <c r="D23" s="23">
        <v>5507.009747000315</v>
      </c>
      <c r="E23" t="s">
        <v>80</v>
      </c>
      <c r="F23" s="23">
        <v>7.21388</v>
      </c>
      <c r="G23" s="67">
        <f t="shared" si="0"/>
        <v>1.3415680250156086</v>
      </c>
      <c r="H23" s="23">
        <v>537.7200309999986</v>
      </c>
      <c r="I23" t="s">
        <v>80</v>
      </c>
    </row>
    <row r="24" spans="2:9" ht="15">
      <c r="B24" s="23" t="s">
        <v>139</v>
      </c>
      <c r="C24" s="23" t="s">
        <v>80</v>
      </c>
      <c r="D24" s="23">
        <v>1751.473259999979</v>
      </c>
      <c r="E24" t="s">
        <v>80</v>
      </c>
      <c r="F24" s="23">
        <v>0.499291</v>
      </c>
      <c r="G24" s="67">
        <f t="shared" si="0"/>
        <v>0.5521570565130162</v>
      </c>
      <c r="H24" s="23">
        <v>90.42554</v>
      </c>
      <c r="I24" t="s">
        <v>80</v>
      </c>
    </row>
    <row r="25" spans="1:9" ht="15">
      <c r="A25" s="23" t="s">
        <v>72</v>
      </c>
      <c r="B25" s="23" t="s">
        <v>140</v>
      </c>
      <c r="C25" s="23" t="s">
        <v>80</v>
      </c>
      <c r="D25" s="23">
        <v>1256.3385600000076</v>
      </c>
      <c r="E25" t="s">
        <v>80</v>
      </c>
      <c r="F25" s="23">
        <v>0.31550900000000004</v>
      </c>
      <c r="G25" s="67">
        <f t="shared" si="0"/>
        <v>0.37975877736520297</v>
      </c>
      <c r="H25" s="23">
        <v>83.08142399999993</v>
      </c>
      <c r="I25" t="s">
        <v>80</v>
      </c>
    </row>
    <row r="26" spans="2:9" ht="15">
      <c r="B26" s="23" t="s">
        <v>141</v>
      </c>
      <c r="C26" s="23" t="s">
        <v>80</v>
      </c>
      <c r="D26" s="23">
        <v>1364.1840440000014</v>
      </c>
      <c r="E26" t="s">
        <v>80</v>
      </c>
      <c r="F26" s="23">
        <v>0.499291</v>
      </c>
      <c r="G26" s="67">
        <f t="shared" si="0"/>
        <v>0.4699909112116101</v>
      </c>
      <c r="H26" s="23">
        <v>106.23418199999995</v>
      </c>
      <c r="I26" t="s">
        <v>80</v>
      </c>
    </row>
    <row r="27" spans="2:9" ht="15">
      <c r="B27" s="23" t="s">
        <v>142</v>
      </c>
      <c r="C27" s="23" t="s">
        <v>80</v>
      </c>
      <c r="D27" s="23">
        <v>1324.9861259999952</v>
      </c>
      <c r="E27" t="s">
        <v>80</v>
      </c>
      <c r="F27" s="23">
        <v>3.877457</v>
      </c>
      <c r="G27" s="67">
        <f t="shared" si="0"/>
        <v>2.9151331975027843</v>
      </c>
      <c r="H27" s="23">
        <v>133.011315</v>
      </c>
      <c r="I27" t="s">
        <v>80</v>
      </c>
    </row>
    <row r="28" spans="2:9" ht="15">
      <c r="B28" s="23" t="s">
        <v>143</v>
      </c>
      <c r="C28" s="23" t="s">
        <v>80</v>
      </c>
      <c r="D28" s="23">
        <v>1481.1042199999852</v>
      </c>
      <c r="E28" t="s">
        <v>80</v>
      </c>
      <c r="F28" s="23">
        <v>3.0209140000000003</v>
      </c>
      <c r="G28" s="67">
        <f t="shared" si="0"/>
        <v>2.2442018621730058</v>
      </c>
      <c r="H28" s="23">
        <v>134.60972700000005</v>
      </c>
      <c r="I28" t="s">
        <v>80</v>
      </c>
    </row>
    <row r="29" spans="2:9" ht="15">
      <c r="B29" s="23" t="s">
        <v>144</v>
      </c>
      <c r="C29" s="23" t="s">
        <v>80</v>
      </c>
      <c r="D29" s="23">
        <v>1831.8700569999792</v>
      </c>
      <c r="E29" t="s">
        <v>80</v>
      </c>
      <c r="F29" s="23" t="s">
        <v>97</v>
      </c>
      <c r="G29" s="67"/>
      <c r="H29" s="23">
        <v>171.2089230000002</v>
      </c>
      <c r="I29" t="s">
        <v>80</v>
      </c>
    </row>
    <row r="30" spans="1:9" ht="15">
      <c r="A30" s="23" t="s">
        <v>3</v>
      </c>
      <c r="B30" s="23" t="s">
        <v>151</v>
      </c>
      <c r="C30" s="23" t="s">
        <v>80</v>
      </c>
      <c r="D30" s="23">
        <v>3.7728919999999997</v>
      </c>
      <c r="E30" t="s">
        <v>80</v>
      </c>
      <c r="F30" s="23" t="s">
        <v>97</v>
      </c>
      <c r="G30" s="67"/>
      <c r="H30" s="23" t="s">
        <v>97</v>
      </c>
      <c r="I30" t="s">
        <v>80</v>
      </c>
    </row>
    <row r="31" spans="2:9" ht="15">
      <c r="B31" s="23" t="s">
        <v>5</v>
      </c>
      <c r="C31" s="23" t="s">
        <v>80</v>
      </c>
      <c r="D31" s="23">
        <v>972.9673970000064</v>
      </c>
      <c r="E31" t="s">
        <v>80</v>
      </c>
      <c r="F31" s="23">
        <v>0.499291</v>
      </c>
      <c r="G31" s="67">
        <f t="shared" si="0"/>
        <v>0.6596925787739387</v>
      </c>
      <c r="H31" s="23">
        <v>75.68540500000007</v>
      </c>
      <c r="I31" t="s">
        <v>80</v>
      </c>
    </row>
    <row r="32" spans="2:9" ht="15">
      <c r="B32" s="23" t="s">
        <v>6</v>
      </c>
      <c r="C32" s="23" t="s">
        <v>80</v>
      </c>
      <c r="D32" s="23">
        <v>6246.429543000391</v>
      </c>
      <c r="E32" t="s">
        <v>80</v>
      </c>
      <c r="F32" s="23">
        <v>7.21388</v>
      </c>
      <c r="G32" s="67">
        <f t="shared" si="0"/>
        <v>1.310829411070493</v>
      </c>
      <c r="H32" s="23">
        <v>550.329427999999</v>
      </c>
      <c r="I32" t="s">
        <v>80</v>
      </c>
    </row>
    <row r="33" spans="2:9" ht="15">
      <c r="B33" s="23" t="s">
        <v>152</v>
      </c>
      <c r="C33" s="23" t="s">
        <v>80</v>
      </c>
      <c r="D33" s="23">
        <v>24.156394</v>
      </c>
      <c r="E33" t="s">
        <v>80</v>
      </c>
      <c r="F33" s="23" t="s">
        <v>97</v>
      </c>
      <c r="G33" s="67"/>
      <c r="H33" s="23">
        <v>1.690099</v>
      </c>
      <c r="I33" t="s">
        <v>80</v>
      </c>
    </row>
    <row r="34" spans="2:9" ht="15">
      <c r="B34" s="23" t="s">
        <v>153</v>
      </c>
      <c r="C34" s="23" t="s">
        <v>80</v>
      </c>
      <c r="D34" s="23">
        <v>9.305029000000001</v>
      </c>
      <c r="E34" t="s">
        <v>80</v>
      </c>
      <c r="F34" s="23" t="s">
        <v>97</v>
      </c>
      <c r="G34" s="67"/>
      <c r="H34" s="23" t="s">
        <v>97</v>
      </c>
      <c r="I34" t="s">
        <v>80</v>
      </c>
    </row>
    <row r="35" spans="1:7" ht="15">
      <c r="A35" s="23" t="s">
        <v>1</v>
      </c>
      <c r="B35" s="23" t="s">
        <v>145</v>
      </c>
      <c r="G35" s="67"/>
    </row>
    <row r="36" spans="1:9" ht="15">
      <c r="A36" s="23" t="s">
        <v>2</v>
      </c>
      <c r="B36" s="23" t="s">
        <v>146</v>
      </c>
      <c r="C36" s="23" t="s">
        <v>80</v>
      </c>
      <c r="D36" s="23">
        <v>4464.251569000057</v>
      </c>
      <c r="E36" t="s">
        <v>80</v>
      </c>
      <c r="F36" s="23">
        <v>7.21388</v>
      </c>
      <c r="G36" s="67">
        <f t="shared" si="0"/>
        <v>1.8154193899689832</v>
      </c>
      <c r="H36" s="23">
        <v>397.3671339999982</v>
      </c>
      <c r="I36" t="s">
        <v>80</v>
      </c>
    </row>
    <row r="37" spans="2:9" ht="15">
      <c r="B37" s="23" t="s">
        <v>147</v>
      </c>
      <c r="C37" s="23" t="s">
        <v>80</v>
      </c>
      <c r="D37" s="23">
        <v>984.8031040000067</v>
      </c>
      <c r="E37" t="s">
        <v>80</v>
      </c>
      <c r="F37" s="23">
        <v>0.499291</v>
      </c>
      <c r="G37" s="67">
        <f t="shared" si="0"/>
        <v>0.6865845411679613</v>
      </c>
      <c r="H37" s="23">
        <v>72.72097900000007</v>
      </c>
      <c r="I37" t="s">
        <v>80</v>
      </c>
    </row>
    <row r="38" spans="2:9" ht="15">
      <c r="B38" s="23" t="s">
        <v>148</v>
      </c>
      <c r="C38" s="23" t="s">
        <v>80</v>
      </c>
      <c r="D38" s="23">
        <v>1358.9905209999974</v>
      </c>
      <c r="E38" t="s">
        <v>80</v>
      </c>
      <c r="F38" s="23" t="s">
        <v>97</v>
      </c>
      <c r="G38" s="67"/>
      <c r="H38" s="23">
        <v>115.94891699999995</v>
      </c>
      <c r="I38" t="s">
        <v>80</v>
      </c>
    </row>
    <row r="39" spans="2:9" ht="15">
      <c r="B39" s="23" t="s">
        <v>149</v>
      </c>
      <c r="C39" s="23" t="s">
        <v>80</v>
      </c>
      <c r="D39" s="23">
        <v>431.6419179999991</v>
      </c>
      <c r="E39" t="s">
        <v>80</v>
      </c>
      <c r="F39" s="23" t="s">
        <v>97</v>
      </c>
      <c r="G39" s="67"/>
      <c r="H39" s="23">
        <v>41.66790200000001</v>
      </c>
      <c r="I39" t="s">
        <v>80</v>
      </c>
    </row>
    <row r="40" spans="2:9" ht="15">
      <c r="B40" s="23" t="s">
        <v>150</v>
      </c>
      <c r="C40" s="23" t="s">
        <v>80</v>
      </c>
      <c r="D40" s="23">
        <v>18.79589500000001</v>
      </c>
      <c r="E40" t="s">
        <v>80</v>
      </c>
      <c r="F40" s="23" t="s">
        <v>97</v>
      </c>
      <c r="G40" s="67"/>
      <c r="H40" s="23">
        <v>0.440639</v>
      </c>
      <c r="I40" t="s">
        <v>80</v>
      </c>
    </row>
    <row r="41" spans="1:9" ht="15">
      <c r="A41" s="23" t="s">
        <v>168</v>
      </c>
      <c r="B41" s="23" t="s">
        <v>154</v>
      </c>
      <c r="C41" s="23" t="s">
        <v>80</v>
      </c>
      <c r="D41" s="23">
        <v>18.758908</v>
      </c>
      <c r="E41" t="s">
        <v>80</v>
      </c>
      <c r="F41" s="23" t="s">
        <v>97</v>
      </c>
      <c r="G41" s="67"/>
      <c r="H41" s="23">
        <v>3.1959210000000002</v>
      </c>
      <c r="I41" t="s">
        <v>80</v>
      </c>
    </row>
    <row r="42" spans="2:9" ht="15">
      <c r="B42" s="23" t="s">
        <v>155</v>
      </c>
      <c r="C42" s="23" t="s">
        <v>80</v>
      </c>
      <c r="D42" s="23">
        <v>7239.724099000451</v>
      </c>
      <c r="E42" t="s">
        <v>80</v>
      </c>
      <c r="F42" s="23">
        <v>7.713171</v>
      </c>
      <c r="G42" s="67">
        <f t="shared" si="0"/>
        <v>1.2342067876988156</v>
      </c>
      <c r="H42" s="23">
        <v>624.9496500000007</v>
      </c>
      <c r="I42" t="s">
        <v>80</v>
      </c>
    </row>
    <row r="43" spans="1:9" ht="15">
      <c r="A43" s="23" t="s">
        <v>111</v>
      </c>
      <c r="B43" s="23" t="s">
        <v>154</v>
      </c>
      <c r="C43" s="23" t="s">
        <v>80</v>
      </c>
      <c r="D43" s="23">
        <v>3526.2752689999643</v>
      </c>
      <c r="E43" t="s">
        <v>80</v>
      </c>
      <c r="F43" s="23">
        <v>2.8510790000000004</v>
      </c>
      <c r="G43" s="67">
        <f t="shared" si="0"/>
        <v>1.1320539929130065</v>
      </c>
      <c r="H43" s="23">
        <v>251.85009000000002</v>
      </c>
      <c r="I43" t="s">
        <v>80</v>
      </c>
    </row>
    <row r="44" spans="2:9" ht="15">
      <c r="B44" s="23" t="s">
        <v>155</v>
      </c>
      <c r="C44" s="23" t="s">
        <v>80</v>
      </c>
      <c r="D44" s="23">
        <v>772.2825560000056</v>
      </c>
      <c r="E44" t="s">
        <v>80</v>
      </c>
      <c r="F44" s="23">
        <v>2.565696</v>
      </c>
      <c r="G44" s="67">
        <f t="shared" si="0"/>
        <v>3.637441259031573</v>
      </c>
      <c r="H44" s="23">
        <v>70.53573700000003</v>
      </c>
      <c r="I44" t="s">
        <v>80</v>
      </c>
    </row>
    <row r="45" spans="1:7" ht="15">
      <c r="A45" s="23" t="s">
        <v>169</v>
      </c>
      <c r="B45" s="23" t="s">
        <v>145</v>
      </c>
      <c r="G45" s="67"/>
    </row>
    <row r="46" spans="1:7" ht="15">
      <c r="A46" s="23" t="s">
        <v>170</v>
      </c>
      <c r="B46" s="23" t="s">
        <v>145</v>
      </c>
      <c r="G46" s="67"/>
    </row>
    <row r="47" spans="1:9" ht="15">
      <c r="A47" s="23" t="s">
        <v>114</v>
      </c>
      <c r="B47" s="23" t="s">
        <v>154</v>
      </c>
      <c r="C47" s="23" t="s">
        <v>80</v>
      </c>
      <c r="D47" s="23">
        <v>7061.179486000445</v>
      </c>
      <c r="E47" t="s">
        <v>80</v>
      </c>
      <c r="F47" s="23">
        <v>7.713171</v>
      </c>
      <c r="G47" s="67">
        <f t="shared" si="0"/>
        <v>1.243792662015289</v>
      </c>
      <c r="H47" s="23">
        <v>620.1331810000007</v>
      </c>
      <c r="I47" t="s">
        <v>80</v>
      </c>
    </row>
    <row r="48" spans="2:9" ht="15">
      <c r="B48" s="23" t="s">
        <v>155</v>
      </c>
      <c r="C48" s="23" t="s">
        <v>80</v>
      </c>
      <c r="D48" s="23">
        <v>197.30352099999973</v>
      </c>
      <c r="F48" s="23" t="s">
        <v>97</v>
      </c>
      <c r="G48" s="67"/>
      <c r="H48" s="23">
        <v>8.012390000000002</v>
      </c>
      <c r="I48" t="s">
        <v>80</v>
      </c>
    </row>
    <row r="49" spans="1:9" ht="15">
      <c r="A49" s="23" t="s">
        <v>259</v>
      </c>
      <c r="B49" s="23" t="s">
        <v>154</v>
      </c>
      <c r="C49" s="23" t="s">
        <v>80</v>
      </c>
      <c r="D49" s="23">
        <v>792.3629980000026</v>
      </c>
      <c r="E49" t="s">
        <v>80</v>
      </c>
      <c r="F49" s="23">
        <v>7.713171</v>
      </c>
      <c r="G49" s="67">
        <f t="shared" si="0"/>
        <v>1.2675596566980256</v>
      </c>
      <c r="H49" s="23">
        <v>608.5055610000004</v>
      </c>
      <c r="I49" t="s">
        <v>80</v>
      </c>
    </row>
    <row r="50" spans="2:9" ht="15">
      <c r="B50" s="23" t="s">
        <v>155</v>
      </c>
      <c r="C50" s="23" t="s">
        <v>80</v>
      </c>
      <c r="D50" s="23">
        <v>89.61156600000005</v>
      </c>
      <c r="E50" t="s">
        <v>80</v>
      </c>
      <c r="F50" s="23" t="s">
        <v>97</v>
      </c>
      <c r="G50" s="67"/>
      <c r="H50" s="23">
        <v>18.923612000000002</v>
      </c>
      <c r="I50" t="s">
        <v>80</v>
      </c>
    </row>
    <row r="51" spans="1:9" ht="15">
      <c r="A51" s="23" t="s">
        <v>116</v>
      </c>
      <c r="B51" s="23" t="s">
        <v>154</v>
      </c>
      <c r="C51" s="23" t="s">
        <v>80</v>
      </c>
      <c r="D51" s="23">
        <v>7243.983734000453</v>
      </c>
      <c r="E51" t="s">
        <v>80</v>
      </c>
      <c r="F51" s="23">
        <v>7.713171</v>
      </c>
      <c r="G51" s="67">
        <f t="shared" si="0"/>
        <v>1.2338120446194951</v>
      </c>
      <c r="H51" s="23">
        <v>625.1495950000007</v>
      </c>
      <c r="I51" t="s">
        <v>80</v>
      </c>
    </row>
    <row r="52" spans="2:9" ht="15">
      <c r="B52" s="23" t="s">
        <v>155</v>
      </c>
      <c r="C52" s="23" t="s">
        <v>80</v>
      </c>
      <c r="D52" s="23">
        <v>13.811398</v>
      </c>
      <c r="E52" t="s">
        <v>80</v>
      </c>
      <c r="F52" s="23" t="s">
        <v>97</v>
      </c>
      <c r="G52" s="67"/>
      <c r="H52" s="23">
        <v>2.308101</v>
      </c>
      <c r="I52" t="s">
        <v>80</v>
      </c>
    </row>
    <row r="53" spans="1:9" ht="15">
      <c r="A53" s="23" t="s">
        <v>117</v>
      </c>
      <c r="B53" s="23" t="s">
        <v>154</v>
      </c>
      <c r="C53" s="23" t="s">
        <v>80</v>
      </c>
      <c r="D53" s="23">
        <v>6588.759789000419</v>
      </c>
      <c r="E53" t="s">
        <v>80</v>
      </c>
      <c r="F53" s="23">
        <v>7.21388</v>
      </c>
      <c r="G53" s="67">
        <f t="shared" si="0"/>
        <v>1.2209641240059614</v>
      </c>
      <c r="H53" s="23">
        <v>590.834723</v>
      </c>
      <c r="I53" t="s">
        <v>80</v>
      </c>
    </row>
    <row r="54" spans="2:9" ht="15">
      <c r="B54" s="23" t="s">
        <v>155</v>
      </c>
      <c r="C54" s="23" t="s">
        <v>80</v>
      </c>
      <c r="D54" s="23">
        <v>669.7232180000016</v>
      </c>
      <c r="E54" t="s">
        <v>80</v>
      </c>
      <c r="F54" s="23">
        <v>0.499291</v>
      </c>
      <c r="G54" s="67">
        <f t="shared" si="0"/>
        <v>1.338192581417608</v>
      </c>
      <c r="H54" s="23">
        <v>37.310848</v>
      </c>
      <c r="I54" t="s">
        <v>80</v>
      </c>
    </row>
    <row r="55" spans="1:9" ht="15">
      <c r="A55" s="23" t="s">
        <v>0</v>
      </c>
      <c r="B55" s="23" t="s">
        <v>120</v>
      </c>
      <c r="C55" s="23" t="s">
        <v>80</v>
      </c>
      <c r="D55" s="23">
        <v>506.46887100000095</v>
      </c>
      <c r="E55" t="s">
        <v>80</v>
      </c>
      <c r="F55" s="23">
        <v>0.49418400000000007</v>
      </c>
      <c r="G55" s="67">
        <f t="shared" si="0"/>
        <v>1.6983326143309208</v>
      </c>
      <c r="H55" s="23">
        <v>29.098186999999996</v>
      </c>
      <c r="I55" t="s">
        <v>80</v>
      </c>
    </row>
    <row r="56" spans="2:9" ht="15">
      <c r="B56" s="23" t="s">
        <v>121</v>
      </c>
      <c r="C56" s="23" t="s">
        <v>80</v>
      </c>
      <c r="D56" s="23">
        <v>1270.6163169999973</v>
      </c>
      <c r="E56" t="s">
        <v>80</v>
      </c>
      <c r="F56" s="23">
        <v>0.875597</v>
      </c>
      <c r="G56" s="67">
        <f t="shared" si="0"/>
        <v>2.067416667369108</v>
      </c>
      <c r="H56" s="23">
        <v>42.35222700000001</v>
      </c>
      <c r="I56" t="s">
        <v>80</v>
      </c>
    </row>
    <row r="57" spans="2:9" ht="15">
      <c r="B57" s="23" t="s">
        <v>122</v>
      </c>
      <c r="C57" s="23" t="s">
        <v>80</v>
      </c>
      <c r="D57" s="23">
        <v>542.6832669999993</v>
      </c>
      <c r="E57" t="s">
        <v>80</v>
      </c>
      <c r="F57" s="23">
        <v>2.963192</v>
      </c>
      <c r="G57" s="67">
        <f t="shared" si="0"/>
        <v>6.382490974142163</v>
      </c>
      <c r="H57" s="23">
        <v>46.42688899999999</v>
      </c>
      <c r="I57" t="s">
        <v>80</v>
      </c>
    </row>
    <row r="58" spans="2:9" ht="15">
      <c r="B58" s="23" t="s">
        <v>123</v>
      </c>
      <c r="C58" s="23" t="s">
        <v>80</v>
      </c>
      <c r="D58" s="23">
        <v>280.1655700000009</v>
      </c>
      <c r="E58" t="s">
        <v>80</v>
      </c>
      <c r="F58" s="23" t="s">
        <v>97</v>
      </c>
      <c r="G58" s="67"/>
      <c r="H58" s="23">
        <v>26.353976000000003</v>
      </c>
      <c r="I58" t="s">
        <v>80</v>
      </c>
    </row>
    <row r="59" spans="2:9" ht="15">
      <c r="B59" s="23" t="s">
        <v>124</v>
      </c>
      <c r="C59" s="23" t="s">
        <v>80</v>
      </c>
      <c r="D59" s="23">
        <v>1581.5939900000124</v>
      </c>
      <c r="E59" t="s">
        <v>80</v>
      </c>
      <c r="F59" s="23" t="s">
        <v>97</v>
      </c>
      <c r="G59" s="67"/>
      <c r="H59" s="23">
        <v>156.2578739999999</v>
      </c>
      <c r="I59" t="s">
        <v>80</v>
      </c>
    </row>
    <row r="60" spans="2:9" ht="15">
      <c r="B60" s="23" t="s">
        <v>125</v>
      </c>
      <c r="C60" s="23" t="s">
        <v>80</v>
      </c>
      <c r="D60" s="23">
        <v>292.3562480000002</v>
      </c>
      <c r="E60" t="s">
        <v>80</v>
      </c>
      <c r="F60" s="23" t="s">
        <v>97</v>
      </c>
      <c r="G60" s="67"/>
      <c r="H60" s="23">
        <v>35.96106300000001</v>
      </c>
      <c r="I60" t="s">
        <v>80</v>
      </c>
    </row>
    <row r="61" spans="2:9" ht="15">
      <c r="B61" s="23" t="s">
        <v>126</v>
      </c>
      <c r="C61" s="23" t="s">
        <v>80</v>
      </c>
      <c r="D61" s="23">
        <v>1163.7938029999975</v>
      </c>
      <c r="E61" t="s">
        <v>80</v>
      </c>
      <c r="F61" s="23" t="s">
        <v>97</v>
      </c>
      <c r="G61" s="67"/>
      <c r="H61" s="23">
        <v>139.58644500000008</v>
      </c>
      <c r="I61" t="s">
        <v>80</v>
      </c>
    </row>
    <row r="62" spans="2:9" ht="15">
      <c r="B62" s="23" t="s">
        <v>127</v>
      </c>
      <c r="C62" s="23" t="s">
        <v>80</v>
      </c>
      <c r="D62" s="23">
        <v>1620.8049409999776</v>
      </c>
      <c r="E62" t="s">
        <v>80</v>
      </c>
      <c r="F62" s="23">
        <v>3.380198</v>
      </c>
      <c r="G62" s="67">
        <f t="shared" si="0"/>
        <v>2.2222222222222188</v>
      </c>
      <c r="H62" s="23">
        <v>152.10891000000024</v>
      </c>
      <c r="I62" t="s">
        <v>80</v>
      </c>
    </row>
    <row r="63" spans="1:9" ht="15">
      <c r="A63" s="23" t="s">
        <v>92</v>
      </c>
      <c r="B63" s="23" t="s">
        <v>128</v>
      </c>
      <c r="C63" s="23" t="s">
        <v>80</v>
      </c>
      <c r="D63" s="23">
        <v>3154.0903919998514</v>
      </c>
      <c r="E63" t="s">
        <v>80</v>
      </c>
      <c r="F63" s="23">
        <v>5.254377</v>
      </c>
      <c r="G63" s="67">
        <f t="shared" si="0"/>
        <v>2.0086815225366403</v>
      </c>
      <c r="H63" s="23">
        <v>261.5833790000005</v>
      </c>
      <c r="I63" t="s">
        <v>80</v>
      </c>
    </row>
    <row r="64" spans="2:9" ht="15">
      <c r="B64" s="23" t="s">
        <v>4</v>
      </c>
      <c r="C64" s="23" t="s">
        <v>80</v>
      </c>
      <c r="D64" s="23">
        <v>4104.392614999991</v>
      </c>
      <c r="E64" t="s">
        <v>80</v>
      </c>
      <c r="F64" s="23">
        <v>2.458794</v>
      </c>
      <c r="G64" s="67">
        <f t="shared" si="0"/>
        <v>0.670771305295992</v>
      </c>
      <c r="H64" s="23">
        <v>366.562192</v>
      </c>
      <c r="I64" t="s">
        <v>80</v>
      </c>
    </row>
    <row r="65" spans="1:9" s="63" customFormat="1" ht="15">
      <c r="A65" s="63" t="s">
        <v>212</v>
      </c>
      <c r="C65" s="63" t="s">
        <v>80</v>
      </c>
      <c r="D65" s="63">
        <v>7258.483007000462</v>
      </c>
      <c r="E65" s="58" t="s">
        <v>80</v>
      </c>
      <c r="F65" s="63">
        <v>7.713171</v>
      </c>
      <c r="G65" s="68">
        <f t="shared" si="0"/>
        <v>1.2279273079519952</v>
      </c>
      <c r="H65" s="63">
        <v>628.1455710000008</v>
      </c>
      <c r="I65" s="58" t="s">
        <v>80</v>
      </c>
    </row>
    <row r="79" ht="15">
      <c r="E79" s="58"/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90" zoomScaleNormal="90" zoomScalePageLayoutView="0" workbookViewId="0" topLeftCell="A1">
      <selection activeCell="D24" sqref="D24"/>
    </sheetView>
  </sheetViews>
  <sheetFormatPr defaultColWidth="9.140625" defaultRowHeight="15"/>
  <cols>
    <col min="1" max="1" width="49.7109375" style="32" customWidth="1"/>
    <col min="2" max="2" width="16.00390625" style="32" customWidth="1"/>
    <col min="3" max="3" width="9.7109375" style="32" bestFit="1" customWidth="1"/>
    <col min="4" max="6" width="9.140625" style="32" customWidth="1"/>
    <col min="7" max="7" width="13.28125" style="32" customWidth="1"/>
    <col min="8" max="16384" width="9.140625" style="32" customWidth="1"/>
  </cols>
  <sheetData>
    <row r="1" spans="1:11" s="41" customFormat="1" ht="16.5" thickBot="1">
      <c r="A1" s="84" t="s">
        <v>336</v>
      </c>
      <c r="B1" s="85"/>
      <c r="C1" s="85"/>
      <c r="D1" s="85"/>
      <c r="E1" s="85"/>
      <c r="F1" s="85"/>
      <c r="G1" s="86"/>
      <c r="H1" s="86"/>
      <c r="I1" s="86"/>
      <c r="J1" s="85"/>
      <c r="K1" s="87"/>
    </row>
    <row r="2" spans="1:11" ht="26.25" thickBot="1">
      <c r="A2" s="88" t="s">
        <v>337</v>
      </c>
      <c r="B2" s="89" t="s">
        <v>338</v>
      </c>
      <c r="C2" s="90"/>
      <c r="D2" s="90"/>
      <c r="E2" s="90"/>
      <c r="F2" s="91"/>
      <c r="G2" s="89" t="s">
        <v>339</v>
      </c>
      <c r="H2" s="90"/>
      <c r="I2" s="90"/>
      <c r="J2" s="90"/>
      <c r="K2" s="91"/>
    </row>
    <row r="3" spans="1:11" ht="38.25">
      <c r="A3" s="92"/>
      <c r="B3" s="93" t="s">
        <v>340</v>
      </c>
      <c r="C3" s="94" t="s">
        <v>341</v>
      </c>
      <c r="D3" s="93" t="s">
        <v>342</v>
      </c>
      <c r="E3" s="94" t="s">
        <v>341</v>
      </c>
      <c r="F3" s="93" t="s">
        <v>342</v>
      </c>
      <c r="G3" s="94" t="s">
        <v>343</v>
      </c>
      <c r="H3" s="94" t="s">
        <v>344</v>
      </c>
      <c r="I3" s="93" t="s">
        <v>345</v>
      </c>
      <c r="J3" s="94" t="s">
        <v>346</v>
      </c>
      <c r="K3" s="94" t="s">
        <v>347</v>
      </c>
    </row>
    <row r="4" spans="1:11" ht="36" customHeight="1">
      <c r="A4" s="92"/>
      <c r="B4" s="95"/>
      <c r="C4" s="94" t="s">
        <v>348</v>
      </c>
      <c r="D4" s="95"/>
      <c r="E4" s="94" t="s">
        <v>348</v>
      </c>
      <c r="F4" s="95"/>
      <c r="G4" s="94" t="s">
        <v>349</v>
      </c>
      <c r="H4" s="94" t="s">
        <v>350</v>
      </c>
      <c r="I4" s="95"/>
      <c r="J4" s="94" t="s">
        <v>351</v>
      </c>
      <c r="K4" s="94" t="s">
        <v>350</v>
      </c>
    </row>
    <row r="5" spans="1:11" ht="15.75" hidden="1" thickBot="1">
      <c r="A5" s="92"/>
      <c r="B5" s="96"/>
      <c r="C5" s="97"/>
      <c r="D5" s="96"/>
      <c r="E5" s="97"/>
      <c r="F5" s="96"/>
      <c r="G5" s="97"/>
      <c r="H5" s="97"/>
      <c r="I5" s="96"/>
      <c r="J5" s="98" t="s">
        <v>350</v>
      </c>
      <c r="K5" s="97"/>
    </row>
    <row r="6" spans="1:11" ht="15.75" thickBot="1">
      <c r="A6" s="92"/>
      <c r="B6" s="98" t="s">
        <v>352</v>
      </c>
      <c r="C6" s="98" t="s">
        <v>353</v>
      </c>
      <c r="D6" s="98" t="s">
        <v>354</v>
      </c>
      <c r="E6" s="98" t="s">
        <v>355</v>
      </c>
      <c r="F6" s="98" t="s">
        <v>356</v>
      </c>
      <c r="G6" s="98" t="s">
        <v>357</v>
      </c>
      <c r="H6" s="98" t="s">
        <v>358</v>
      </c>
      <c r="I6" s="98" t="s">
        <v>359</v>
      </c>
      <c r="J6" s="98" t="s">
        <v>360</v>
      </c>
      <c r="K6" s="98" t="s">
        <v>361</v>
      </c>
    </row>
    <row r="7" spans="1:11" ht="27.75" customHeight="1" thickBot="1">
      <c r="A7" s="99"/>
      <c r="B7" s="89" t="s">
        <v>362</v>
      </c>
      <c r="C7" s="90"/>
      <c r="D7" s="91"/>
      <c r="E7" s="89" t="s">
        <v>363</v>
      </c>
      <c r="F7" s="91"/>
      <c r="G7" s="89" t="s">
        <v>364</v>
      </c>
      <c r="H7" s="91"/>
      <c r="I7" s="89" t="s">
        <v>365</v>
      </c>
      <c r="J7" s="90"/>
      <c r="K7" s="91"/>
    </row>
    <row r="8" spans="1:11" ht="15.75" thickBot="1">
      <c r="A8" s="100" t="s">
        <v>366</v>
      </c>
      <c r="B8" s="101"/>
      <c r="C8" s="101"/>
      <c r="D8" s="101"/>
      <c r="E8" s="101"/>
      <c r="F8" s="101"/>
      <c r="G8" s="101"/>
      <c r="H8" s="101"/>
      <c r="I8" s="101"/>
      <c r="J8" s="101"/>
      <c r="K8" s="102"/>
    </row>
    <row r="9" spans="1:11" ht="26.25" thickBot="1">
      <c r="A9" s="103" t="s">
        <v>367</v>
      </c>
      <c r="B9" s="104">
        <v>134</v>
      </c>
      <c r="C9" s="104">
        <v>52</v>
      </c>
      <c r="D9" s="104">
        <v>63</v>
      </c>
      <c r="E9" s="104">
        <v>1418</v>
      </c>
      <c r="F9" s="104">
        <v>1420</v>
      </c>
      <c r="G9" s="104">
        <v>157</v>
      </c>
      <c r="H9" s="104">
        <v>136</v>
      </c>
      <c r="I9" s="104">
        <v>4253</v>
      </c>
      <c r="J9" s="104">
        <v>4960.35449800017</v>
      </c>
      <c r="K9" s="104">
        <v>4962.330049000197</v>
      </c>
    </row>
    <row r="10" spans="1:11" ht="15.75" thickBot="1">
      <c r="A10" s="100" t="s">
        <v>368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6"/>
    </row>
    <row r="11" spans="1:11" ht="26.25" thickBot="1">
      <c r="A11" s="103" t="s">
        <v>369</v>
      </c>
      <c r="B11" s="104">
        <v>3462</v>
      </c>
      <c r="C11" s="104">
        <v>505</v>
      </c>
      <c r="D11" s="104">
        <v>515</v>
      </c>
      <c r="E11" s="104">
        <v>4</v>
      </c>
      <c r="F11" s="104">
        <v>0</v>
      </c>
      <c r="G11" s="104">
        <v>4186</v>
      </c>
      <c r="H11" s="104">
        <v>4168</v>
      </c>
      <c r="I11" s="104">
        <v>4253</v>
      </c>
      <c r="J11" s="104">
        <v>4960.35449800017</v>
      </c>
      <c r="K11" s="104">
        <v>4962.330049000197</v>
      </c>
    </row>
    <row r="12" spans="1:11" ht="26.25" thickBot="1">
      <c r="A12" s="103" t="s">
        <v>370</v>
      </c>
      <c r="B12" s="104" t="s">
        <v>371</v>
      </c>
      <c r="C12" s="104" t="s">
        <v>371</v>
      </c>
      <c r="D12" s="104" t="s">
        <v>371</v>
      </c>
      <c r="E12" s="104" t="s">
        <v>371</v>
      </c>
      <c r="F12" s="104" t="s">
        <v>371</v>
      </c>
      <c r="G12" s="104" t="s">
        <v>371</v>
      </c>
      <c r="H12" s="104" t="s">
        <v>371</v>
      </c>
      <c r="I12" s="104">
        <v>4253</v>
      </c>
      <c r="J12" s="104">
        <v>4960.35449800017</v>
      </c>
      <c r="K12" s="104">
        <v>4962.330049000197</v>
      </c>
    </row>
    <row r="13" spans="1:11" ht="26.25" thickBot="1">
      <c r="A13" s="103" t="s">
        <v>372</v>
      </c>
      <c r="B13" s="104" t="s">
        <v>371</v>
      </c>
      <c r="C13" s="104" t="s">
        <v>371</v>
      </c>
      <c r="D13" s="104" t="s">
        <v>371</v>
      </c>
      <c r="E13" s="104" t="s">
        <v>371</v>
      </c>
      <c r="F13" s="104" t="s">
        <v>371</v>
      </c>
      <c r="G13" s="104" t="s">
        <v>371</v>
      </c>
      <c r="H13" s="104" t="s">
        <v>371</v>
      </c>
      <c r="I13" s="104">
        <v>4253</v>
      </c>
      <c r="J13" s="104">
        <v>4960.35449800017</v>
      </c>
      <c r="K13" s="104">
        <v>4962.330049000197</v>
      </c>
    </row>
    <row r="14" spans="1:11" ht="15.75" thickBot="1">
      <c r="A14" s="100" t="s">
        <v>373</v>
      </c>
      <c r="B14" s="105"/>
      <c r="C14" s="105"/>
      <c r="D14" s="105"/>
      <c r="E14" s="105"/>
      <c r="F14" s="105"/>
      <c r="G14" s="105"/>
      <c r="H14" s="105"/>
      <c r="I14" s="104"/>
      <c r="J14" s="104"/>
      <c r="K14" s="104"/>
    </row>
    <row r="15" spans="1:11" ht="15.75" thickBot="1">
      <c r="A15" s="103" t="s">
        <v>374</v>
      </c>
      <c r="B15" s="104" t="s">
        <v>371</v>
      </c>
      <c r="C15" s="104" t="s">
        <v>371</v>
      </c>
      <c r="D15" s="104" t="s">
        <v>371</v>
      </c>
      <c r="E15" s="104" t="s">
        <v>371</v>
      </c>
      <c r="F15" s="104" t="s">
        <v>371</v>
      </c>
      <c r="G15" s="104" t="s">
        <v>371</v>
      </c>
      <c r="H15" s="104" t="s">
        <v>371</v>
      </c>
      <c r="I15" s="104">
        <v>4253</v>
      </c>
      <c r="J15" s="104">
        <v>4960.35449800017</v>
      </c>
      <c r="K15" s="104">
        <v>4962.330049000197</v>
      </c>
    </row>
    <row r="16" spans="1:11" ht="26.25" thickBot="1">
      <c r="A16" s="103" t="s">
        <v>375</v>
      </c>
      <c r="B16" s="104" t="s">
        <v>371</v>
      </c>
      <c r="C16" s="104" t="s">
        <v>371</v>
      </c>
      <c r="D16" s="104" t="s">
        <v>371</v>
      </c>
      <c r="E16" s="104" t="s">
        <v>371</v>
      </c>
      <c r="F16" s="104" t="s">
        <v>371</v>
      </c>
      <c r="G16" s="104" t="s">
        <v>371</v>
      </c>
      <c r="H16" s="104" t="s">
        <v>371</v>
      </c>
      <c r="I16" s="104">
        <v>4253</v>
      </c>
      <c r="J16" s="104">
        <v>4960.35449800017</v>
      </c>
      <c r="K16" s="104">
        <v>4962.330049000197</v>
      </c>
    </row>
    <row r="17" spans="1:11" ht="23.25" customHeight="1" thickBot="1">
      <c r="A17" s="103" t="s">
        <v>376</v>
      </c>
      <c r="B17" s="104">
        <v>528</v>
      </c>
      <c r="C17" s="104">
        <v>301</v>
      </c>
      <c r="D17" s="104">
        <v>282</v>
      </c>
      <c r="E17" s="104">
        <v>61</v>
      </c>
      <c r="F17" s="104">
        <v>45</v>
      </c>
      <c r="G17" s="104">
        <v>753</v>
      </c>
      <c r="H17" s="104">
        <v>682</v>
      </c>
      <c r="I17" s="104">
        <v>4253</v>
      </c>
      <c r="J17" s="104">
        <v>4960.35449800017</v>
      </c>
      <c r="K17" s="104">
        <v>4962.330049000197</v>
      </c>
    </row>
    <row r="18" spans="1:11" ht="26.25" thickBot="1">
      <c r="A18" s="103" t="s">
        <v>377</v>
      </c>
      <c r="B18" s="104">
        <v>1458</v>
      </c>
      <c r="C18" s="104">
        <v>1832</v>
      </c>
      <c r="D18" s="104" t="s">
        <v>371</v>
      </c>
      <c r="E18" s="104">
        <v>1046</v>
      </c>
      <c r="F18" s="104" t="s">
        <v>371</v>
      </c>
      <c r="G18" s="104">
        <v>1611</v>
      </c>
      <c r="H18" s="104">
        <v>1186</v>
      </c>
      <c r="I18" s="104">
        <v>4253</v>
      </c>
      <c r="J18" s="104">
        <v>4960.35449800017</v>
      </c>
      <c r="K18" s="104">
        <v>4962.330049000197</v>
      </c>
    </row>
    <row r="19" spans="1:11" ht="26.25" thickBot="1">
      <c r="A19" s="103" t="s">
        <v>378</v>
      </c>
      <c r="B19" s="104">
        <v>4478</v>
      </c>
      <c r="C19" s="104">
        <v>4263</v>
      </c>
      <c r="D19" s="104">
        <v>4257</v>
      </c>
      <c r="E19" s="104">
        <v>698</v>
      </c>
      <c r="F19" s="104">
        <v>705</v>
      </c>
      <c r="G19" s="104">
        <v>4263</v>
      </c>
      <c r="H19" s="104">
        <v>4257</v>
      </c>
      <c r="I19" s="104">
        <v>4253</v>
      </c>
      <c r="J19" s="104">
        <v>4960.35449800017</v>
      </c>
      <c r="K19" s="104">
        <v>4962.330049000197</v>
      </c>
    </row>
    <row r="20" spans="1:11" ht="26.25" thickBot="1">
      <c r="A20" s="103" t="s">
        <v>379</v>
      </c>
      <c r="B20" s="104">
        <v>5045</v>
      </c>
      <c r="C20" s="104">
        <v>4762</v>
      </c>
      <c r="D20" s="104">
        <v>4732</v>
      </c>
      <c r="E20" s="104">
        <v>199</v>
      </c>
      <c r="F20" s="104">
        <v>230</v>
      </c>
      <c r="G20" s="104">
        <v>4762</v>
      </c>
      <c r="H20" s="104">
        <v>4732</v>
      </c>
      <c r="I20" s="104">
        <v>4253</v>
      </c>
      <c r="J20" s="104">
        <v>4960.35449800017</v>
      </c>
      <c r="K20" s="104">
        <v>4962.330049000197</v>
      </c>
    </row>
    <row r="21" spans="2:11" ht="15">
      <c r="B21" s="72"/>
      <c r="C21" s="72"/>
      <c r="D21" s="72"/>
      <c r="E21" s="72"/>
      <c r="F21" s="72"/>
      <c r="G21" s="72"/>
      <c r="H21" s="72"/>
      <c r="I21" s="107"/>
      <c r="J21" s="42"/>
      <c r="K21" s="42"/>
    </row>
    <row r="22" spans="1:11" ht="15">
      <c r="A22" s="72"/>
      <c r="I22" s="42"/>
      <c r="J22" s="42"/>
      <c r="K22" s="42"/>
    </row>
    <row r="23" ht="15">
      <c r="A23" s="72" t="s">
        <v>380</v>
      </c>
    </row>
    <row r="24" ht="15">
      <c r="A24" s="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7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4.7109375" style="31" customWidth="1"/>
    <col min="2" max="2" width="35.8515625" style="31" bestFit="1" customWidth="1"/>
    <col min="3" max="16384" width="9.140625" style="31" customWidth="1"/>
  </cols>
  <sheetData>
    <row r="1" s="40" customFormat="1" ht="15.75">
      <c r="A1" s="39" t="s">
        <v>195</v>
      </c>
    </row>
    <row r="2" spans="1:19" ht="15">
      <c r="A2" s="52" t="s">
        <v>97</v>
      </c>
      <c r="B2" s="52" t="s">
        <v>97</v>
      </c>
      <c r="C2" s="109" t="s">
        <v>196</v>
      </c>
      <c r="D2" s="109"/>
      <c r="E2" s="109"/>
      <c r="F2" s="109"/>
      <c r="G2" s="109"/>
      <c r="H2" s="109"/>
      <c r="I2" s="109"/>
      <c r="J2" s="109"/>
      <c r="K2" t="s">
        <v>7</v>
      </c>
      <c r="L2" s="53" t="s">
        <v>211</v>
      </c>
      <c r="M2" s="53" t="s">
        <v>211</v>
      </c>
      <c r="N2" s="53" t="s">
        <v>211</v>
      </c>
      <c r="O2" s="53" t="s">
        <v>211</v>
      </c>
      <c r="P2" s="53" t="s">
        <v>211</v>
      </c>
      <c r="Q2" s="53" t="s">
        <v>211</v>
      </c>
      <c r="R2" s="53" t="s">
        <v>211</v>
      </c>
      <c r="S2" s="53" t="s">
        <v>211</v>
      </c>
    </row>
    <row r="3" spans="1:19" ht="15">
      <c r="A3" s="52"/>
      <c r="B3" s="52"/>
      <c r="C3" s="54" t="s">
        <v>197</v>
      </c>
      <c r="D3" s="54" t="s">
        <v>198</v>
      </c>
      <c r="E3" s="54" t="s">
        <v>199</v>
      </c>
      <c r="F3" s="54" t="s">
        <v>200</v>
      </c>
      <c r="G3" s="54" t="s">
        <v>201</v>
      </c>
      <c r="H3" s="54" t="s">
        <v>202</v>
      </c>
      <c r="I3" s="54" t="s">
        <v>203</v>
      </c>
      <c r="J3" s="54" t="s">
        <v>204</v>
      </c>
      <c r="K3" s="55"/>
      <c r="L3" s="54" t="s">
        <v>197</v>
      </c>
      <c r="M3" s="54" t="s">
        <v>198</v>
      </c>
      <c r="N3" s="54" t="s">
        <v>199</v>
      </c>
      <c r="O3" s="54" t="s">
        <v>200</v>
      </c>
      <c r="P3" s="54" t="s">
        <v>201</v>
      </c>
      <c r="Q3" s="54" t="s">
        <v>202</v>
      </c>
      <c r="R3" s="54" t="s">
        <v>203</v>
      </c>
      <c r="S3" s="54" t="s">
        <v>204</v>
      </c>
    </row>
    <row r="4" spans="1:19" ht="15">
      <c r="A4" s="31" t="s">
        <v>106</v>
      </c>
      <c r="B4" s="31" t="s">
        <v>165</v>
      </c>
      <c r="C4" s="31">
        <v>3.481701</v>
      </c>
      <c r="D4" s="31">
        <v>2.18174</v>
      </c>
      <c r="E4" s="31">
        <v>12.510163</v>
      </c>
      <c r="F4" s="31">
        <v>7.712548999999999</v>
      </c>
      <c r="G4" s="31">
        <v>33.568070000000006</v>
      </c>
      <c r="H4" s="31">
        <v>97.01877</v>
      </c>
      <c r="I4" s="31">
        <v>207.64833900000005</v>
      </c>
      <c r="J4" s="31">
        <v>350.27323399999915</v>
      </c>
      <c r="K4" s="56">
        <f aca="true" t="shared" si="0" ref="K4:K56">SUM(C4:J4)</f>
        <v>714.3945659999993</v>
      </c>
      <c r="L4" s="31">
        <f>(C4/SUM($C$4:$C$7))*100</f>
        <v>0.38724178932722303</v>
      </c>
      <c r="M4" s="31">
        <f>(D4/SUM($D$4:$D$7))*100</f>
        <v>0.3665893903723488</v>
      </c>
      <c r="N4" s="31">
        <f>(E4/SUM($E$4:$E$7))*100</f>
        <v>1.0338838983162635</v>
      </c>
      <c r="O4" s="31">
        <f>(F4/SUM($F$4:$F$7))*100</f>
        <v>0.5674411808831734</v>
      </c>
      <c r="P4" s="31">
        <f>(G4/SUM($G$4:$G$7))*100</f>
        <v>3.7426357289916905</v>
      </c>
      <c r="Q4" s="31">
        <f>(H4/SUM($H$4:$H$7))*100</f>
        <v>4.8086331743793</v>
      </c>
      <c r="R4" s="31">
        <f>(I4/SUM($I$4:$I$7))*100</f>
        <v>4.780143010614973</v>
      </c>
      <c r="S4" s="31">
        <f>(J4/SUM($J$4:$J$7))*100</f>
        <v>18.213017295293724</v>
      </c>
    </row>
    <row r="5" spans="2:19" ht="15">
      <c r="B5" s="31" t="s">
        <v>132</v>
      </c>
      <c r="C5" s="31">
        <v>248.0495460000001</v>
      </c>
      <c r="D5" s="31">
        <v>156.67714400000014</v>
      </c>
      <c r="E5" s="31">
        <v>208.73852499999987</v>
      </c>
      <c r="F5" s="31">
        <v>261.09236999999996</v>
      </c>
      <c r="G5" s="31">
        <v>208.65745399999975</v>
      </c>
      <c r="H5" s="31">
        <v>519.6155359999973</v>
      </c>
      <c r="I5" s="31">
        <v>1410.7883049999857</v>
      </c>
      <c r="J5" s="31">
        <v>529.6364049999984</v>
      </c>
      <c r="K5" s="56">
        <f t="shared" si="0"/>
        <v>3543.255284999981</v>
      </c>
      <c r="L5" s="31">
        <f aca="true" t="shared" si="1" ref="L5:L56">(C5/SUM($C$4:$C$7))*100</f>
        <v>27.588569505206035</v>
      </c>
      <c r="M5" s="31">
        <f aca="true" t="shared" si="2" ref="M5:M56">(D5/SUM($D$4:$D$7))*100</f>
        <v>26.32585858270956</v>
      </c>
      <c r="N5" s="31">
        <f aca="true" t="shared" si="3" ref="N5:N56">(E5/SUM($E$4:$E$7))*100</f>
        <v>17.250886335836448</v>
      </c>
      <c r="O5" s="31">
        <f aca="true" t="shared" si="4" ref="O5:O56">(F5/SUM($F$4:$F$7))*100</f>
        <v>19.209545735448348</v>
      </c>
      <c r="P5" s="31">
        <f aca="true" t="shared" si="5" ref="P5:P56">(G5/SUM($G$4:$G$7))*100</f>
        <v>23.264037594679678</v>
      </c>
      <c r="Q5" s="31">
        <f aca="true" t="shared" si="6" ref="Q5:Q56">(H5/SUM($H$4:$H$7))*100</f>
        <v>25.754196887184495</v>
      </c>
      <c r="R5" s="31">
        <f aca="true" t="shared" si="7" ref="R5:R56">(I5/SUM($I$4:$I$7))*100</f>
        <v>32.47687839970164</v>
      </c>
      <c r="S5" s="31">
        <f aca="true" t="shared" si="8" ref="S5:S56">(J5/SUM($J$4:$J$7))*100</f>
        <v>27.53929238133618</v>
      </c>
    </row>
    <row r="6" spans="2:19" ht="15">
      <c r="B6" s="31" t="s">
        <v>133</v>
      </c>
      <c r="C6" s="31">
        <v>336.6488559999993</v>
      </c>
      <c r="D6" s="31">
        <v>210.97594699999985</v>
      </c>
      <c r="E6" s="31">
        <v>571.9129760000003</v>
      </c>
      <c r="F6" s="31">
        <v>636.3679140000023</v>
      </c>
      <c r="G6" s="31">
        <v>358.08438599999903</v>
      </c>
      <c r="H6" s="31">
        <v>726.5149370000032</v>
      </c>
      <c r="I6" s="31">
        <v>1674.951654999981</v>
      </c>
      <c r="J6" s="31">
        <v>540.7761379999988</v>
      </c>
      <c r="K6" s="56">
        <f t="shared" si="0"/>
        <v>5056.232808999983</v>
      </c>
      <c r="L6" s="31">
        <f t="shared" si="1"/>
        <v>37.44276299785718</v>
      </c>
      <c r="M6" s="31">
        <f t="shared" si="2"/>
        <v>35.44947784518729</v>
      </c>
      <c r="N6" s="31">
        <f t="shared" si="3"/>
        <v>47.264901114760534</v>
      </c>
      <c r="O6" s="31">
        <f t="shared" si="4"/>
        <v>46.81997619675714</v>
      </c>
      <c r="P6" s="31">
        <f t="shared" si="5"/>
        <v>39.924232076424055</v>
      </c>
      <c r="Q6" s="31">
        <f t="shared" si="6"/>
        <v>36.00894783288123</v>
      </c>
      <c r="R6" s="31">
        <f t="shared" si="7"/>
        <v>38.55801825973738</v>
      </c>
      <c r="S6" s="31">
        <f t="shared" si="8"/>
        <v>28.118520624034172</v>
      </c>
    </row>
    <row r="7" spans="2:19" ht="15">
      <c r="B7" s="31" t="s">
        <v>166</v>
      </c>
      <c r="C7" s="31">
        <v>310.922498</v>
      </c>
      <c r="D7" s="31">
        <v>225.310598</v>
      </c>
      <c r="E7" s="31">
        <v>416.85456899999974</v>
      </c>
      <c r="F7" s="31">
        <v>454.0075119999993</v>
      </c>
      <c r="G7" s="31">
        <v>296.5999799999995</v>
      </c>
      <c r="H7" s="31">
        <v>674.4463290000039</v>
      </c>
      <c r="I7" s="31">
        <v>1050.5892460000064</v>
      </c>
      <c r="J7" s="31">
        <v>502.5168880000001</v>
      </c>
      <c r="K7" s="56">
        <f t="shared" si="0"/>
        <v>3931.2476200000087</v>
      </c>
      <c r="L7" s="31">
        <f t="shared" si="1"/>
        <v>34.58142570760956</v>
      </c>
      <c r="M7" s="31">
        <f t="shared" si="2"/>
        <v>37.85807418173079</v>
      </c>
      <c r="N7" s="31">
        <f t="shared" si="3"/>
        <v>34.450328651086764</v>
      </c>
      <c r="O7" s="31">
        <f t="shared" si="4"/>
        <v>33.40303688691134</v>
      </c>
      <c r="P7" s="31">
        <f t="shared" si="5"/>
        <v>33.069094599904574</v>
      </c>
      <c r="Q7" s="31">
        <f t="shared" si="6"/>
        <v>33.42822210555498</v>
      </c>
      <c r="R7" s="31">
        <f t="shared" si="7"/>
        <v>24.18496032994602</v>
      </c>
      <c r="S7" s="31">
        <f t="shared" si="8"/>
        <v>26.12916969933593</v>
      </c>
    </row>
    <row r="8" spans="1:19" s="50" customFormat="1" ht="15">
      <c r="A8" s="50" t="s">
        <v>7</v>
      </c>
      <c r="C8" s="50">
        <v>899.1026010000038</v>
      </c>
      <c r="D8" s="50">
        <v>595.1454290000004</v>
      </c>
      <c r="E8" s="50">
        <v>1210.0162329999946</v>
      </c>
      <c r="F8" s="50">
        <v>1359.1803449999898</v>
      </c>
      <c r="G8" s="50">
        <v>896.9098900000055</v>
      </c>
      <c r="H8" s="50">
        <v>2017.5955719999747</v>
      </c>
      <c r="I8" s="50">
        <v>4343.977545000023</v>
      </c>
      <c r="J8" s="50">
        <v>1923.2026649999943</v>
      </c>
      <c r="K8" s="57">
        <f t="shared" si="0"/>
        <v>13245.130279999987</v>
      </c>
      <c r="L8" s="50">
        <f t="shared" si="1"/>
        <v>100.00000000000048</v>
      </c>
      <c r="M8" s="50">
        <f t="shared" si="2"/>
        <v>100.00000000000007</v>
      </c>
      <c r="N8" s="50">
        <f t="shared" si="3"/>
        <v>99.99999999999957</v>
      </c>
      <c r="O8" s="50">
        <f t="shared" si="4"/>
        <v>99.99999999999913</v>
      </c>
      <c r="P8" s="50">
        <f t="shared" si="5"/>
        <v>100.0000000000008</v>
      </c>
      <c r="Q8" s="50">
        <f t="shared" si="6"/>
        <v>99.99999999999854</v>
      </c>
      <c r="R8" s="50">
        <f t="shared" si="7"/>
        <v>100.00000000000118</v>
      </c>
      <c r="S8" s="50">
        <f t="shared" si="8"/>
        <v>99.99999999999989</v>
      </c>
    </row>
    <row r="9" spans="1:19" ht="15">
      <c r="A9" s="31" t="s">
        <v>205</v>
      </c>
      <c r="B9" s="31" t="s">
        <v>206</v>
      </c>
      <c r="C9" s="31" t="s">
        <v>97</v>
      </c>
      <c r="D9" s="31" t="s">
        <v>97</v>
      </c>
      <c r="E9" s="31" t="s">
        <v>97</v>
      </c>
      <c r="F9" s="31" t="s">
        <v>97</v>
      </c>
      <c r="G9" s="31" t="s">
        <v>97</v>
      </c>
      <c r="H9" s="31" t="s">
        <v>97</v>
      </c>
      <c r="I9" s="31" t="s">
        <v>97</v>
      </c>
      <c r="J9" s="31">
        <v>1.084711</v>
      </c>
      <c r="K9" s="56">
        <f t="shared" si="0"/>
        <v>1.084711</v>
      </c>
      <c r="S9" s="31">
        <f t="shared" si="8"/>
        <v>0.05640128415691448</v>
      </c>
    </row>
    <row r="10" spans="2:19" ht="15">
      <c r="B10" s="31" t="s">
        <v>207</v>
      </c>
      <c r="C10" s="31" t="s">
        <v>97</v>
      </c>
      <c r="D10" s="31" t="s">
        <v>97</v>
      </c>
      <c r="E10" s="31">
        <v>346.0798959999997</v>
      </c>
      <c r="F10" s="31">
        <v>3.945637</v>
      </c>
      <c r="G10" s="31">
        <v>1.0181369999999998</v>
      </c>
      <c r="H10" s="31">
        <v>2.20281</v>
      </c>
      <c r="I10" s="31">
        <v>3.607456</v>
      </c>
      <c r="J10" s="31">
        <v>109.76213699999995</v>
      </c>
      <c r="K10" s="56">
        <f t="shared" si="0"/>
        <v>466.61607299999963</v>
      </c>
      <c r="N10" s="31">
        <f t="shared" si="3"/>
        <v>28.601260591518006</v>
      </c>
      <c r="O10" s="31">
        <f t="shared" si="4"/>
        <v>0.2902953250107509</v>
      </c>
      <c r="P10" s="31">
        <f t="shared" si="5"/>
        <v>0.11351608576866086</v>
      </c>
      <c r="Q10" s="31">
        <f t="shared" si="6"/>
        <v>0.10917995809320677</v>
      </c>
      <c r="R10" s="31">
        <f t="shared" si="7"/>
        <v>0.0830449964952575</v>
      </c>
      <c r="S10" s="31">
        <f t="shared" si="8"/>
        <v>5.7072579503731165</v>
      </c>
    </row>
    <row r="11" spans="2:14" ht="15">
      <c r="B11" s="31" t="s">
        <v>208</v>
      </c>
      <c r="C11" s="31" t="s">
        <v>97</v>
      </c>
      <c r="D11" s="31" t="s">
        <v>97</v>
      </c>
      <c r="E11" s="31">
        <v>102.02051199999998</v>
      </c>
      <c r="F11" s="31" t="s">
        <v>97</v>
      </c>
      <c r="G11" s="31" t="s">
        <v>97</v>
      </c>
      <c r="H11" s="31" t="s">
        <v>97</v>
      </c>
      <c r="I11" s="31" t="s">
        <v>97</v>
      </c>
      <c r="J11" s="31" t="s">
        <v>97</v>
      </c>
      <c r="K11" s="56">
        <f t="shared" si="0"/>
        <v>102.02051199999998</v>
      </c>
      <c r="N11" s="31">
        <f t="shared" si="3"/>
        <v>8.431334160456672</v>
      </c>
    </row>
    <row r="12" spans="2:19" ht="15">
      <c r="B12" s="31" t="s">
        <v>135</v>
      </c>
      <c r="C12" s="31" t="s">
        <v>97</v>
      </c>
      <c r="D12" s="31" t="s">
        <v>97</v>
      </c>
      <c r="E12" s="31">
        <v>759.5848270000032</v>
      </c>
      <c r="F12" s="31">
        <v>509.7146709999989</v>
      </c>
      <c r="G12" s="31">
        <v>1.9425590000000001</v>
      </c>
      <c r="H12" s="31">
        <v>6.0927180000000005</v>
      </c>
      <c r="I12" s="31">
        <v>16.62219</v>
      </c>
      <c r="J12" s="31">
        <v>204.75537799999992</v>
      </c>
      <c r="K12" s="56">
        <f t="shared" si="0"/>
        <v>1498.7123430000022</v>
      </c>
      <c r="N12" s="31">
        <f t="shared" si="3"/>
        <v>62.774763369641775</v>
      </c>
      <c r="O12" s="31">
        <f t="shared" si="4"/>
        <v>37.501621685089795</v>
      </c>
      <c r="P12" s="31">
        <f t="shared" si="5"/>
        <v>0.21658351877466797</v>
      </c>
      <c r="Q12" s="31">
        <f t="shared" si="6"/>
        <v>0.30197915204385606</v>
      </c>
      <c r="R12" s="31">
        <f t="shared" si="7"/>
        <v>0.3826490774367045</v>
      </c>
      <c r="S12" s="31">
        <f t="shared" si="8"/>
        <v>10.646583520619252</v>
      </c>
    </row>
    <row r="13" spans="2:19" ht="15">
      <c r="B13" s="31" t="s">
        <v>136</v>
      </c>
      <c r="C13" s="31" t="s">
        <v>97</v>
      </c>
      <c r="D13" s="31" t="s">
        <v>97</v>
      </c>
      <c r="E13" s="31" t="s">
        <v>97</v>
      </c>
      <c r="F13" s="31">
        <v>845.520037000003</v>
      </c>
      <c r="G13" s="31">
        <v>867.2100160000048</v>
      </c>
      <c r="H13" s="31">
        <v>1328.8577019999855</v>
      </c>
      <c r="I13" s="31">
        <v>3285.225408999961</v>
      </c>
      <c r="J13" s="31">
        <v>1334.5540189999938</v>
      </c>
      <c r="K13" s="56">
        <f t="shared" si="0"/>
        <v>7661.3671829999475</v>
      </c>
      <c r="O13" s="31">
        <f t="shared" si="4"/>
        <v>62.208082989899474</v>
      </c>
      <c r="P13" s="31">
        <f t="shared" si="5"/>
        <v>96.68864460843513</v>
      </c>
      <c r="Q13" s="31">
        <f t="shared" si="6"/>
        <v>65.86343271375809</v>
      </c>
      <c r="R13" s="31">
        <f t="shared" si="7"/>
        <v>75.62712686628268</v>
      </c>
      <c r="S13" s="31">
        <f t="shared" si="8"/>
        <v>69.39227171879966</v>
      </c>
    </row>
    <row r="14" spans="2:19" ht="15">
      <c r="B14" s="31" t="s">
        <v>137</v>
      </c>
      <c r="C14" s="31" t="s">
        <v>97</v>
      </c>
      <c r="D14" s="31" t="s">
        <v>97</v>
      </c>
      <c r="E14" s="31" t="s">
        <v>97</v>
      </c>
      <c r="F14" s="31" t="s">
        <v>97</v>
      </c>
      <c r="G14" s="31">
        <v>26.739178000000006</v>
      </c>
      <c r="H14" s="31">
        <v>679.0593810000003</v>
      </c>
      <c r="I14" s="31">
        <v>1037.0925220000088</v>
      </c>
      <c r="J14" s="31">
        <v>272.56195300000024</v>
      </c>
      <c r="K14" s="56">
        <f t="shared" si="0"/>
        <v>2015.4530340000092</v>
      </c>
      <c r="P14" s="31">
        <f t="shared" si="5"/>
        <v>2.981255787022268</v>
      </c>
      <c r="Q14" s="31">
        <f t="shared" si="6"/>
        <v>33.65686317039552</v>
      </c>
      <c r="R14" s="31">
        <f t="shared" si="7"/>
        <v>23.874260657579327</v>
      </c>
      <c r="S14" s="31">
        <f t="shared" si="8"/>
        <v>14.172294889160874</v>
      </c>
    </row>
    <row r="15" spans="1:19" ht="15">
      <c r="A15" s="31" t="s">
        <v>108</v>
      </c>
      <c r="B15" s="31" t="s">
        <v>138</v>
      </c>
      <c r="C15" s="31">
        <v>758.2292030000041</v>
      </c>
      <c r="D15" s="31">
        <v>481.65108499999843</v>
      </c>
      <c r="E15" s="31">
        <v>979.0930570000043</v>
      </c>
      <c r="F15" s="31">
        <v>1083.276160000002</v>
      </c>
      <c r="G15" s="31">
        <v>711.6658290000029</v>
      </c>
      <c r="H15" s="31">
        <v>1516.3559289999816</v>
      </c>
      <c r="I15" s="31">
        <v>3278.987988999959</v>
      </c>
      <c r="J15" s="31">
        <v>1090.6228020000021</v>
      </c>
      <c r="K15" s="56">
        <f t="shared" si="0"/>
        <v>9899.882053999954</v>
      </c>
      <c r="L15" s="31">
        <f t="shared" si="1"/>
        <v>84.33177728066707</v>
      </c>
      <c r="M15" s="31">
        <f t="shared" si="2"/>
        <v>80.92998140123468</v>
      </c>
      <c r="N15" s="31">
        <f t="shared" si="3"/>
        <v>80.91569602934446</v>
      </c>
      <c r="O15" s="31">
        <f t="shared" si="4"/>
        <v>79.7006934352042</v>
      </c>
      <c r="P15" s="31">
        <f t="shared" si="5"/>
        <v>79.34641338384665</v>
      </c>
      <c r="Q15" s="31">
        <f t="shared" si="6"/>
        <v>75.15658489956175</v>
      </c>
      <c r="R15" s="31">
        <f t="shared" si="7"/>
        <v>75.48353910747436</v>
      </c>
      <c r="S15" s="31">
        <f t="shared" si="8"/>
        <v>56.708677761737825</v>
      </c>
    </row>
    <row r="16" spans="2:19" ht="15">
      <c r="B16" s="31" t="s">
        <v>139</v>
      </c>
      <c r="C16" s="31">
        <v>140.873398</v>
      </c>
      <c r="D16" s="31">
        <v>113.49434400000005</v>
      </c>
      <c r="E16" s="31">
        <v>230.92317599999987</v>
      </c>
      <c r="F16" s="31">
        <v>275.90418500000015</v>
      </c>
      <c r="G16" s="31">
        <v>185.244061</v>
      </c>
      <c r="H16" s="31">
        <v>501.2396429999972</v>
      </c>
      <c r="I16" s="31">
        <v>1064.9895560000052</v>
      </c>
      <c r="J16" s="31">
        <v>832.5798630000046</v>
      </c>
      <c r="K16" s="56">
        <f t="shared" si="0"/>
        <v>3345.248226000007</v>
      </c>
      <c r="L16" s="31">
        <f t="shared" si="1"/>
        <v>15.668222719333464</v>
      </c>
      <c r="M16" s="31">
        <f t="shared" si="2"/>
        <v>19.070018598765053</v>
      </c>
      <c r="N16" s="31">
        <f t="shared" si="3"/>
        <v>19.084303970655895</v>
      </c>
      <c r="O16" s="31">
        <f t="shared" si="4"/>
        <v>20.299306564795845</v>
      </c>
      <c r="P16" s="31">
        <f t="shared" si="5"/>
        <v>20.653586616153863</v>
      </c>
      <c r="Q16" s="31">
        <f t="shared" si="6"/>
        <v>24.843415100436992</v>
      </c>
      <c r="R16" s="31">
        <f t="shared" si="7"/>
        <v>24.516460892525448</v>
      </c>
      <c r="S16" s="31">
        <f t="shared" si="8"/>
        <v>43.291322238262715</v>
      </c>
    </row>
    <row r="17" spans="1:19" ht="15">
      <c r="A17" s="31" t="s">
        <v>72</v>
      </c>
      <c r="B17" s="31" t="s">
        <v>140</v>
      </c>
      <c r="C17" s="31">
        <v>152.1865699999999</v>
      </c>
      <c r="D17" s="31">
        <v>141.91940099999997</v>
      </c>
      <c r="E17" s="31">
        <v>274.976099</v>
      </c>
      <c r="F17" s="31">
        <v>296.94513599999937</v>
      </c>
      <c r="G17" s="31">
        <v>190.55948899999987</v>
      </c>
      <c r="H17" s="31">
        <v>341.4793849999996</v>
      </c>
      <c r="I17" s="31">
        <v>724.2996860000031</v>
      </c>
      <c r="J17" s="31">
        <v>404.91996699999993</v>
      </c>
      <c r="K17" s="56">
        <f t="shared" si="0"/>
        <v>2527.2857330000015</v>
      </c>
      <c r="L17" s="31">
        <f t="shared" si="1"/>
        <v>16.926496467781877</v>
      </c>
      <c r="M17" s="31">
        <f t="shared" si="2"/>
        <v>23.846171722844563</v>
      </c>
      <c r="N17" s="31">
        <f t="shared" si="3"/>
        <v>22.724992566277415</v>
      </c>
      <c r="O17" s="31">
        <f t="shared" si="4"/>
        <v>21.847368312260212</v>
      </c>
      <c r="P17" s="31">
        <f t="shared" si="5"/>
        <v>21.246224523179272</v>
      </c>
      <c r="Q17" s="31">
        <f t="shared" si="6"/>
        <v>16.925066140063816</v>
      </c>
      <c r="R17" s="31">
        <f t="shared" si="7"/>
        <v>16.673651705075923</v>
      </c>
      <c r="S17" s="31">
        <f t="shared" si="8"/>
        <v>21.054461621183364</v>
      </c>
    </row>
    <row r="18" spans="2:19" ht="15">
      <c r="B18" s="31" t="s">
        <v>141</v>
      </c>
      <c r="C18" s="31">
        <v>160.40603199999984</v>
      </c>
      <c r="D18" s="31">
        <v>113.99559899999998</v>
      </c>
      <c r="E18" s="31">
        <v>282.0122810000001</v>
      </c>
      <c r="F18" s="31">
        <v>315.39060399999994</v>
      </c>
      <c r="G18" s="31">
        <v>208.54671899999983</v>
      </c>
      <c r="H18" s="31">
        <v>379.0837489999999</v>
      </c>
      <c r="I18" s="31">
        <v>776.5535760000042</v>
      </c>
      <c r="J18" s="31">
        <v>374.4633509999999</v>
      </c>
      <c r="K18" s="56">
        <f t="shared" si="0"/>
        <v>2610.4519110000037</v>
      </c>
      <c r="L18" s="31">
        <f t="shared" si="1"/>
        <v>17.84068156644115</v>
      </c>
      <c r="M18" s="31">
        <f t="shared" si="2"/>
        <v>19.154242550689233</v>
      </c>
      <c r="N18" s="31">
        <f t="shared" si="3"/>
        <v>23.306487409743713</v>
      </c>
      <c r="O18" s="31">
        <f t="shared" si="4"/>
        <v>23.204470632629665</v>
      </c>
      <c r="P18" s="31">
        <f t="shared" si="5"/>
        <v>23.25169131538958</v>
      </c>
      <c r="Q18" s="31">
        <f t="shared" si="6"/>
        <v>18.788886844365017</v>
      </c>
      <c r="R18" s="31">
        <f t="shared" si="7"/>
        <v>17.876555943385043</v>
      </c>
      <c r="S18" s="31">
        <f t="shared" si="8"/>
        <v>19.470821136783346</v>
      </c>
    </row>
    <row r="19" spans="2:19" ht="15">
      <c r="B19" s="31" t="s">
        <v>142</v>
      </c>
      <c r="C19" s="31">
        <v>179.6326329999998</v>
      </c>
      <c r="D19" s="31">
        <v>99.26019699999995</v>
      </c>
      <c r="E19" s="31">
        <v>216.59601299999977</v>
      </c>
      <c r="F19" s="31">
        <v>261.38571600000006</v>
      </c>
      <c r="G19" s="31">
        <v>157.39158299999963</v>
      </c>
      <c r="H19" s="31">
        <v>375.12238999999994</v>
      </c>
      <c r="I19" s="31">
        <v>792.4721530000023</v>
      </c>
      <c r="J19" s="31">
        <v>399.4890139999999</v>
      </c>
      <c r="K19" s="56">
        <f t="shared" si="0"/>
        <v>2481.3496990000012</v>
      </c>
      <c r="L19" s="31">
        <f t="shared" si="1"/>
        <v>19.979102807644967</v>
      </c>
      <c r="M19" s="31">
        <f t="shared" si="2"/>
        <v>16.67830956322441</v>
      </c>
      <c r="N19" s="31">
        <f t="shared" si="3"/>
        <v>17.900256797629243</v>
      </c>
      <c r="O19" s="31">
        <f t="shared" si="4"/>
        <v>19.231128301814852</v>
      </c>
      <c r="P19" s="31">
        <f t="shared" si="5"/>
        <v>17.548204647403313</v>
      </c>
      <c r="Q19" s="31">
        <f t="shared" si="6"/>
        <v>18.592546256837203</v>
      </c>
      <c r="R19" s="31">
        <f t="shared" si="7"/>
        <v>18.24300758442358</v>
      </c>
      <c r="S19" s="31">
        <f t="shared" si="8"/>
        <v>20.772070529550803</v>
      </c>
    </row>
    <row r="20" spans="2:19" ht="15">
      <c r="B20" s="31" t="s">
        <v>143</v>
      </c>
      <c r="C20" s="31">
        <v>192.91777999999994</v>
      </c>
      <c r="D20" s="31">
        <v>108.71681700000002</v>
      </c>
      <c r="E20" s="31">
        <v>264.4590150000001</v>
      </c>
      <c r="F20" s="31">
        <v>279.8992610000003</v>
      </c>
      <c r="G20" s="31">
        <v>147.152323</v>
      </c>
      <c r="H20" s="31">
        <v>373.72363499999886</v>
      </c>
      <c r="I20" s="31">
        <v>960.228262000005</v>
      </c>
      <c r="J20" s="31">
        <v>390.213715</v>
      </c>
      <c r="K20" s="56">
        <f t="shared" si="0"/>
        <v>2717.3108080000043</v>
      </c>
      <c r="L20" s="31">
        <f t="shared" si="1"/>
        <v>21.45670358259814</v>
      </c>
      <c r="M20" s="31">
        <f t="shared" si="2"/>
        <v>18.267269091299703</v>
      </c>
      <c r="N20" s="31">
        <f t="shared" si="3"/>
        <v>21.855823730920154</v>
      </c>
      <c r="O20" s="31">
        <f t="shared" si="4"/>
        <v>20.593239302618077</v>
      </c>
      <c r="P20" s="31">
        <f t="shared" si="5"/>
        <v>16.406589406657147</v>
      </c>
      <c r="Q20" s="31">
        <f t="shared" si="6"/>
        <v>18.523218438149808</v>
      </c>
      <c r="R20" s="31">
        <f t="shared" si="7"/>
        <v>22.104816428097145</v>
      </c>
      <c r="S20" s="31">
        <f t="shared" si="8"/>
        <v>20.289786516076855</v>
      </c>
    </row>
    <row r="21" spans="2:19" ht="15">
      <c r="B21" s="31" t="s">
        <v>144</v>
      </c>
      <c r="C21" s="31">
        <v>213.95958600000026</v>
      </c>
      <c r="D21" s="31">
        <v>131.25341500000013</v>
      </c>
      <c r="E21" s="31">
        <v>171.97282500000003</v>
      </c>
      <c r="F21" s="31">
        <v>205.55962800000017</v>
      </c>
      <c r="G21" s="31">
        <v>193.2597760000002</v>
      </c>
      <c r="H21" s="31">
        <v>548.1864129999977</v>
      </c>
      <c r="I21" s="31">
        <v>1090.4238680000065</v>
      </c>
      <c r="J21" s="31">
        <v>354.11661799999996</v>
      </c>
      <c r="K21" s="56">
        <f t="shared" si="0"/>
        <v>2908.7321290000054</v>
      </c>
      <c r="L21" s="31">
        <f t="shared" si="1"/>
        <v>23.7970155755339</v>
      </c>
      <c r="M21" s="31">
        <f t="shared" si="2"/>
        <v>22.054007071942095</v>
      </c>
      <c r="N21" s="31">
        <f t="shared" si="3"/>
        <v>14.212439495429486</v>
      </c>
      <c r="O21" s="31">
        <f t="shared" si="4"/>
        <v>15.123793450677065</v>
      </c>
      <c r="P21" s="31">
        <f t="shared" si="5"/>
        <v>21.547290107370827</v>
      </c>
      <c r="Q21" s="31">
        <f t="shared" si="6"/>
        <v>27.17028232058375</v>
      </c>
      <c r="R21" s="31">
        <f t="shared" si="7"/>
        <v>25.101968339019425</v>
      </c>
      <c r="S21" s="31">
        <f t="shared" si="8"/>
        <v>18.412860196405802</v>
      </c>
    </row>
    <row r="22" spans="1:11" ht="15">
      <c r="A22" s="31" t="s">
        <v>1</v>
      </c>
      <c r="B22" s="31" t="s">
        <v>145</v>
      </c>
      <c r="K22" s="56"/>
    </row>
    <row r="23" spans="1:19" ht="15">
      <c r="A23" s="31" t="s">
        <v>2</v>
      </c>
      <c r="B23" s="31" t="s">
        <v>146</v>
      </c>
      <c r="C23" s="31">
        <v>569.1918459999991</v>
      </c>
      <c r="D23" s="31">
        <v>383.2621129999984</v>
      </c>
      <c r="E23" s="31">
        <v>745.993211000004</v>
      </c>
      <c r="F23" s="31">
        <v>873.8059840000041</v>
      </c>
      <c r="G23" s="31">
        <v>612.4524840000005</v>
      </c>
      <c r="H23" s="31">
        <v>1253.041488</v>
      </c>
      <c r="I23" s="31">
        <v>2598.757596999961</v>
      </c>
      <c r="J23" s="31">
        <v>940.8217620000046</v>
      </c>
      <c r="K23" s="56">
        <f t="shared" si="0"/>
        <v>7977.326484999972</v>
      </c>
      <c r="L23" s="31">
        <f t="shared" si="1"/>
        <v>63.30666215034112</v>
      </c>
      <c r="M23" s="31">
        <f t="shared" si="2"/>
        <v>64.3980604276805</v>
      </c>
      <c r="N23" s="31">
        <f t="shared" si="3"/>
        <v>61.65150438936335</v>
      </c>
      <c r="O23" s="31">
        <f t="shared" si="4"/>
        <v>64.28918628896176</v>
      </c>
      <c r="P23" s="31">
        <f t="shared" si="5"/>
        <v>68.2847285807052</v>
      </c>
      <c r="Q23" s="31">
        <f t="shared" si="6"/>
        <v>62.10568190124861</v>
      </c>
      <c r="R23" s="31">
        <f t="shared" si="7"/>
        <v>59.82437915663714</v>
      </c>
      <c r="S23" s="31">
        <f t="shared" si="8"/>
        <v>48.91953298120073</v>
      </c>
    </row>
    <row r="24" spans="2:19" ht="15">
      <c r="B24" s="31" t="s">
        <v>147</v>
      </c>
      <c r="C24" s="31">
        <v>103.8794770000001</v>
      </c>
      <c r="D24" s="31">
        <v>52.119917000000044</v>
      </c>
      <c r="E24" s="31">
        <v>103.83097100000003</v>
      </c>
      <c r="F24" s="31">
        <v>120.43852400000006</v>
      </c>
      <c r="G24" s="31">
        <v>87.60189000000003</v>
      </c>
      <c r="H24" s="31">
        <v>231.5107460000002</v>
      </c>
      <c r="I24" s="31">
        <v>665.690468000001</v>
      </c>
      <c r="J24" s="31">
        <v>470.0835499999976</v>
      </c>
      <c r="K24" s="56">
        <f t="shared" si="0"/>
        <v>1835.155542999999</v>
      </c>
      <c r="L24" s="31">
        <f t="shared" si="1"/>
        <v>11.553684405368566</v>
      </c>
      <c r="M24" s="31">
        <f t="shared" si="2"/>
        <v>8.757509418760913</v>
      </c>
      <c r="N24" s="31">
        <f t="shared" si="3"/>
        <v>8.580956863906804</v>
      </c>
      <c r="O24" s="31">
        <f t="shared" si="4"/>
        <v>8.86111430635792</v>
      </c>
      <c r="P24" s="31">
        <f t="shared" si="5"/>
        <v>9.767078162110598</v>
      </c>
      <c r="Q24" s="31">
        <f t="shared" si="6"/>
        <v>11.474586344899041</v>
      </c>
      <c r="R24" s="31">
        <f t="shared" si="7"/>
        <v>15.324445421367972</v>
      </c>
      <c r="S24" s="31">
        <f t="shared" si="8"/>
        <v>24.44274639147292</v>
      </c>
    </row>
    <row r="25" spans="2:19" ht="15">
      <c r="B25" s="31" t="s">
        <v>148</v>
      </c>
      <c r="C25" s="31">
        <v>164.1861089999998</v>
      </c>
      <c r="D25" s="31">
        <v>127.90750199999994</v>
      </c>
      <c r="E25" s="31">
        <v>287.34326400000083</v>
      </c>
      <c r="F25" s="31">
        <v>293.49096800000075</v>
      </c>
      <c r="G25" s="31">
        <v>145.8038389999997</v>
      </c>
      <c r="H25" s="31">
        <v>405.4994730000008</v>
      </c>
      <c r="I25" s="31">
        <v>807.6872090000037</v>
      </c>
      <c r="J25" s="31">
        <v>374.6477270000009</v>
      </c>
      <c r="K25" s="56">
        <f t="shared" si="0"/>
        <v>2606.5660910000065</v>
      </c>
      <c r="L25" s="31">
        <f t="shared" si="1"/>
        <v>18.26110933472874</v>
      </c>
      <c r="M25" s="31">
        <f t="shared" si="2"/>
        <v>21.49180616490964</v>
      </c>
      <c r="N25" s="31">
        <f t="shared" si="3"/>
        <v>23.74705860660969</v>
      </c>
      <c r="O25" s="31">
        <f t="shared" si="4"/>
        <v>21.593232206429562</v>
      </c>
      <c r="P25" s="31">
        <f t="shared" si="5"/>
        <v>16.256241638722475</v>
      </c>
      <c r="Q25" s="31">
        <f t="shared" si="6"/>
        <v>20.098154388693313</v>
      </c>
      <c r="R25" s="31">
        <f t="shared" si="7"/>
        <v>18.593263906938745</v>
      </c>
      <c r="S25" s="31">
        <f t="shared" si="8"/>
        <v>19.480408061934625</v>
      </c>
    </row>
    <row r="26" spans="2:19" ht="15">
      <c r="B26" s="31" t="s">
        <v>149</v>
      </c>
      <c r="C26" s="31">
        <v>61.84516899999999</v>
      </c>
      <c r="D26" s="31">
        <v>29.653946000000005</v>
      </c>
      <c r="E26" s="31">
        <v>70.646836</v>
      </c>
      <c r="F26" s="31">
        <v>68.22988400000001</v>
      </c>
      <c r="G26" s="31">
        <v>46.33889300000003</v>
      </c>
      <c r="H26" s="31">
        <v>121.37740799999995</v>
      </c>
      <c r="I26" s="31">
        <v>263.9256170000004</v>
      </c>
      <c r="J26" s="31">
        <v>136.636592</v>
      </c>
      <c r="K26" s="56">
        <f t="shared" si="0"/>
        <v>798.6543450000004</v>
      </c>
      <c r="L26" s="31">
        <f t="shared" si="1"/>
        <v>6.878544109561534</v>
      </c>
      <c r="M26" s="31">
        <f t="shared" si="2"/>
        <v>4.982638621593111</v>
      </c>
      <c r="N26" s="31">
        <f t="shared" si="3"/>
        <v>5.838503159981987</v>
      </c>
      <c r="O26" s="31">
        <f t="shared" si="4"/>
        <v>5.019928683562588</v>
      </c>
      <c r="P26" s="31">
        <f t="shared" si="5"/>
        <v>5.166504853681579</v>
      </c>
      <c r="Q26" s="31">
        <f t="shared" si="6"/>
        <v>6.015943417227112</v>
      </c>
      <c r="R26" s="31">
        <f t="shared" si="7"/>
        <v>6.075667156792406</v>
      </c>
      <c r="S26" s="31">
        <f t="shared" si="8"/>
        <v>7.104638241544879</v>
      </c>
    </row>
    <row r="27" spans="2:19" ht="15">
      <c r="B27" s="31" t="s">
        <v>150</v>
      </c>
      <c r="C27" s="31" t="s">
        <v>97</v>
      </c>
      <c r="D27" s="31">
        <v>2.201951</v>
      </c>
      <c r="E27" s="31">
        <v>2.201951</v>
      </c>
      <c r="F27" s="31">
        <v>3.2149850000000004</v>
      </c>
      <c r="G27" s="31">
        <v>4.712784</v>
      </c>
      <c r="H27" s="31">
        <v>6.166457</v>
      </c>
      <c r="I27" s="31">
        <v>7.916654000000001</v>
      </c>
      <c r="J27" s="31">
        <v>1.013034</v>
      </c>
      <c r="K27" s="56">
        <f t="shared" si="0"/>
        <v>27.427816000000004</v>
      </c>
      <c r="M27" s="31">
        <f t="shared" si="2"/>
        <v>0.36998536705555374</v>
      </c>
      <c r="N27" s="31">
        <f t="shared" si="3"/>
        <v>0.18197698013857974</v>
      </c>
      <c r="O27" s="31">
        <f t="shared" si="4"/>
        <v>0.236538514688424</v>
      </c>
      <c r="P27" s="31">
        <f t="shared" si="5"/>
        <v>0.5254467647803515</v>
      </c>
      <c r="Q27" s="31">
        <f t="shared" si="6"/>
        <v>0.3056339479317606</v>
      </c>
      <c r="R27" s="31">
        <f t="shared" si="7"/>
        <v>0.18224435826359806</v>
      </c>
      <c r="S27" s="31">
        <f t="shared" si="8"/>
        <v>0.0526743238471959</v>
      </c>
    </row>
    <row r="28" spans="1:18" ht="15">
      <c r="A28" s="31" t="s">
        <v>3</v>
      </c>
      <c r="B28" s="31" t="s">
        <v>151</v>
      </c>
      <c r="C28" s="31" t="s">
        <v>97</v>
      </c>
      <c r="D28" s="31" t="s">
        <v>97</v>
      </c>
      <c r="E28" s="31" t="s">
        <v>97</v>
      </c>
      <c r="F28" s="31" t="s">
        <v>97</v>
      </c>
      <c r="G28" s="31">
        <v>0.163153</v>
      </c>
      <c r="H28" s="31">
        <v>1.382961</v>
      </c>
      <c r="I28" s="31">
        <v>2.226778</v>
      </c>
      <c r="J28" s="31" t="s">
        <v>97</v>
      </c>
      <c r="K28" s="56">
        <f t="shared" si="0"/>
        <v>3.772892</v>
      </c>
      <c r="P28" s="31">
        <f t="shared" si="5"/>
        <v>0.018190567616552907</v>
      </c>
      <c r="Q28" s="31">
        <f t="shared" si="6"/>
        <v>0.0685450057084085</v>
      </c>
      <c r="R28" s="31">
        <f t="shared" si="7"/>
        <v>0.05126126866293491</v>
      </c>
    </row>
    <row r="29" spans="2:19" ht="15">
      <c r="B29" s="31" t="s">
        <v>5</v>
      </c>
      <c r="C29" s="31">
        <v>111.80317700000009</v>
      </c>
      <c r="D29" s="31">
        <v>53.528680000000044</v>
      </c>
      <c r="E29" s="31">
        <v>95.46858100000004</v>
      </c>
      <c r="F29" s="31">
        <v>113.56463000000007</v>
      </c>
      <c r="G29" s="31">
        <v>74.47388800000002</v>
      </c>
      <c r="H29" s="31">
        <v>231.8907430000002</v>
      </c>
      <c r="I29" s="31">
        <v>666.6027660000015</v>
      </c>
      <c r="J29" s="31">
        <v>451.6563649999979</v>
      </c>
      <c r="K29" s="56">
        <f t="shared" si="0"/>
        <v>1798.9888299999998</v>
      </c>
      <c r="L29" s="31">
        <f t="shared" si="1"/>
        <v>12.434974259406037</v>
      </c>
      <c r="M29" s="31">
        <f t="shared" si="2"/>
        <v>8.994218453453003</v>
      </c>
      <c r="N29" s="31">
        <f t="shared" si="3"/>
        <v>7.889859523892855</v>
      </c>
      <c r="O29" s="31">
        <f t="shared" si="4"/>
        <v>8.355376121922948</v>
      </c>
      <c r="P29" s="31">
        <f t="shared" si="5"/>
        <v>8.303385750379022</v>
      </c>
      <c r="Q29" s="31">
        <f t="shared" si="6"/>
        <v>11.49342049606757</v>
      </c>
      <c r="R29" s="31">
        <f t="shared" si="7"/>
        <v>15.345446865103574</v>
      </c>
      <c r="S29" s="31">
        <f t="shared" si="8"/>
        <v>23.48459542094066</v>
      </c>
    </row>
    <row r="30" spans="2:19" ht="15">
      <c r="B30" s="31" t="s">
        <v>6</v>
      </c>
      <c r="C30" s="31">
        <v>781.7446600000034</v>
      </c>
      <c r="D30" s="31">
        <v>541.6167489999988</v>
      </c>
      <c r="E30" s="31">
        <v>1106.8755220000012</v>
      </c>
      <c r="F30" s="31">
        <v>1232.0195129999925</v>
      </c>
      <c r="G30" s="31">
        <v>815.5554280000051</v>
      </c>
      <c r="H30" s="31">
        <v>1780.1921489999781</v>
      </c>
      <c r="I30" s="31">
        <v>3650.681965999952</v>
      </c>
      <c r="J30" s="31">
        <v>1444.9652010000007</v>
      </c>
      <c r="K30" s="56">
        <f t="shared" si="0"/>
        <v>11353.651187999933</v>
      </c>
      <c r="L30" s="31">
        <f t="shared" si="1"/>
        <v>86.94721371404462</v>
      </c>
      <c r="M30" s="31">
        <f t="shared" si="2"/>
        <v>91.0057815465468</v>
      </c>
      <c r="N30" s="31">
        <f t="shared" si="3"/>
        <v>91.47608865177938</v>
      </c>
      <c r="O30" s="31">
        <f t="shared" si="4"/>
        <v>90.64430026024185</v>
      </c>
      <c r="P30" s="31">
        <f t="shared" si="5"/>
        <v>90.92947207885138</v>
      </c>
      <c r="Q30" s="31">
        <f t="shared" si="6"/>
        <v>88.23334932457783</v>
      </c>
      <c r="R30" s="31">
        <f t="shared" si="7"/>
        <v>84.04007452114891</v>
      </c>
      <c r="S30" s="31">
        <f t="shared" si="8"/>
        <v>75.13327780252443</v>
      </c>
    </row>
    <row r="31" spans="2:19" ht="15">
      <c r="B31" s="31" t="s">
        <v>152</v>
      </c>
      <c r="C31" s="31">
        <v>5.070297</v>
      </c>
      <c r="D31" s="31" t="s">
        <v>97</v>
      </c>
      <c r="E31" s="31">
        <v>3.380198</v>
      </c>
      <c r="F31" s="31">
        <v>5.981272000000001</v>
      </c>
      <c r="G31" s="31">
        <v>2.601074</v>
      </c>
      <c r="H31" s="31">
        <v>3.380198</v>
      </c>
      <c r="I31" s="31">
        <v>18.175121999999998</v>
      </c>
      <c r="J31" s="31">
        <v>21.083535</v>
      </c>
      <c r="K31" s="56">
        <f t="shared" si="0"/>
        <v>59.671696</v>
      </c>
      <c r="L31" s="31">
        <f t="shared" si="1"/>
        <v>0.5639286322117985</v>
      </c>
      <c r="N31" s="31">
        <f t="shared" si="3"/>
        <v>0.27935145891551033</v>
      </c>
      <c r="O31" s="31">
        <f t="shared" si="4"/>
        <v>0.44006463321833816</v>
      </c>
      <c r="P31" s="31">
        <f t="shared" si="5"/>
        <v>0.29000393785377987</v>
      </c>
      <c r="Q31" s="31">
        <f t="shared" si="6"/>
        <v>0.16753595452478487</v>
      </c>
      <c r="R31" s="31">
        <f t="shared" si="7"/>
        <v>0.41839815725843293</v>
      </c>
      <c r="S31" s="31">
        <f t="shared" si="8"/>
        <v>1.0962721393691517</v>
      </c>
    </row>
    <row r="32" spans="2:19" ht="15">
      <c r="B32" s="31" t="s">
        <v>153</v>
      </c>
      <c r="C32" s="31" t="s">
        <v>97</v>
      </c>
      <c r="D32" s="31" t="s">
        <v>97</v>
      </c>
      <c r="E32" s="31">
        <v>3.807465</v>
      </c>
      <c r="F32" s="31">
        <v>7.61493</v>
      </c>
      <c r="G32" s="31">
        <v>3.807465</v>
      </c>
      <c r="H32" s="31" t="s">
        <v>97</v>
      </c>
      <c r="I32" s="31">
        <v>5.497564000000001</v>
      </c>
      <c r="J32" s="31">
        <v>5.497564000000001</v>
      </c>
      <c r="K32" s="56">
        <f t="shared" si="0"/>
        <v>26.224988</v>
      </c>
      <c r="N32" s="31">
        <f t="shared" si="3"/>
        <v>0.31466230750972085</v>
      </c>
      <c r="O32" s="31">
        <f t="shared" si="4"/>
        <v>0.5602589846162019</v>
      </c>
      <c r="P32" s="31">
        <f t="shared" si="5"/>
        <v>0.42450920013826665</v>
      </c>
      <c r="R32" s="31">
        <f t="shared" si="7"/>
        <v>0.12655599489292563</v>
      </c>
      <c r="S32" s="31">
        <f t="shared" si="8"/>
        <v>0.2858546371658658</v>
      </c>
    </row>
    <row r="33" spans="1:19" ht="15">
      <c r="A33" s="31" t="s">
        <v>168</v>
      </c>
      <c r="B33" s="31" t="s">
        <v>154</v>
      </c>
      <c r="C33" s="31">
        <v>0.851028</v>
      </c>
      <c r="D33" s="31">
        <v>2.303887</v>
      </c>
      <c r="E33" s="31">
        <v>13.936245</v>
      </c>
      <c r="F33" s="31">
        <v>17.312510999999997</v>
      </c>
      <c r="G33" s="31">
        <v>18.758908</v>
      </c>
      <c r="H33" s="31" t="s">
        <v>97</v>
      </c>
      <c r="I33" s="31" t="s">
        <v>97</v>
      </c>
      <c r="J33" s="31">
        <v>275.1754910000002</v>
      </c>
      <c r="K33" s="56">
        <f t="shared" si="0"/>
        <v>328.3380700000002</v>
      </c>
      <c r="L33" s="31">
        <f t="shared" si="1"/>
        <v>0.09465304616552885</v>
      </c>
      <c r="M33" s="31">
        <f t="shared" si="2"/>
        <v>0.387113281516945</v>
      </c>
      <c r="N33" s="31">
        <f t="shared" si="3"/>
        <v>1.1517403337183163</v>
      </c>
      <c r="O33" s="31">
        <f t="shared" si="4"/>
        <v>1.2737464210461327</v>
      </c>
      <c r="P33" s="31">
        <f t="shared" si="5"/>
        <v>2.0915041978185833</v>
      </c>
      <c r="S33" s="31">
        <f t="shared" si="8"/>
        <v>14.308189979551672</v>
      </c>
    </row>
    <row r="34" spans="2:19" ht="15">
      <c r="B34" s="31" t="s">
        <v>155</v>
      </c>
      <c r="C34" s="31">
        <v>898.2515730000038</v>
      </c>
      <c r="D34" s="31">
        <v>592.8415420000003</v>
      </c>
      <c r="E34" s="31">
        <v>1196.0799879999952</v>
      </c>
      <c r="F34" s="31">
        <v>1341.86783399999</v>
      </c>
      <c r="G34" s="31">
        <v>878.150982000005</v>
      </c>
      <c r="H34" s="31">
        <v>2017.5955719999747</v>
      </c>
      <c r="I34" s="31">
        <v>4343.977545000023</v>
      </c>
      <c r="J34" s="31">
        <v>1648.0271739999985</v>
      </c>
      <c r="K34" s="56">
        <f t="shared" si="0"/>
        <v>12916.79220999999</v>
      </c>
      <c r="L34" s="31">
        <f t="shared" si="1"/>
        <v>99.90534695383496</v>
      </c>
      <c r="M34" s="31">
        <f t="shared" si="2"/>
        <v>99.61288671848311</v>
      </c>
      <c r="N34" s="31">
        <f t="shared" si="3"/>
        <v>98.84825966628131</v>
      </c>
      <c r="O34" s="31">
        <f t="shared" si="4"/>
        <v>98.726253578953</v>
      </c>
      <c r="P34" s="31">
        <f t="shared" si="5"/>
        <v>97.90849580218216</v>
      </c>
      <c r="Q34" s="31">
        <f t="shared" si="6"/>
        <v>99.99999999999854</v>
      </c>
      <c r="R34" s="31">
        <f t="shared" si="7"/>
        <v>100.00000000000118</v>
      </c>
      <c r="S34" s="31">
        <f t="shared" si="8"/>
        <v>85.69181002044844</v>
      </c>
    </row>
    <row r="35" spans="1:19" ht="15">
      <c r="A35" s="31" t="s">
        <v>111</v>
      </c>
      <c r="B35" s="31" t="s">
        <v>154</v>
      </c>
      <c r="C35" s="31">
        <v>397.29646899999943</v>
      </c>
      <c r="D35" s="31">
        <v>301.91243899999955</v>
      </c>
      <c r="E35" s="31">
        <v>988.7436660000046</v>
      </c>
      <c r="F35" s="31">
        <v>995.2270760000039</v>
      </c>
      <c r="G35" s="31">
        <v>481.238474999999</v>
      </c>
      <c r="H35" s="31">
        <v>704.9240300000033</v>
      </c>
      <c r="I35" s="31">
        <v>2340.112763999974</v>
      </c>
      <c r="J35" s="31">
        <v>706.6074570000019</v>
      </c>
      <c r="K35" s="56">
        <f t="shared" si="0"/>
        <v>6916.062375999985</v>
      </c>
      <c r="L35" s="31">
        <f t="shared" si="1"/>
        <v>44.188112519985886</v>
      </c>
      <c r="M35" s="31">
        <f t="shared" si="2"/>
        <v>50.72918723534371</v>
      </c>
      <c r="N35" s="31">
        <f t="shared" si="3"/>
        <v>81.71325632124844</v>
      </c>
      <c r="O35" s="31">
        <f t="shared" si="4"/>
        <v>73.22259181139076</v>
      </c>
      <c r="P35" s="31">
        <f t="shared" si="5"/>
        <v>53.65516428857752</v>
      </c>
      <c r="Q35" s="31">
        <f t="shared" si="6"/>
        <v>34.93881726263036</v>
      </c>
      <c r="R35" s="31">
        <f t="shared" si="7"/>
        <v>53.8702776374501</v>
      </c>
      <c r="S35" s="31">
        <f t="shared" si="8"/>
        <v>36.74118541219904</v>
      </c>
    </row>
    <row r="36" spans="2:19" ht="15">
      <c r="B36" s="31" t="s">
        <v>155</v>
      </c>
      <c r="C36" s="31">
        <v>78.36223699999996</v>
      </c>
      <c r="D36" s="31">
        <v>51.12926400000001</v>
      </c>
      <c r="E36" s="31">
        <v>221.27256699999964</v>
      </c>
      <c r="F36" s="31">
        <v>363.9532690000002</v>
      </c>
      <c r="G36" s="31">
        <v>86.42613200000005</v>
      </c>
      <c r="H36" s="31">
        <v>106.63330199999999</v>
      </c>
      <c r="I36" s="31">
        <v>579.2231219999985</v>
      </c>
      <c r="J36" s="31">
        <v>149.53257199999987</v>
      </c>
      <c r="K36" s="56">
        <f t="shared" si="0"/>
        <v>1636.5324649999982</v>
      </c>
      <c r="L36" s="31">
        <f t="shared" si="1"/>
        <v>8.715605639761687</v>
      </c>
      <c r="M36" s="31">
        <f t="shared" si="2"/>
        <v>8.591053801070194</v>
      </c>
      <c r="N36" s="31">
        <f t="shared" si="3"/>
        <v>18.286743678751925</v>
      </c>
      <c r="O36" s="31">
        <f t="shared" si="4"/>
        <v>26.77740818860942</v>
      </c>
      <c r="P36" s="31">
        <f t="shared" si="5"/>
        <v>9.63598829309377</v>
      </c>
      <c r="Q36" s="31">
        <f t="shared" si="6"/>
        <v>5.28516732886643</v>
      </c>
      <c r="R36" s="31">
        <f t="shared" si="7"/>
        <v>13.333934533494512</v>
      </c>
      <c r="S36" s="31">
        <f t="shared" si="8"/>
        <v>7.775185357285273</v>
      </c>
    </row>
    <row r="37" spans="1:11" ht="15">
      <c r="A37" s="31" t="s">
        <v>169</v>
      </c>
      <c r="B37" s="31" t="s">
        <v>145</v>
      </c>
      <c r="K37" s="56"/>
    </row>
    <row r="38" spans="1:11" ht="15">
      <c r="A38" s="31" t="s">
        <v>170</v>
      </c>
      <c r="B38" s="31" t="s">
        <v>145</v>
      </c>
      <c r="K38" s="56"/>
    </row>
    <row r="39" spans="1:19" ht="15">
      <c r="A39" s="31" t="s">
        <v>114</v>
      </c>
      <c r="B39" s="31" t="s">
        <v>154</v>
      </c>
      <c r="C39" s="31">
        <v>891.2367780000034</v>
      </c>
      <c r="D39" s="31">
        <v>582.7091389999999</v>
      </c>
      <c r="E39" s="31">
        <v>1174.9134669999971</v>
      </c>
      <c r="F39" s="31">
        <v>1295.1778429999945</v>
      </c>
      <c r="G39" s="31">
        <v>832.780503000004</v>
      </c>
      <c r="H39" s="31">
        <v>2017.5955719999747</v>
      </c>
      <c r="I39" s="31">
        <v>4210.803410999977</v>
      </c>
      <c r="J39" s="31">
        <v>1879.2582839999955</v>
      </c>
      <c r="K39" s="56">
        <f t="shared" si="0"/>
        <v>12884.474996999947</v>
      </c>
      <c r="L39" s="31">
        <f t="shared" si="1"/>
        <v>99.12514734233363</v>
      </c>
      <c r="M39" s="31">
        <f t="shared" si="2"/>
        <v>97.91037796914675</v>
      </c>
      <c r="N39" s="31">
        <f t="shared" si="3"/>
        <v>97.09898387784665</v>
      </c>
      <c r="O39" s="31">
        <f t="shared" si="4"/>
        <v>95.29109567869692</v>
      </c>
      <c r="P39" s="31">
        <f t="shared" si="5"/>
        <v>92.84996322205853</v>
      </c>
      <c r="Q39" s="31">
        <f t="shared" si="6"/>
        <v>99.99999999999854</v>
      </c>
      <c r="R39" s="31">
        <f t="shared" si="7"/>
        <v>96.93428125213764</v>
      </c>
      <c r="S39" s="31">
        <f t="shared" si="8"/>
        <v>97.71504159183343</v>
      </c>
    </row>
    <row r="40" spans="2:19" ht="15">
      <c r="B40" s="31" t="s">
        <v>155</v>
      </c>
      <c r="C40" s="31">
        <v>7.865823000000001</v>
      </c>
      <c r="D40" s="31">
        <v>12.436290000000001</v>
      </c>
      <c r="E40" s="31">
        <v>35.102766</v>
      </c>
      <c r="F40" s="31">
        <v>64.00250200000004</v>
      </c>
      <c r="G40" s="31">
        <v>64.12938700000002</v>
      </c>
      <c r="H40" s="31" t="s">
        <v>97</v>
      </c>
      <c r="I40" s="31">
        <v>133.17413400000004</v>
      </c>
      <c r="J40" s="31">
        <v>43.94438100000001</v>
      </c>
      <c r="K40" s="56">
        <f t="shared" si="0"/>
        <v>360.6552830000001</v>
      </c>
      <c r="L40" s="31">
        <f t="shared" si="1"/>
        <v>0.8748526576668202</v>
      </c>
      <c r="M40" s="31">
        <f t="shared" si="2"/>
        <v>2.0896220308532354</v>
      </c>
      <c r="N40" s="31">
        <f t="shared" si="3"/>
        <v>2.901016122153132</v>
      </c>
      <c r="O40" s="31">
        <f t="shared" si="4"/>
        <v>4.708904321302554</v>
      </c>
      <c r="P40" s="31">
        <f t="shared" si="5"/>
        <v>7.150036777942112</v>
      </c>
      <c r="R40" s="31">
        <f t="shared" si="7"/>
        <v>3.0657187478624706</v>
      </c>
      <c r="S40" s="31">
        <f t="shared" si="8"/>
        <v>2.2849584081665197</v>
      </c>
    </row>
    <row r="41" spans="1:19" ht="15">
      <c r="A41" s="31" t="s">
        <v>115</v>
      </c>
      <c r="B41" s="31" t="s">
        <v>154</v>
      </c>
      <c r="C41" s="31">
        <v>832.2600390000044</v>
      </c>
      <c r="D41" s="31">
        <v>551.2007639999989</v>
      </c>
      <c r="E41" s="31">
        <v>1133.6286190000012</v>
      </c>
      <c r="F41" s="31">
        <v>1229.5032349999947</v>
      </c>
      <c r="G41" s="31">
        <v>775.5966480000025</v>
      </c>
      <c r="H41" s="31">
        <v>1439.9034489999835</v>
      </c>
      <c r="I41" s="31">
        <v>3582.8239829999466</v>
      </c>
      <c r="J41" s="31">
        <v>1192.2655539999973</v>
      </c>
      <c r="K41" s="56">
        <f t="shared" si="0"/>
        <v>10737.182290999928</v>
      </c>
      <c r="L41" s="31">
        <f t="shared" si="1"/>
        <v>92.56563578776756</v>
      </c>
      <c r="M41" s="31">
        <f t="shared" si="2"/>
        <v>92.61614676704488</v>
      </c>
      <c r="N41" s="31">
        <f t="shared" si="3"/>
        <v>93.68705874212857</v>
      </c>
      <c r="O41" s="31">
        <f t="shared" si="4"/>
        <v>90.45916824231249</v>
      </c>
      <c r="P41" s="31">
        <f t="shared" si="5"/>
        <v>86.47431103697652</v>
      </c>
      <c r="Q41" s="31">
        <f t="shared" si="6"/>
        <v>71.36729823274912</v>
      </c>
      <c r="R41" s="31">
        <f t="shared" si="7"/>
        <v>82.47795818198617</v>
      </c>
      <c r="S41" s="31">
        <f t="shared" si="8"/>
        <v>61.9937552967149</v>
      </c>
    </row>
    <row r="42" spans="2:19" ht="15">
      <c r="B42" s="31" t="s">
        <v>155</v>
      </c>
      <c r="C42" s="31">
        <v>66.38450300000001</v>
      </c>
      <c r="D42" s="31">
        <v>43.25679</v>
      </c>
      <c r="E42" s="31">
        <v>76.38761400000001</v>
      </c>
      <c r="F42" s="31">
        <v>128.66395599999996</v>
      </c>
      <c r="G42" s="31">
        <v>115.03100900000004</v>
      </c>
      <c r="H42" s="31">
        <v>149.28292099999996</v>
      </c>
      <c r="I42" s="31">
        <v>334.6628529999988</v>
      </c>
      <c r="J42" s="31">
        <v>136.62745399999994</v>
      </c>
      <c r="K42" s="56">
        <f t="shared" si="0"/>
        <v>1050.2970999999989</v>
      </c>
      <c r="L42" s="31">
        <f t="shared" si="1"/>
        <v>7.383417968779746</v>
      </c>
      <c r="M42" s="31">
        <f t="shared" si="2"/>
        <v>7.268272239389072</v>
      </c>
      <c r="N42" s="31">
        <f t="shared" si="3"/>
        <v>6.3129412578715405</v>
      </c>
      <c r="O42" s="31">
        <f t="shared" si="4"/>
        <v>9.466290214783807</v>
      </c>
      <c r="P42" s="31">
        <f t="shared" si="5"/>
        <v>12.825258176158616</v>
      </c>
      <c r="Q42" s="31">
        <f t="shared" si="6"/>
        <v>7.399050784593992</v>
      </c>
      <c r="R42" s="31">
        <f t="shared" si="7"/>
        <v>7.704064984986034</v>
      </c>
      <c r="S42" s="31">
        <f t="shared" si="8"/>
        <v>7.1041630966126075</v>
      </c>
    </row>
    <row r="43" spans="1:19" ht="15">
      <c r="A43" s="31" t="s">
        <v>116</v>
      </c>
      <c r="B43" s="31" t="s">
        <v>154</v>
      </c>
      <c r="C43" s="31">
        <v>896.4605430000037</v>
      </c>
      <c r="D43" s="31">
        <v>593.1354910000002</v>
      </c>
      <c r="E43" s="31">
        <v>1202.5348509999944</v>
      </c>
      <c r="F43" s="31">
        <v>1347.3446189999897</v>
      </c>
      <c r="G43" s="31">
        <v>891.8237830000053</v>
      </c>
      <c r="H43" s="31">
        <v>2017.5955719999747</v>
      </c>
      <c r="I43" s="31">
        <v>4334.56437900002</v>
      </c>
      <c r="J43" s="31">
        <v>1922.7181979999946</v>
      </c>
      <c r="K43" s="56">
        <f t="shared" si="0"/>
        <v>13206.177435999984</v>
      </c>
      <c r="L43" s="31">
        <f t="shared" si="1"/>
        <v>99.70614499423569</v>
      </c>
      <c r="M43" s="31">
        <f t="shared" si="2"/>
        <v>99.66227783965726</v>
      </c>
      <c r="N43" s="31">
        <f t="shared" si="3"/>
        <v>99.38171226170604</v>
      </c>
      <c r="O43" s="31">
        <f t="shared" si="4"/>
        <v>99.12920120986507</v>
      </c>
      <c r="P43" s="31">
        <f t="shared" si="5"/>
        <v>99.43292999032568</v>
      </c>
      <c r="Q43" s="31">
        <f t="shared" si="6"/>
        <v>99.99999999999854</v>
      </c>
      <c r="R43" s="31">
        <f t="shared" si="7"/>
        <v>99.78330537157618</v>
      </c>
      <c r="S43" s="31">
        <f t="shared" si="8"/>
        <v>99.97480936310986</v>
      </c>
    </row>
    <row r="44" spans="2:19" ht="15">
      <c r="B44" s="31" t="s">
        <v>155</v>
      </c>
      <c r="C44" s="31">
        <v>1.954183</v>
      </c>
      <c r="D44" s="31">
        <v>2.009938</v>
      </c>
      <c r="E44" s="31">
        <v>7.481382</v>
      </c>
      <c r="F44" s="31">
        <v>11.835725999999998</v>
      </c>
      <c r="G44" s="31">
        <v>4.398232</v>
      </c>
      <c r="H44" s="31" t="s">
        <v>97</v>
      </c>
      <c r="I44" s="31">
        <v>9.413166</v>
      </c>
      <c r="J44" s="31">
        <v>0.484467</v>
      </c>
      <c r="K44" s="56">
        <f t="shared" si="0"/>
        <v>37.577093999999995</v>
      </c>
      <c r="L44" s="31">
        <f t="shared" si="1"/>
        <v>0.217348164472722</v>
      </c>
      <c r="M44" s="31">
        <f t="shared" si="2"/>
        <v>0.3377221603427622</v>
      </c>
      <c r="N44" s="31">
        <f t="shared" si="3"/>
        <v>0.6182877382935078</v>
      </c>
      <c r="O44" s="31">
        <f t="shared" si="4"/>
        <v>0.8707987901340631</v>
      </c>
      <c r="P44" s="31">
        <f t="shared" si="5"/>
        <v>0.49037612908917844</v>
      </c>
      <c r="R44" s="31">
        <f t="shared" si="7"/>
        <v>0.21669462842492804</v>
      </c>
      <c r="S44" s="31">
        <f t="shared" si="8"/>
        <v>0.02519063689005448</v>
      </c>
    </row>
    <row r="45" spans="1:19" ht="15">
      <c r="A45" s="31" t="s">
        <v>117</v>
      </c>
      <c r="B45" s="31" t="s">
        <v>154</v>
      </c>
      <c r="C45" s="31">
        <v>820.827008000005</v>
      </c>
      <c r="D45" s="31">
        <v>549.0119319999986</v>
      </c>
      <c r="E45" s="31">
        <v>1070.0388280000047</v>
      </c>
      <c r="F45" s="31">
        <v>1204.218286999995</v>
      </c>
      <c r="G45" s="31">
        <v>817.5619140000036</v>
      </c>
      <c r="H45" s="31">
        <v>1865.5421459999727</v>
      </c>
      <c r="I45" s="31">
        <v>3905.6557289999314</v>
      </c>
      <c r="J45" s="31">
        <v>1301.9345859999928</v>
      </c>
      <c r="K45" s="56">
        <f t="shared" si="0"/>
        <v>11534.790429999903</v>
      </c>
      <c r="L45" s="31">
        <f t="shared" si="1"/>
        <v>91.29403108021991</v>
      </c>
      <c r="M45" s="31">
        <f t="shared" si="2"/>
        <v>92.24836573515859</v>
      </c>
      <c r="N45" s="31">
        <f t="shared" si="3"/>
        <v>88.43177461735795</v>
      </c>
      <c r="O45" s="31">
        <f t="shared" si="4"/>
        <v>88.59885970466954</v>
      </c>
      <c r="P45" s="31">
        <f t="shared" si="5"/>
        <v>91.15318306948373</v>
      </c>
      <c r="Q45" s="31">
        <f t="shared" si="6"/>
        <v>92.46363205241852</v>
      </c>
      <c r="R45" s="31">
        <f t="shared" si="7"/>
        <v>89.90966662558925</v>
      </c>
      <c r="S45" s="31">
        <f t="shared" si="8"/>
        <v>67.69617210362982</v>
      </c>
    </row>
    <row r="46" spans="2:19" ht="15">
      <c r="B46" s="31" t="s">
        <v>155</v>
      </c>
      <c r="C46" s="31">
        <v>78.27559300000001</v>
      </c>
      <c r="D46" s="31">
        <v>46.13349699999999</v>
      </c>
      <c r="E46" s="31">
        <v>139.97740499999992</v>
      </c>
      <c r="F46" s="31">
        <v>154.96205799999976</v>
      </c>
      <c r="G46" s="31">
        <v>79.34797600000002</v>
      </c>
      <c r="H46" s="31">
        <v>152.05342599999994</v>
      </c>
      <c r="I46" s="31">
        <v>438.32181599999905</v>
      </c>
      <c r="J46" s="31">
        <v>621.2680790000015</v>
      </c>
      <c r="K46" s="56">
        <f t="shared" si="0"/>
        <v>1710.3398500000003</v>
      </c>
      <c r="L46" s="31">
        <f t="shared" si="1"/>
        <v>8.705968919780721</v>
      </c>
      <c r="M46" s="31">
        <f t="shared" si="2"/>
        <v>7.751634264841171</v>
      </c>
      <c r="N46" s="31">
        <f t="shared" si="3"/>
        <v>11.568225382642444</v>
      </c>
      <c r="O46" s="31">
        <f t="shared" si="4"/>
        <v>11.401140295329947</v>
      </c>
      <c r="P46" s="31">
        <f t="shared" si="5"/>
        <v>8.846816930516862</v>
      </c>
      <c r="Q46" s="31">
        <f t="shared" si="6"/>
        <v>7.5363679475799135</v>
      </c>
      <c r="R46" s="31">
        <f t="shared" si="7"/>
        <v>10.090333374409784</v>
      </c>
      <c r="S46" s="31">
        <f t="shared" si="8"/>
        <v>32.30382789637007</v>
      </c>
    </row>
    <row r="47" spans="1:19" ht="15">
      <c r="A47" s="31" t="s">
        <v>0</v>
      </c>
      <c r="B47" s="31" t="s">
        <v>120</v>
      </c>
      <c r="C47" s="31">
        <v>81.862463</v>
      </c>
      <c r="D47" s="31">
        <v>38.952462999999995</v>
      </c>
      <c r="E47" s="31">
        <v>103.05886400000004</v>
      </c>
      <c r="F47" s="31">
        <v>114.98502899999995</v>
      </c>
      <c r="G47" s="31">
        <v>73.298417</v>
      </c>
      <c r="H47" s="31">
        <v>139.33012600000012</v>
      </c>
      <c r="I47" s="31">
        <v>293.8403280000012</v>
      </c>
      <c r="J47" s="31">
        <v>174.03712700000005</v>
      </c>
      <c r="K47" s="56">
        <f t="shared" si="0"/>
        <v>1019.3648170000013</v>
      </c>
      <c r="L47" s="31">
        <f t="shared" si="1"/>
        <v>9.104907816855494</v>
      </c>
      <c r="M47" s="31">
        <f t="shared" si="2"/>
        <v>6.545032709979864</v>
      </c>
      <c r="N47" s="31">
        <f t="shared" si="3"/>
        <v>8.517147224090179</v>
      </c>
      <c r="O47" s="31">
        <f t="shared" si="4"/>
        <v>8.459880208170595</v>
      </c>
      <c r="P47" s="31">
        <f t="shared" si="5"/>
        <v>8.172327880117383</v>
      </c>
      <c r="Q47" s="31">
        <f t="shared" si="6"/>
        <v>6.905750980702481</v>
      </c>
      <c r="R47" s="31">
        <f t="shared" si="7"/>
        <v>6.764315076587328</v>
      </c>
      <c r="S47" s="31">
        <f t="shared" si="8"/>
        <v>9.049338905736198</v>
      </c>
    </row>
    <row r="48" spans="2:19" ht="15">
      <c r="B48" s="31" t="s">
        <v>121</v>
      </c>
      <c r="C48" s="31">
        <v>139.47220000000002</v>
      </c>
      <c r="D48" s="31">
        <v>105.45847</v>
      </c>
      <c r="E48" s="31">
        <v>249.11604699999998</v>
      </c>
      <c r="F48" s="31">
        <v>287.19535499999944</v>
      </c>
      <c r="G48" s="31">
        <v>183.50831100000002</v>
      </c>
      <c r="H48" s="31">
        <v>377.74834699999843</v>
      </c>
      <c r="I48" s="31">
        <v>709.3596590000037</v>
      </c>
      <c r="J48" s="31">
        <v>331.4116809999988</v>
      </c>
      <c r="K48" s="56">
        <f t="shared" si="0"/>
        <v>2383.2700700000005</v>
      </c>
      <c r="L48" s="31">
        <f t="shared" si="1"/>
        <v>15.512378658995797</v>
      </c>
      <c r="M48" s="31">
        <f t="shared" si="2"/>
        <v>17.71978156283546</v>
      </c>
      <c r="N48" s="31">
        <f t="shared" si="3"/>
        <v>20.58782685769142</v>
      </c>
      <c r="O48" s="31">
        <f t="shared" si="4"/>
        <v>21.13004032588472</v>
      </c>
      <c r="P48" s="31">
        <f t="shared" si="5"/>
        <v>20.460061043590496</v>
      </c>
      <c r="Q48" s="31">
        <f t="shared" si="6"/>
        <v>18.722699050411954</v>
      </c>
      <c r="R48" s="31">
        <f t="shared" si="7"/>
        <v>16.329726653778277</v>
      </c>
      <c r="S48" s="31">
        <f t="shared" si="8"/>
        <v>17.232280665542827</v>
      </c>
    </row>
    <row r="49" spans="2:19" ht="15">
      <c r="B49" s="31" t="s">
        <v>122</v>
      </c>
      <c r="C49" s="31">
        <v>84.81226499999991</v>
      </c>
      <c r="D49" s="31">
        <v>41.53004299999999</v>
      </c>
      <c r="E49" s="31">
        <v>100.73055800000003</v>
      </c>
      <c r="F49" s="31">
        <v>123.00745799999993</v>
      </c>
      <c r="G49" s="31">
        <v>77.83801599999995</v>
      </c>
      <c r="H49" s="31">
        <v>107.52750499999993</v>
      </c>
      <c r="I49" s="31">
        <v>357.31774599999994</v>
      </c>
      <c r="J49" s="31">
        <v>169.20203600000013</v>
      </c>
      <c r="K49" s="56">
        <f t="shared" si="0"/>
        <v>1061.9656269999998</v>
      </c>
      <c r="L49" s="31">
        <f t="shared" si="1"/>
        <v>9.432990729386175</v>
      </c>
      <c r="M49" s="31">
        <f t="shared" si="2"/>
        <v>6.978133574810669</v>
      </c>
      <c r="N49" s="31">
        <f t="shared" si="3"/>
        <v>8.324727822060552</v>
      </c>
      <c r="O49" s="31">
        <f t="shared" si="4"/>
        <v>9.050120423864707</v>
      </c>
      <c r="P49" s="31">
        <f t="shared" si="5"/>
        <v>8.678465570270397</v>
      </c>
      <c r="Q49" s="31">
        <f t="shared" si="6"/>
        <v>5.329487558966536</v>
      </c>
      <c r="R49" s="31">
        <f t="shared" si="7"/>
        <v>8.225589158748798</v>
      </c>
      <c r="S49" s="31">
        <f t="shared" si="8"/>
        <v>8.797930612268596</v>
      </c>
    </row>
    <row r="50" spans="2:19" ht="15">
      <c r="B50" s="31" t="s">
        <v>123</v>
      </c>
      <c r="C50" s="31">
        <v>35.98430500000002</v>
      </c>
      <c r="D50" s="31">
        <v>24.30189100000001</v>
      </c>
      <c r="E50" s="31">
        <v>60.80452800000006</v>
      </c>
      <c r="F50" s="31">
        <v>70.71306299999999</v>
      </c>
      <c r="G50" s="31">
        <v>54.378574000000015</v>
      </c>
      <c r="H50" s="31">
        <v>46.12870799999998</v>
      </c>
      <c r="I50" s="31">
        <v>179.65828800000062</v>
      </c>
      <c r="J50" s="31">
        <v>116.02118599999994</v>
      </c>
      <c r="K50" s="56">
        <f t="shared" si="0"/>
        <v>587.9905430000007</v>
      </c>
      <c r="L50" s="31">
        <f t="shared" si="1"/>
        <v>4.0022467914092985</v>
      </c>
      <c r="M50" s="31">
        <f t="shared" si="2"/>
        <v>4.083353381514421</v>
      </c>
      <c r="N50" s="31">
        <f t="shared" si="3"/>
        <v>5.025100188056739</v>
      </c>
      <c r="O50" s="31">
        <f t="shared" si="4"/>
        <v>5.202625483816859</v>
      </c>
      <c r="P50" s="31">
        <f t="shared" si="5"/>
        <v>6.062880408197987</v>
      </c>
      <c r="Q50" s="31">
        <f t="shared" si="6"/>
        <v>2.2863208385352207</v>
      </c>
      <c r="R50" s="31">
        <f t="shared" si="7"/>
        <v>4.135801489277767</v>
      </c>
      <c r="S50" s="31">
        <f t="shared" si="8"/>
        <v>6.032707218612353</v>
      </c>
    </row>
    <row r="51" spans="2:19" ht="15">
      <c r="B51" s="31" t="s">
        <v>124</v>
      </c>
      <c r="C51" s="31">
        <v>171.13344599999982</v>
      </c>
      <c r="D51" s="31">
        <v>164.76891599999993</v>
      </c>
      <c r="E51" s="31">
        <v>343.0234120000013</v>
      </c>
      <c r="F51" s="31">
        <v>303.015892000001</v>
      </c>
      <c r="G51" s="31">
        <v>186.84986999999987</v>
      </c>
      <c r="H51" s="31">
        <v>472.8219270000016</v>
      </c>
      <c r="I51" s="31">
        <v>921.9221930000057</v>
      </c>
      <c r="J51" s="31">
        <v>458.09371000000147</v>
      </c>
      <c r="K51" s="56">
        <f t="shared" si="0"/>
        <v>3021.6293660000106</v>
      </c>
      <c r="L51" s="31">
        <f t="shared" si="1"/>
        <v>19.03380613176537</v>
      </c>
      <c r="M51" s="31">
        <f t="shared" si="2"/>
        <v>27.685487944829685</v>
      </c>
      <c r="N51" s="31">
        <f t="shared" si="3"/>
        <v>28.34866199683466</v>
      </c>
      <c r="O51" s="31">
        <f t="shared" si="4"/>
        <v>22.29401661925891</v>
      </c>
      <c r="P51" s="31">
        <f t="shared" si="5"/>
        <v>20.832624557189376</v>
      </c>
      <c r="Q51" s="31">
        <f t="shared" si="6"/>
        <v>23.434920930724594</v>
      </c>
      <c r="R51" s="31">
        <f t="shared" si="7"/>
        <v>21.2229962850789</v>
      </c>
      <c r="S51" s="31">
        <f t="shared" si="8"/>
        <v>23.819315475002337</v>
      </c>
    </row>
    <row r="52" spans="2:19" ht="15">
      <c r="B52" s="31" t="s">
        <v>125</v>
      </c>
      <c r="C52" s="31">
        <v>34.95990000000005</v>
      </c>
      <c r="D52" s="31">
        <v>36.85332900000002</v>
      </c>
      <c r="E52" s="31">
        <v>50.72322000000004</v>
      </c>
      <c r="F52" s="31">
        <v>54.968433000000026</v>
      </c>
      <c r="G52" s="31">
        <v>45.69968600000001</v>
      </c>
      <c r="H52" s="31">
        <v>70.56556200000003</v>
      </c>
      <c r="I52" s="31">
        <v>176.0910000000004</v>
      </c>
      <c r="J52" s="31">
        <v>71.30277699999999</v>
      </c>
      <c r="K52" s="56">
        <f t="shared" si="0"/>
        <v>541.1639070000006</v>
      </c>
      <c r="L52" s="31">
        <f t="shared" si="1"/>
        <v>3.8883104065227894</v>
      </c>
      <c r="M52" s="31">
        <f t="shared" si="2"/>
        <v>6.192323288431074</v>
      </c>
      <c r="N52" s="31">
        <f t="shared" si="3"/>
        <v>4.191945415000069</v>
      </c>
      <c r="O52" s="31">
        <f t="shared" si="4"/>
        <v>4.0442339533684155</v>
      </c>
      <c r="P52" s="31">
        <f t="shared" si="5"/>
        <v>5.095237159220097</v>
      </c>
      <c r="Q52" s="31">
        <f t="shared" si="6"/>
        <v>3.497507775061665</v>
      </c>
      <c r="R52" s="31">
        <f t="shared" si="7"/>
        <v>4.053681175278762</v>
      </c>
      <c r="S52" s="31">
        <f t="shared" si="8"/>
        <v>3.7075019860166494</v>
      </c>
    </row>
    <row r="53" spans="2:19" ht="15">
      <c r="B53" s="31" t="s">
        <v>126</v>
      </c>
      <c r="C53" s="31">
        <v>158.20673600000003</v>
      </c>
      <c r="D53" s="31">
        <v>61.593188999999974</v>
      </c>
      <c r="E53" s="31">
        <v>175.80217899999994</v>
      </c>
      <c r="F53" s="31">
        <v>241.35551199999975</v>
      </c>
      <c r="G53" s="31">
        <v>116.46771000000004</v>
      </c>
      <c r="H53" s="31">
        <v>281.23280600000027</v>
      </c>
      <c r="I53" s="31">
        <v>766.0932869999999</v>
      </c>
      <c r="J53" s="31">
        <v>314.1272190000003</v>
      </c>
      <c r="K53" s="56">
        <f t="shared" si="0"/>
        <v>2114.878638</v>
      </c>
      <c r="L53" s="31">
        <f t="shared" si="1"/>
        <v>17.596071441016793</v>
      </c>
      <c r="M53" s="31">
        <f t="shared" si="2"/>
        <v>10.349266918422382</v>
      </c>
      <c r="N53" s="31">
        <f t="shared" si="3"/>
        <v>14.52891078693487</v>
      </c>
      <c r="O53" s="31">
        <f t="shared" si="4"/>
        <v>17.757431005228337</v>
      </c>
      <c r="P53" s="31">
        <f t="shared" si="5"/>
        <v>12.985441603280822</v>
      </c>
      <c r="Q53" s="31">
        <f t="shared" si="6"/>
        <v>13.939007891518095</v>
      </c>
      <c r="R53" s="31">
        <f t="shared" si="7"/>
        <v>17.635756148919153</v>
      </c>
      <c r="S53" s="31">
        <f t="shared" si="8"/>
        <v>16.333547405936073</v>
      </c>
    </row>
    <row r="54" spans="2:19" ht="15">
      <c r="B54" s="31" t="s">
        <v>127</v>
      </c>
      <c r="C54" s="31">
        <v>192.67128600000032</v>
      </c>
      <c r="D54" s="31">
        <v>121.68712800000019</v>
      </c>
      <c r="E54" s="31">
        <v>126.7574250000002</v>
      </c>
      <c r="F54" s="31">
        <v>163.93960300000026</v>
      </c>
      <c r="G54" s="31">
        <v>158.86930600000025</v>
      </c>
      <c r="H54" s="31">
        <v>522.2405909999969</v>
      </c>
      <c r="I54" s="31">
        <v>939.6950440000048</v>
      </c>
      <c r="J54" s="31">
        <v>289.00692899999996</v>
      </c>
      <c r="K54" s="56">
        <f t="shared" si="0"/>
        <v>2514.867312000003</v>
      </c>
      <c r="L54" s="31">
        <f t="shared" si="1"/>
        <v>21.429288024048375</v>
      </c>
      <c r="M54" s="31">
        <f t="shared" si="2"/>
        <v>20.446620619176457</v>
      </c>
      <c r="N54" s="31">
        <f t="shared" si="3"/>
        <v>10.475679709331654</v>
      </c>
      <c r="O54" s="31">
        <f t="shared" si="4"/>
        <v>12.061651980407358</v>
      </c>
      <c r="P54" s="31">
        <f t="shared" si="5"/>
        <v>17.71296177813365</v>
      </c>
      <c r="Q54" s="31">
        <f t="shared" si="6"/>
        <v>25.884304974079107</v>
      </c>
      <c r="R54" s="31">
        <f t="shared" si="7"/>
        <v>21.632134012332028</v>
      </c>
      <c r="S54" s="31">
        <f t="shared" si="8"/>
        <v>15.027377730885188</v>
      </c>
    </row>
    <row r="55" spans="1:19" ht="15">
      <c r="A55" s="31" t="s">
        <v>92</v>
      </c>
      <c r="B55" s="31" t="s">
        <v>128</v>
      </c>
      <c r="C55" s="31">
        <v>340.3207639999995</v>
      </c>
      <c r="D55" s="31">
        <v>241.87472699999992</v>
      </c>
      <c r="E55" s="31">
        <v>379.1961870000001</v>
      </c>
      <c r="F55" s="31">
        <v>427.2999199999987</v>
      </c>
      <c r="G55" s="31">
        <v>352.14223699999854</v>
      </c>
      <c r="H55" s="31">
        <v>923.8224560000042</v>
      </c>
      <c r="I55" s="31">
        <v>1878.1256989999815</v>
      </c>
      <c r="J55" s="31">
        <v>687.6612729999991</v>
      </c>
      <c r="K55" s="56">
        <f t="shared" si="0"/>
        <v>5230.443262999982</v>
      </c>
      <c r="L55" s="31">
        <f t="shared" si="1"/>
        <v>37.85115999236218</v>
      </c>
      <c r="M55" s="31">
        <f t="shared" si="2"/>
        <v>40.64128114138635</v>
      </c>
      <c r="N55" s="31">
        <f t="shared" si="3"/>
        <v>31.338107428514157</v>
      </c>
      <c r="O55" s="31">
        <f t="shared" si="4"/>
        <v>31.438059089943522</v>
      </c>
      <c r="P55" s="31">
        <f t="shared" si="5"/>
        <v>39.26171858802886</v>
      </c>
      <c r="Q55" s="31">
        <f t="shared" si="6"/>
        <v>45.78828724749017</v>
      </c>
      <c r="R55" s="31">
        <f t="shared" si="7"/>
        <v>43.23516131343155</v>
      </c>
      <c r="S55" s="31">
        <f t="shared" si="8"/>
        <v>35.756048258179824</v>
      </c>
    </row>
    <row r="56" spans="2:19" ht="15">
      <c r="B56" s="31" t="s">
        <v>4</v>
      </c>
      <c r="C56" s="31">
        <v>558.7818370000001</v>
      </c>
      <c r="D56" s="31">
        <v>353.27070199999974</v>
      </c>
      <c r="E56" s="31">
        <v>830.8200460000015</v>
      </c>
      <c r="F56" s="31">
        <v>931.8804250000005</v>
      </c>
      <c r="G56" s="31">
        <v>544.7676530000009</v>
      </c>
      <c r="H56" s="31">
        <v>1093.7731159999983</v>
      </c>
      <c r="I56" s="31">
        <v>2465.851845999984</v>
      </c>
      <c r="J56" s="31">
        <v>1235.5413919999996</v>
      </c>
      <c r="K56" s="56">
        <f t="shared" si="0"/>
        <v>8014.687016999986</v>
      </c>
      <c r="L56" s="31">
        <f t="shared" si="1"/>
        <v>62.14884000763785</v>
      </c>
      <c r="M56" s="31">
        <f t="shared" si="2"/>
        <v>59.35871885861358</v>
      </c>
      <c r="N56" s="31">
        <f t="shared" si="3"/>
        <v>68.66189257148599</v>
      </c>
      <c r="O56" s="31">
        <f t="shared" si="4"/>
        <v>68.56194091005631</v>
      </c>
      <c r="P56" s="31">
        <f t="shared" si="5"/>
        <v>60.738281411971265</v>
      </c>
      <c r="Q56" s="31">
        <f t="shared" si="6"/>
        <v>54.21171275250975</v>
      </c>
      <c r="R56" s="31">
        <f t="shared" si="7"/>
        <v>56.7648386865683</v>
      </c>
      <c r="S56" s="31">
        <f t="shared" si="8"/>
        <v>64.24395174182031</v>
      </c>
    </row>
    <row r="57" spans="1:28" s="58" customFormat="1" ht="15">
      <c r="A57" s="58" t="s">
        <v>212</v>
      </c>
      <c r="C57" s="50">
        <f>SUM(C55:C56)</f>
        <v>899.1026009999996</v>
      </c>
      <c r="D57" s="50">
        <f aca="true" t="shared" si="9" ref="D57:S57">SUM(D55:D56)</f>
        <v>595.1454289999997</v>
      </c>
      <c r="E57" s="50">
        <f t="shared" si="9"/>
        <v>1210.0162330000016</v>
      </c>
      <c r="F57" s="50">
        <f t="shared" si="9"/>
        <v>1359.1803449999993</v>
      </c>
      <c r="G57" s="50">
        <f t="shared" si="9"/>
        <v>896.9098899999995</v>
      </c>
      <c r="H57" s="50">
        <f t="shared" si="9"/>
        <v>2017.5955720000024</v>
      </c>
      <c r="I57" s="50">
        <f t="shared" si="9"/>
        <v>4343.977544999965</v>
      </c>
      <c r="J57" s="50">
        <f t="shared" si="9"/>
        <v>1923.202664999999</v>
      </c>
      <c r="K57" s="50">
        <f t="shared" si="9"/>
        <v>13245.130279999968</v>
      </c>
      <c r="L57" s="50">
        <f t="shared" si="9"/>
        <v>100.00000000000003</v>
      </c>
      <c r="M57" s="50">
        <f t="shared" si="9"/>
        <v>99.99999999999993</v>
      </c>
      <c r="N57" s="50">
        <f t="shared" si="9"/>
        <v>100.00000000000014</v>
      </c>
      <c r="O57" s="50">
        <f t="shared" si="9"/>
        <v>99.99999999999983</v>
      </c>
      <c r="P57" s="50">
        <f t="shared" si="9"/>
        <v>100.00000000000013</v>
      </c>
      <c r="Q57" s="50">
        <f t="shared" si="9"/>
        <v>99.99999999999991</v>
      </c>
      <c r="R57" s="50">
        <f t="shared" si="9"/>
        <v>99.99999999999984</v>
      </c>
      <c r="S57" s="50">
        <f t="shared" si="9"/>
        <v>100.00000000000014</v>
      </c>
      <c r="T57" s="59"/>
      <c r="U57" s="59"/>
      <c r="V57" s="59"/>
      <c r="W57" s="59"/>
      <c r="X57" s="59"/>
      <c r="Y57" s="59"/>
      <c r="Z57" s="59"/>
      <c r="AA57" s="59"/>
      <c r="AB57" s="59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8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8.00390625" style="31" customWidth="1"/>
    <col min="2" max="2" width="35.8515625" style="31" bestFit="1" customWidth="1"/>
    <col min="3" max="11" width="9.140625" style="31" customWidth="1"/>
    <col min="12" max="12" width="9.421875" style="31" customWidth="1"/>
    <col min="13" max="16384" width="9.140625" style="31" customWidth="1"/>
  </cols>
  <sheetData>
    <row r="1" s="40" customFormat="1" ht="15.75">
      <c r="A1" s="39" t="s">
        <v>209</v>
      </c>
    </row>
    <row r="2" spans="1:19" ht="15">
      <c r="A2" s="52" t="s">
        <v>97</v>
      </c>
      <c r="B2" s="52" t="s">
        <v>97</v>
      </c>
      <c r="C2" s="109" t="s">
        <v>196</v>
      </c>
      <c r="D2" s="109"/>
      <c r="E2" s="109"/>
      <c r="F2" s="109"/>
      <c r="G2" s="109"/>
      <c r="H2" s="109"/>
      <c r="I2" s="109"/>
      <c r="J2" s="109"/>
      <c r="K2" t="s">
        <v>7</v>
      </c>
      <c r="L2" s="53" t="s">
        <v>211</v>
      </c>
      <c r="M2" s="53" t="s">
        <v>211</v>
      </c>
      <c r="N2" s="53" t="s">
        <v>211</v>
      </c>
      <c r="O2" s="53" t="s">
        <v>211</v>
      </c>
      <c r="P2" s="53" t="s">
        <v>211</v>
      </c>
      <c r="Q2" s="53" t="s">
        <v>211</v>
      </c>
      <c r="R2" s="53" t="s">
        <v>211</v>
      </c>
      <c r="S2" s="53" t="s">
        <v>211</v>
      </c>
    </row>
    <row r="3" spans="1:19" ht="15">
      <c r="A3" s="52"/>
      <c r="B3" s="52"/>
      <c r="C3" s="54" t="s">
        <v>197</v>
      </c>
      <c r="D3" s="54" t="s">
        <v>198</v>
      </c>
      <c r="E3" s="54" t="s">
        <v>199</v>
      </c>
      <c r="F3" s="54" t="s">
        <v>200</v>
      </c>
      <c r="G3" s="54" t="s">
        <v>201</v>
      </c>
      <c r="H3" s="54" t="s">
        <v>202</v>
      </c>
      <c r="I3" s="54" t="s">
        <v>203</v>
      </c>
      <c r="J3" s="54" t="s">
        <v>204</v>
      </c>
      <c r="K3" s="55"/>
      <c r="L3" s="54" t="s">
        <v>197</v>
      </c>
      <c r="M3" s="54" t="s">
        <v>198</v>
      </c>
      <c r="N3" s="54" t="s">
        <v>199</v>
      </c>
      <c r="O3" s="54" t="s">
        <v>200</v>
      </c>
      <c r="P3" s="54" t="s">
        <v>201</v>
      </c>
      <c r="Q3" s="54" t="s">
        <v>202</v>
      </c>
      <c r="R3" s="54" t="s">
        <v>203</v>
      </c>
      <c r="S3" s="54" t="s">
        <v>204</v>
      </c>
    </row>
    <row r="4" spans="1:19" ht="15">
      <c r="A4" s="31" t="s">
        <v>106</v>
      </c>
      <c r="B4" s="31" t="s">
        <v>165</v>
      </c>
      <c r="C4" s="31">
        <v>4.995634</v>
      </c>
      <c r="D4" s="31">
        <v>6.074023</v>
      </c>
      <c r="E4" s="31">
        <v>6.084156999999999</v>
      </c>
      <c r="F4" s="31">
        <v>14.858222</v>
      </c>
      <c r="G4" s="31">
        <v>10.010503</v>
      </c>
      <c r="H4" s="31">
        <v>52.91590700000002</v>
      </c>
      <c r="I4" s="31">
        <v>113.43391899999997</v>
      </c>
      <c r="J4" s="31">
        <v>186.4566469999999</v>
      </c>
      <c r="K4" s="56">
        <f aca="true" t="shared" si="0" ref="K4:K57">SUM(C4:J4)</f>
        <v>394.8290119999999</v>
      </c>
      <c r="L4" s="31">
        <f>(C4/SUM($C$4:$C$7))*100</f>
        <v>0.5397276613863755</v>
      </c>
      <c r="M4" s="31">
        <f>(D4/SUM($D$4:$D$7))*100</f>
        <v>1.0382339023789073</v>
      </c>
      <c r="N4" s="31">
        <f>(E4/SUM($E$4:$E$7))*100</f>
        <v>0.49560642879116923</v>
      </c>
      <c r="O4" s="31">
        <f>(F4/SUM($F$4:$F$7))*100</f>
        <v>1.0684449739669435</v>
      </c>
      <c r="P4" s="31">
        <f>(G4/SUM($G$4:$G$7))*100</f>
        <v>1.201087694996013</v>
      </c>
      <c r="Q4" s="31">
        <f>(H4/SUM($H$4:$H$7))*100</f>
        <v>3.7497586738775626</v>
      </c>
      <c r="R4" s="31">
        <f>(I4/SUM($I$4:$I$7))*100</f>
        <v>2.9032411082665974</v>
      </c>
      <c r="S4" s="31">
        <f>(J4/SUM($J$4:$J$7))*100</f>
        <v>12.32180076453213</v>
      </c>
    </row>
    <row r="5" spans="2:19" ht="15">
      <c r="B5" s="31" t="s">
        <v>132</v>
      </c>
      <c r="C5" s="31">
        <v>250.94852100000023</v>
      </c>
      <c r="D5" s="31">
        <v>120.77291100000005</v>
      </c>
      <c r="E5" s="31">
        <v>244.31905699999993</v>
      </c>
      <c r="F5" s="31">
        <v>281.0622759999997</v>
      </c>
      <c r="G5" s="31">
        <v>167.0277859999999</v>
      </c>
      <c r="H5" s="31">
        <v>375.85541399999914</v>
      </c>
      <c r="I5" s="31">
        <v>1210.3399409999963</v>
      </c>
      <c r="J5" s="31">
        <v>413.1926769999988</v>
      </c>
      <c r="K5" s="56">
        <f t="shared" si="0"/>
        <v>3063.518582999994</v>
      </c>
      <c r="L5" s="31">
        <f aca="true" t="shared" si="1" ref="L5:L57">(C5/SUM($C$4:$C$7))*100</f>
        <v>27.11244626161562</v>
      </c>
      <c r="M5" s="31">
        <f aca="true" t="shared" si="2" ref="M5:M57">(D5/SUM($D$4:$D$7))*100</f>
        <v>20.643736562932098</v>
      </c>
      <c r="N5" s="31">
        <f aca="true" t="shared" si="3" ref="N5:N57">(E5/SUM($E$4:$E$7))*100</f>
        <v>19.90186895660255</v>
      </c>
      <c r="O5" s="31">
        <f aca="true" t="shared" si="4" ref="O5:O57">(F5/SUM($F$4:$F$7))*100</f>
        <v>20.21100345410841</v>
      </c>
      <c r="P5" s="31">
        <f aca="true" t="shared" si="5" ref="P5:P57">(G5/SUM($G$4:$G$7))*100</f>
        <v>20.040453360538145</v>
      </c>
      <c r="Q5" s="31">
        <f aca="true" t="shared" si="6" ref="Q5:Q57">(H5/SUM($H$4:$H$7))*100</f>
        <v>26.634091309638485</v>
      </c>
      <c r="R5" s="31">
        <f aca="true" t="shared" si="7" ref="R5:R57">(I5/SUM($I$4:$I$7))*100</f>
        <v>30.977583271967866</v>
      </c>
      <c r="S5" s="31">
        <f aca="true" t="shared" si="8" ref="S5:S57">(J5/SUM($J$4:$J$7))*100</f>
        <v>27.305424211332436</v>
      </c>
    </row>
    <row r="6" spans="2:19" ht="15">
      <c r="B6" s="31" t="s">
        <v>133</v>
      </c>
      <c r="C6" s="31">
        <v>355.3692199999986</v>
      </c>
      <c r="D6" s="31">
        <v>271.397208</v>
      </c>
      <c r="E6" s="31">
        <v>551.4208549999993</v>
      </c>
      <c r="F6" s="31">
        <v>708.4139580000027</v>
      </c>
      <c r="G6" s="31">
        <v>380.5758079999999</v>
      </c>
      <c r="H6" s="31">
        <v>497.9526579999994</v>
      </c>
      <c r="I6" s="31">
        <v>1563.7117239999843</v>
      </c>
      <c r="J6" s="31">
        <v>436.03451899999936</v>
      </c>
      <c r="K6" s="56">
        <f t="shared" si="0"/>
        <v>4764.875949999983</v>
      </c>
      <c r="L6" s="31">
        <f t="shared" si="1"/>
        <v>38.39404528820559</v>
      </c>
      <c r="M6" s="31">
        <f t="shared" si="2"/>
        <v>46.389976191492856</v>
      </c>
      <c r="N6" s="31">
        <f t="shared" si="3"/>
        <v>44.91792711915929</v>
      </c>
      <c r="O6" s="31">
        <f t="shared" si="4"/>
        <v>50.941581900790844</v>
      </c>
      <c r="P6" s="31">
        <f t="shared" si="5"/>
        <v>45.66253264216244</v>
      </c>
      <c r="Q6" s="31">
        <f t="shared" si="6"/>
        <v>35.28621929348928</v>
      </c>
      <c r="R6" s="31">
        <f t="shared" si="7"/>
        <v>40.02182238449495</v>
      </c>
      <c r="S6" s="31">
        <f t="shared" si="8"/>
        <v>28.814904461821598</v>
      </c>
    </row>
    <row r="7" spans="2:19" ht="15">
      <c r="B7" s="31" t="s">
        <v>166</v>
      </c>
      <c r="C7" s="31">
        <v>314.2708330000001</v>
      </c>
      <c r="D7" s="31">
        <v>186.790019</v>
      </c>
      <c r="E7" s="31">
        <v>425.7945909999996</v>
      </c>
      <c r="F7" s="31">
        <v>386.30543299999925</v>
      </c>
      <c r="G7" s="31">
        <v>275.83903400000014</v>
      </c>
      <c r="H7" s="31">
        <v>484.4576890000002</v>
      </c>
      <c r="I7" s="31">
        <v>1019.6621440000049</v>
      </c>
      <c r="J7" s="31">
        <v>477.5417850000002</v>
      </c>
      <c r="K7" s="56">
        <f t="shared" si="0"/>
        <v>3570.6615280000046</v>
      </c>
      <c r="L7" s="31">
        <f t="shared" si="1"/>
        <v>33.95378078879242</v>
      </c>
      <c r="M7" s="31">
        <f t="shared" si="2"/>
        <v>31.92805334319614</v>
      </c>
      <c r="N7" s="31">
        <f t="shared" si="3"/>
        <v>34.68459749544701</v>
      </c>
      <c r="O7" s="31">
        <f t="shared" si="4"/>
        <v>27.7789696711338</v>
      </c>
      <c r="P7" s="31">
        <f t="shared" si="5"/>
        <v>33.09592630230339</v>
      </c>
      <c r="Q7" s="31">
        <f t="shared" si="6"/>
        <v>34.32993072299467</v>
      </c>
      <c r="R7" s="31">
        <f t="shared" si="7"/>
        <v>26.09735323527057</v>
      </c>
      <c r="S7" s="31">
        <f t="shared" si="8"/>
        <v>31.557870562313845</v>
      </c>
    </row>
    <row r="8" spans="1:19" s="50" customFormat="1" ht="15">
      <c r="A8" s="50" t="s">
        <v>7</v>
      </c>
      <c r="C8" s="50">
        <v>925.5842080000049</v>
      </c>
      <c r="D8" s="50">
        <v>585.0341610000002</v>
      </c>
      <c r="E8" s="50">
        <v>1227.6186599999955</v>
      </c>
      <c r="F8" s="50">
        <v>1390.6398889999887</v>
      </c>
      <c r="G8" s="50">
        <v>833.4531310000016</v>
      </c>
      <c r="H8" s="50">
        <v>1411.1816679999852</v>
      </c>
      <c r="I8" s="50">
        <v>3907.147727999962</v>
      </c>
      <c r="J8" s="50">
        <v>1513.2256279999888</v>
      </c>
      <c r="K8" s="57">
        <f t="shared" si="0"/>
        <v>11793.885072999927</v>
      </c>
      <c r="L8" s="50">
        <f t="shared" si="1"/>
        <v>100.00000000000064</v>
      </c>
      <c r="M8" s="50">
        <f t="shared" si="2"/>
        <v>100.00000000000003</v>
      </c>
      <c r="N8" s="50">
        <f t="shared" si="3"/>
        <v>99.99999999999974</v>
      </c>
      <c r="O8" s="50">
        <f t="shared" si="4"/>
        <v>99.99999999999906</v>
      </c>
      <c r="P8" s="50">
        <f t="shared" si="5"/>
        <v>100.0000000000002</v>
      </c>
      <c r="Q8" s="50">
        <f t="shared" si="6"/>
        <v>99.99999999999903</v>
      </c>
      <c r="R8" s="50">
        <f t="shared" si="7"/>
        <v>99.99999999999939</v>
      </c>
      <c r="S8" s="50">
        <f t="shared" si="8"/>
        <v>99.99999999999939</v>
      </c>
    </row>
    <row r="9" spans="1:19" ht="15">
      <c r="A9" s="31" t="s">
        <v>205</v>
      </c>
      <c r="B9" s="31" t="s">
        <v>206</v>
      </c>
      <c r="C9" s="31" t="s">
        <v>97</v>
      </c>
      <c r="D9" s="31" t="s">
        <v>97</v>
      </c>
      <c r="E9" s="31" t="s">
        <v>97</v>
      </c>
      <c r="F9" s="31" t="s">
        <v>97</v>
      </c>
      <c r="G9" s="31" t="s">
        <v>97</v>
      </c>
      <c r="H9" s="31" t="s">
        <v>97</v>
      </c>
      <c r="I9" s="31" t="s">
        <v>97</v>
      </c>
      <c r="J9" s="31">
        <v>1.290557</v>
      </c>
      <c r="K9" s="56">
        <f t="shared" si="0"/>
        <v>1.290557</v>
      </c>
      <c r="S9" s="31">
        <f t="shared" si="8"/>
        <v>0.08528516674051476</v>
      </c>
    </row>
    <row r="10" spans="2:19" ht="15">
      <c r="B10" s="31" t="s">
        <v>207</v>
      </c>
      <c r="C10" s="31" t="s">
        <v>97</v>
      </c>
      <c r="D10" s="31" t="s">
        <v>97</v>
      </c>
      <c r="E10" s="31">
        <v>348.17704399999997</v>
      </c>
      <c r="F10" s="31">
        <v>17.430622</v>
      </c>
      <c r="G10" s="31">
        <v>4.484067</v>
      </c>
      <c r="H10" s="31">
        <v>10.606555</v>
      </c>
      <c r="I10" s="31">
        <v>5.888201</v>
      </c>
      <c r="J10" s="31">
        <v>31.420330999999997</v>
      </c>
      <c r="K10" s="56">
        <f t="shared" si="0"/>
        <v>418.00681999999995</v>
      </c>
      <c r="N10" s="31">
        <f t="shared" si="3"/>
        <v>28.361986938191404</v>
      </c>
      <c r="O10" s="31">
        <f t="shared" si="4"/>
        <v>1.2534245664802717</v>
      </c>
      <c r="P10" s="31">
        <f t="shared" si="5"/>
        <v>0.5380106970886165</v>
      </c>
      <c r="Q10" s="31">
        <f t="shared" si="6"/>
        <v>0.7516080488086392</v>
      </c>
      <c r="R10" s="31">
        <f t="shared" si="7"/>
        <v>0.15070331121096583</v>
      </c>
      <c r="S10" s="31">
        <f t="shared" si="8"/>
        <v>2.076381103955242</v>
      </c>
    </row>
    <row r="11" spans="2:14" ht="15">
      <c r="B11" s="31" t="s">
        <v>208</v>
      </c>
      <c r="C11" s="31" t="s">
        <v>97</v>
      </c>
      <c r="D11" s="31" t="s">
        <v>97</v>
      </c>
      <c r="E11" s="31">
        <v>106.91180000000003</v>
      </c>
      <c r="F11" s="31" t="s">
        <v>97</v>
      </c>
      <c r="G11" s="31" t="s">
        <v>97</v>
      </c>
      <c r="H11" s="31" t="s">
        <v>97</v>
      </c>
      <c r="I11" s="31" t="s">
        <v>97</v>
      </c>
      <c r="J11" s="31" t="s">
        <v>97</v>
      </c>
      <c r="K11" s="56">
        <f t="shared" si="0"/>
        <v>106.91180000000003</v>
      </c>
      <c r="N11" s="31">
        <f t="shared" si="3"/>
        <v>8.708877070995332</v>
      </c>
    </row>
    <row r="12" spans="2:19" ht="15">
      <c r="B12" s="31" t="s">
        <v>135</v>
      </c>
      <c r="C12" s="31" t="s">
        <v>97</v>
      </c>
      <c r="D12" s="31" t="s">
        <v>97</v>
      </c>
      <c r="E12" s="31">
        <v>770.2110000000037</v>
      </c>
      <c r="F12" s="31">
        <v>550.7014579999993</v>
      </c>
      <c r="G12" s="31">
        <v>1.329684</v>
      </c>
      <c r="H12" s="31">
        <v>9.195472</v>
      </c>
      <c r="I12" s="31">
        <v>10.631165000000003</v>
      </c>
      <c r="J12" s="31">
        <v>94.329399</v>
      </c>
      <c r="K12" s="56">
        <f t="shared" si="0"/>
        <v>1436.398178000003</v>
      </c>
      <c r="N12" s="31">
        <f t="shared" si="3"/>
        <v>62.74024866972977</v>
      </c>
      <c r="O12" s="31">
        <f t="shared" si="4"/>
        <v>39.60057972995471</v>
      </c>
      <c r="P12" s="31">
        <f t="shared" si="5"/>
        <v>0.15953914509921016</v>
      </c>
      <c r="Q12" s="31">
        <f t="shared" si="6"/>
        <v>0.6516150406795114</v>
      </c>
      <c r="R12" s="31">
        <f t="shared" si="7"/>
        <v>0.2720952915041671</v>
      </c>
      <c r="S12" s="31">
        <f t="shared" si="8"/>
        <v>6.233663853861198</v>
      </c>
    </row>
    <row r="13" spans="2:19" ht="15">
      <c r="B13" s="31" t="s">
        <v>136</v>
      </c>
      <c r="C13" s="31" t="s">
        <v>97</v>
      </c>
      <c r="D13" s="31" t="s">
        <v>97</v>
      </c>
      <c r="E13" s="31" t="s">
        <v>97</v>
      </c>
      <c r="F13" s="31">
        <v>818.8850190000044</v>
      </c>
      <c r="G13" s="31">
        <v>807.0848640000015</v>
      </c>
      <c r="H13" s="31">
        <v>1020.9397579999996</v>
      </c>
      <c r="I13" s="31">
        <v>3087.4945099999695</v>
      </c>
      <c r="J13" s="31">
        <v>1110.0795510000019</v>
      </c>
      <c r="K13" s="56">
        <f t="shared" si="0"/>
        <v>6844.483701999977</v>
      </c>
      <c r="O13" s="31">
        <f t="shared" si="4"/>
        <v>58.885483256837844</v>
      </c>
      <c r="P13" s="31">
        <f t="shared" si="5"/>
        <v>96.8362627700059</v>
      </c>
      <c r="Q13" s="31">
        <f t="shared" si="6"/>
        <v>72.34644419998237</v>
      </c>
      <c r="R13" s="31">
        <f t="shared" si="7"/>
        <v>79.02169881814054</v>
      </c>
      <c r="S13" s="31">
        <f t="shared" si="8"/>
        <v>73.35849528712868</v>
      </c>
    </row>
    <row r="14" spans="2:19" ht="15">
      <c r="B14" s="31" t="s">
        <v>137</v>
      </c>
      <c r="C14" s="31" t="s">
        <v>97</v>
      </c>
      <c r="D14" s="31" t="s">
        <v>97</v>
      </c>
      <c r="E14" s="31" t="s">
        <v>97</v>
      </c>
      <c r="F14" s="31" t="s">
        <v>97</v>
      </c>
      <c r="G14" s="31">
        <v>20.554516000000003</v>
      </c>
      <c r="H14" s="31">
        <v>370.4398829999995</v>
      </c>
      <c r="I14" s="31">
        <v>800.4712710000031</v>
      </c>
      <c r="J14" s="31">
        <v>275.62132299999996</v>
      </c>
      <c r="K14" s="56">
        <f t="shared" si="0"/>
        <v>1467.0869930000026</v>
      </c>
      <c r="P14" s="31">
        <f t="shared" si="5"/>
        <v>2.466187387806454</v>
      </c>
      <c r="Q14" s="31">
        <f t="shared" si="6"/>
        <v>26.2503327105295</v>
      </c>
      <c r="R14" s="31">
        <f t="shared" si="7"/>
        <v>20.487356166841256</v>
      </c>
      <c r="S14" s="31">
        <f t="shared" si="8"/>
        <v>18.21415907185523</v>
      </c>
    </row>
    <row r="15" spans="2:15" ht="15">
      <c r="B15" s="31" t="s">
        <v>210</v>
      </c>
      <c r="C15" s="31" t="s">
        <v>97</v>
      </c>
      <c r="D15" s="31" t="s">
        <v>97</v>
      </c>
      <c r="E15" s="31" t="s">
        <v>97</v>
      </c>
      <c r="F15" s="31">
        <v>0.631048</v>
      </c>
      <c r="G15" s="31" t="s">
        <v>97</v>
      </c>
      <c r="H15" s="31" t="s">
        <v>97</v>
      </c>
      <c r="I15" s="31" t="s">
        <v>97</v>
      </c>
      <c r="J15" s="31" t="s">
        <v>97</v>
      </c>
      <c r="K15" s="56">
        <f t="shared" si="0"/>
        <v>0.631048</v>
      </c>
      <c r="O15" s="31">
        <f t="shared" si="4"/>
        <v>0.045378246733148275</v>
      </c>
    </row>
    <row r="16" spans="1:19" ht="15">
      <c r="A16" s="31" t="s">
        <v>108</v>
      </c>
      <c r="B16" s="31" t="s">
        <v>138</v>
      </c>
      <c r="C16" s="31">
        <v>793.9815480000042</v>
      </c>
      <c r="D16" s="31">
        <v>471.4647499999987</v>
      </c>
      <c r="E16" s="31">
        <v>982.8311290000055</v>
      </c>
      <c r="F16" s="31">
        <v>1149.8133149999985</v>
      </c>
      <c r="G16" s="31">
        <v>671.8711120000011</v>
      </c>
      <c r="H16" s="31">
        <v>1112.2951960000019</v>
      </c>
      <c r="I16" s="31">
        <v>3279.985431999957</v>
      </c>
      <c r="J16" s="31">
        <v>1415.589897999991</v>
      </c>
      <c r="K16" s="56">
        <f t="shared" si="0"/>
        <v>9877.832379999958</v>
      </c>
      <c r="L16" s="31">
        <f t="shared" si="1"/>
        <v>85.78166536739413</v>
      </c>
      <c r="M16" s="31">
        <f t="shared" si="2"/>
        <v>80.58755905708533</v>
      </c>
      <c r="N16" s="31">
        <f t="shared" si="3"/>
        <v>80.05996984438201</v>
      </c>
      <c r="O16" s="31">
        <f t="shared" si="4"/>
        <v>82.68231941964648</v>
      </c>
      <c r="P16" s="31">
        <f t="shared" si="5"/>
        <v>80.61294474877928</v>
      </c>
      <c r="Q16" s="31">
        <f t="shared" si="6"/>
        <v>78.82012792700215</v>
      </c>
      <c r="R16" s="31">
        <f t="shared" si="7"/>
        <v>83.94833419003933</v>
      </c>
      <c r="S16" s="31">
        <f t="shared" si="8"/>
        <v>93.54784057357988</v>
      </c>
    </row>
    <row r="17" spans="2:19" ht="15">
      <c r="B17" s="31" t="s">
        <v>139</v>
      </c>
      <c r="C17" s="31">
        <v>131.60266</v>
      </c>
      <c r="D17" s="31">
        <v>113.56941099999997</v>
      </c>
      <c r="E17" s="31">
        <v>244.7875309999998</v>
      </c>
      <c r="F17" s="31">
        <v>240.82657399999985</v>
      </c>
      <c r="G17" s="31">
        <v>161.58201899999975</v>
      </c>
      <c r="H17" s="31">
        <v>298.8864720000001</v>
      </c>
      <c r="I17" s="31">
        <v>627.1622960000014</v>
      </c>
      <c r="J17" s="31">
        <v>97.63573000000007</v>
      </c>
      <c r="K17" s="56">
        <f t="shared" si="0"/>
        <v>1916.052693000001</v>
      </c>
      <c r="L17" s="31">
        <f t="shared" si="1"/>
        <v>14.218334632606453</v>
      </c>
      <c r="M17" s="31">
        <f t="shared" si="2"/>
        <v>19.41244094291444</v>
      </c>
      <c r="N17" s="31">
        <f t="shared" si="3"/>
        <v>19.940030155618526</v>
      </c>
      <c r="O17" s="31">
        <f t="shared" si="4"/>
        <v>17.317680580353294</v>
      </c>
      <c r="P17" s="31">
        <f t="shared" si="5"/>
        <v>19.387055251220808</v>
      </c>
      <c r="Q17" s="31">
        <f t="shared" si="6"/>
        <v>21.17987207299807</v>
      </c>
      <c r="R17" s="31">
        <f t="shared" si="7"/>
        <v>16.05166580995997</v>
      </c>
      <c r="S17" s="31">
        <f t="shared" si="8"/>
        <v>6.452159426419667</v>
      </c>
    </row>
    <row r="18" spans="1:19" ht="15">
      <c r="A18" s="31" t="s">
        <v>72</v>
      </c>
      <c r="B18" s="31" t="s">
        <v>140</v>
      </c>
      <c r="C18" s="31">
        <v>200.92951100000008</v>
      </c>
      <c r="D18" s="31">
        <v>117.98276399999997</v>
      </c>
      <c r="E18" s="31">
        <v>261.55811300000016</v>
      </c>
      <c r="F18" s="31">
        <v>336.81815399999965</v>
      </c>
      <c r="G18" s="31">
        <v>186.38593899999984</v>
      </c>
      <c r="H18" s="31">
        <v>277.0471449999998</v>
      </c>
      <c r="I18" s="31">
        <v>781.1090470000022</v>
      </c>
      <c r="J18" s="31">
        <v>320.1227359999997</v>
      </c>
      <c r="K18" s="56">
        <f t="shared" si="0"/>
        <v>2481.953409000001</v>
      </c>
      <c r="L18" s="31">
        <f t="shared" si="1"/>
        <v>21.708398788930108</v>
      </c>
      <c r="M18" s="31">
        <f t="shared" si="2"/>
        <v>20.166816207506894</v>
      </c>
      <c r="N18" s="31">
        <f t="shared" si="3"/>
        <v>21.306136956243435</v>
      </c>
      <c r="O18" s="31">
        <f t="shared" si="4"/>
        <v>24.220371978701326</v>
      </c>
      <c r="P18" s="31">
        <f t="shared" si="5"/>
        <v>22.363097823673524</v>
      </c>
      <c r="Q18" s="31">
        <f t="shared" si="6"/>
        <v>19.63228061151373</v>
      </c>
      <c r="R18" s="31">
        <f t="shared" si="7"/>
        <v>19.991797121012393</v>
      </c>
      <c r="S18" s="31">
        <f t="shared" si="8"/>
        <v>21.15499037794515</v>
      </c>
    </row>
    <row r="19" spans="2:19" ht="15">
      <c r="B19" s="31" t="s">
        <v>141</v>
      </c>
      <c r="C19" s="31">
        <v>161.18314299999986</v>
      </c>
      <c r="D19" s="31">
        <v>138.790425</v>
      </c>
      <c r="E19" s="31">
        <v>265.44552999999996</v>
      </c>
      <c r="F19" s="31">
        <v>279.7094109999998</v>
      </c>
      <c r="G19" s="31">
        <v>237.67570900000004</v>
      </c>
      <c r="H19" s="31">
        <v>269.4049079999998</v>
      </c>
      <c r="I19" s="31">
        <v>750.5763200000033</v>
      </c>
      <c r="J19" s="31">
        <v>312.9395100000001</v>
      </c>
      <c r="K19" s="56">
        <f t="shared" si="0"/>
        <v>2415.7249560000027</v>
      </c>
      <c r="L19" s="31">
        <f t="shared" si="1"/>
        <v>17.414206250156774</v>
      </c>
      <c r="M19" s="31">
        <f t="shared" si="2"/>
        <v>23.723473645156933</v>
      </c>
      <c r="N19" s="31">
        <f t="shared" si="3"/>
        <v>21.62280019432095</v>
      </c>
      <c r="O19" s="31">
        <f t="shared" si="4"/>
        <v>20.113719821537458</v>
      </c>
      <c r="P19" s="31">
        <f t="shared" si="5"/>
        <v>28.51698555800375</v>
      </c>
      <c r="Q19" s="31">
        <f t="shared" si="6"/>
        <v>19.090731839070347</v>
      </c>
      <c r="R19" s="31">
        <f t="shared" si="7"/>
        <v>19.210338903264677</v>
      </c>
      <c r="S19" s="31">
        <f t="shared" si="8"/>
        <v>20.68029408235746</v>
      </c>
    </row>
    <row r="20" spans="2:19" ht="15">
      <c r="B20" s="31" t="s">
        <v>142</v>
      </c>
      <c r="C20" s="31">
        <v>191.6151419999998</v>
      </c>
      <c r="D20" s="31">
        <v>98.16088799999994</v>
      </c>
      <c r="E20" s="31">
        <v>244.9593539999998</v>
      </c>
      <c r="F20" s="31">
        <v>307.2308119999999</v>
      </c>
      <c r="G20" s="31">
        <v>200.10576299999985</v>
      </c>
      <c r="H20" s="31">
        <v>349.0598040000003</v>
      </c>
      <c r="I20" s="31">
        <v>774.3616160000024</v>
      </c>
      <c r="J20" s="31">
        <v>341.52821800000027</v>
      </c>
      <c r="K20" s="56">
        <f t="shared" si="0"/>
        <v>2507.0215970000027</v>
      </c>
      <c r="L20" s="31">
        <f t="shared" si="1"/>
        <v>20.702075547944094</v>
      </c>
      <c r="M20" s="31">
        <f t="shared" si="2"/>
        <v>16.778659186706864</v>
      </c>
      <c r="N20" s="31">
        <f t="shared" si="3"/>
        <v>19.954026603016935</v>
      </c>
      <c r="O20" s="31">
        <f t="shared" si="4"/>
        <v>22.092765670696185</v>
      </c>
      <c r="P20" s="31">
        <f t="shared" si="5"/>
        <v>24.009240058874994</v>
      </c>
      <c r="Q20" s="31">
        <f t="shared" si="6"/>
        <v>24.735284755697425</v>
      </c>
      <c r="R20" s="31">
        <f t="shared" si="7"/>
        <v>19.819102575790943</v>
      </c>
      <c r="S20" s="31">
        <f t="shared" si="8"/>
        <v>22.569550216473118</v>
      </c>
    </row>
    <row r="21" spans="2:19" ht="15">
      <c r="B21" s="31" t="s">
        <v>143</v>
      </c>
      <c r="C21" s="31">
        <v>144.73719400000007</v>
      </c>
      <c r="D21" s="31">
        <v>116.80055400000002</v>
      </c>
      <c r="E21" s="31">
        <v>262.643043</v>
      </c>
      <c r="F21" s="31">
        <v>262.81678300000004</v>
      </c>
      <c r="G21" s="31">
        <v>134.20512499999998</v>
      </c>
      <c r="H21" s="31">
        <v>286.9342089999999</v>
      </c>
      <c r="I21" s="31">
        <v>778.1689970000025</v>
      </c>
      <c r="J21" s="31">
        <v>304.64845599999984</v>
      </c>
      <c r="K21" s="56">
        <f t="shared" si="0"/>
        <v>2290.9543610000023</v>
      </c>
      <c r="L21" s="31">
        <f t="shared" si="1"/>
        <v>15.637388013862944</v>
      </c>
      <c r="M21" s="31">
        <f t="shared" si="2"/>
        <v>19.96474082818559</v>
      </c>
      <c r="N21" s="31">
        <f t="shared" si="3"/>
        <v>21.39451374908233</v>
      </c>
      <c r="O21" s="31">
        <f t="shared" si="4"/>
        <v>18.89898204983819</v>
      </c>
      <c r="P21" s="31">
        <f t="shared" si="5"/>
        <v>16.10230017841279</v>
      </c>
      <c r="Q21" s="31">
        <f t="shared" si="6"/>
        <v>20.33290365843954</v>
      </c>
      <c r="R21" s="31">
        <f t="shared" si="7"/>
        <v>19.91654913438188</v>
      </c>
      <c r="S21" s="31">
        <f t="shared" si="8"/>
        <v>20.132388082975304</v>
      </c>
    </row>
    <row r="22" spans="2:19" ht="15">
      <c r="B22" s="31" t="s">
        <v>144</v>
      </c>
      <c r="C22" s="31">
        <v>227.11921800000022</v>
      </c>
      <c r="D22" s="31">
        <v>113.29953000000013</v>
      </c>
      <c r="E22" s="31">
        <v>193.0126200000001</v>
      </c>
      <c r="F22" s="31">
        <v>204.06472900000017</v>
      </c>
      <c r="G22" s="31">
        <v>75.08059500000002</v>
      </c>
      <c r="H22" s="31">
        <v>228.7356020000001</v>
      </c>
      <c r="I22" s="31">
        <v>822.9317480000019</v>
      </c>
      <c r="J22" s="31">
        <v>233.98670800000022</v>
      </c>
      <c r="K22" s="56">
        <f t="shared" si="0"/>
        <v>2098.230750000003</v>
      </c>
      <c r="L22" s="31">
        <f t="shared" si="1"/>
        <v>24.537931399106206</v>
      </c>
      <c r="M22" s="31">
        <f t="shared" si="2"/>
        <v>19.366310132443722</v>
      </c>
      <c r="N22" s="31">
        <f t="shared" si="3"/>
        <v>15.722522497336456</v>
      </c>
      <c r="O22" s="31">
        <f t="shared" si="4"/>
        <v>14.67416047922669</v>
      </c>
      <c r="P22" s="31">
        <f t="shared" si="5"/>
        <v>9.00837638103492</v>
      </c>
      <c r="Q22" s="31">
        <f t="shared" si="6"/>
        <v>16.20879913527904</v>
      </c>
      <c r="R22" s="31">
        <f t="shared" si="7"/>
        <v>21.062212265550787</v>
      </c>
      <c r="S22" s="31">
        <f t="shared" si="8"/>
        <v>15.462777240249101</v>
      </c>
    </row>
    <row r="23" spans="1:11" ht="15">
      <c r="A23" s="31" t="s">
        <v>1</v>
      </c>
      <c r="B23" s="31" t="s">
        <v>145</v>
      </c>
      <c r="K23" s="56"/>
    </row>
    <row r="24" spans="1:19" ht="15">
      <c r="A24" s="31" t="s">
        <v>2</v>
      </c>
      <c r="B24" s="31" t="s">
        <v>146</v>
      </c>
      <c r="C24" s="31">
        <v>648.9137740000006</v>
      </c>
      <c r="D24" s="31">
        <v>400.5309049999987</v>
      </c>
      <c r="E24" s="31">
        <v>773.7809160000027</v>
      </c>
      <c r="F24" s="31">
        <v>953.6469960000057</v>
      </c>
      <c r="G24" s="31">
        <v>523.6518109999989</v>
      </c>
      <c r="H24" s="31">
        <v>860.1251730000058</v>
      </c>
      <c r="I24" s="31">
        <v>2352.089906999968</v>
      </c>
      <c r="J24" s="31">
        <v>823.4913520000038</v>
      </c>
      <c r="K24" s="56">
        <f t="shared" si="0"/>
        <v>7336.2308339999845</v>
      </c>
      <c r="L24" s="31">
        <f t="shared" si="1"/>
        <v>70.10856153241556</v>
      </c>
      <c r="M24" s="31">
        <f t="shared" si="2"/>
        <v>68.46282348972075</v>
      </c>
      <c r="N24" s="31">
        <f t="shared" si="3"/>
        <v>63.03104874603351</v>
      </c>
      <c r="O24" s="31">
        <f t="shared" si="4"/>
        <v>68.5761284099053</v>
      </c>
      <c r="P24" s="31">
        <f t="shared" si="5"/>
        <v>62.82918517226123</v>
      </c>
      <c r="Q24" s="31">
        <f t="shared" si="6"/>
        <v>60.950704824490856</v>
      </c>
      <c r="R24" s="31">
        <f t="shared" si="7"/>
        <v>60.19966663006034</v>
      </c>
      <c r="S24" s="31">
        <f t="shared" si="8"/>
        <v>54.41960119908865</v>
      </c>
    </row>
    <row r="25" spans="2:19" ht="15">
      <c r="B25" s="31" t="s">
        <v>147</v>
      </c>
      <c r="C25" s="31">
        <v>76.76268600000009</v>
      </c>
      <c r="D25" s="31">
        <v>60.961048000000055</v>
      </c>
      <c r="E25" s="31">
        <v>102.57280000000006</v>
      </c>
      <c r="F25" s="31">
        <v>102.30902800000007</v>
      </c>
      <c r="G25" s="31">
        <v>54.393181000000034</v>
      </c>
      <c r="H25" s="31">
        <v>154.90857200000002</v>
      </c>
      <c r="I25" s="31">
        <v>494.06263199999785</v>
      </c>
      <c r="J25" s="31">
        <v>264.9229240000002</v>
      </c>
      <c r="K25" s="56">
        <f t="shared" si="0"/>
        <v>1310.8928709999984</v>
      </c>
      <c r="L25" s="31">
        <f t="shared" si="1"/>
        <v>8.293430823098074</v>
      </c>
      <c r="M25" s="31">
        <f t="shared" si="2"/>
        <v>10.420083486372695</v>
      </c>
      <c r="N25" s="31">
        <f t="shared" si="3"/>
        <v>8.355428549774583</v>
      </c>
      <c r="O25" s="31">
        <f t="shared" si="4"/>
        <v>7.356974929977716</v>
      </c>
      <c r="P25" s="31">
        <f t="shared" si="5"/>
        <v>6.526243525504259</v>
      </c>
      <c r="Q25" s="31">
        <f t="shared" si="6"/>
        <v>10.977223947328103</v>
      </c>
      <c r="R25" s="31">
        <f t="shared" si="7"/>
        <v>12.645097303574481</v>
      </c>
      <c r="S25" s="31">
        <f t="shared" si="8"/>
        <v>17.507166089312395</v>
      </c>
    </row>
    <row r="26" spans="2:19" ht="15">
      <c r="B26" s="31" t="s">
        <v>148</v>
      </c>
      <c r="C26" s="31">
        <v>157.13879900000003</v>
      </c>
      <c r="D26" s="31">
        <v>85.97918600000003</v>
      </c>
      <c r="E26" s="31">
        <v>275.39508500000017</v>
      </c>
      <c r="F26" s="31">
        <v>285.6808530000003</v>
      </c>
      <c r="G26" s="31">
        <v>212.62193299999973</v>
      </c>
      <c r="H26" s="31">
        <v>311.4836140000009</v>
      </c>
      <c r="I26" s="31">
        <v>817.1693250000034</v>
      </c>
      <c r="J26" s="31">
        <v>329.281996000001</v>
      </c>
      <c r="K26" s="56">
        <f t="shared" si="0"/>
        <v>2474.7507910000054</v>
      </c>
      <c r="L26" s="31">
        <f t="shared" si="1"/>
        <v>16.9772558392656</v>
      </c>
      <c r="M26" s="31">
        <f t="shared" si="2"/>
        <v>14.696438555491467</v>
      </c>
      <c r="N26" s="31">
        <f t="shared" si="3"/>
        <v>22.433276226022862</v>
      </c>
      <c r="O26" s="31">
        <f t="shared" si="4"/>
        <v>20.543122289224076</v>
      </c>
      <c r="P26" s="31">
        <f t="shared" si="5"/>
        <v>25.510964575163342</v>
      </c>
      <c r="Q26" s="31">
        <f t="shared" si="6"/>
        <v>22.072538289237553</v>
      </c>
      <c r="R26" s="31">
        <f t="shared" si="7"/>
        <v>20.914728131313858</v>
      </c>
      <c r="S26" s="31">
        <f t="shared" si="8"/>
        <v>21.760270901253957</v>
      </c>
    </row>
    <row r="27" spans="2:19" ht="15">
      <c r="B27" s="31" t="s">
        <v>149</v>
      </c>
      <c r="C27" s="31">
        <v>41.710546000000015</v>
      </c>
      <c r="D27" s="31">
        <v>37.25414000000001</v>
      </c>
      <c r="E27" s="31">
        <v>69.26400600000001</v>
      </c>
      <c r="F27" s="31">
        <v>49.003012</v>
      </c>
      <c r="G27" s="31">
        <v>42.654448999999985</v>
      </c>
      <c r="H27" s="31">
        <v>81.55474699999996</v>
      </c>
      <c r="I27" s="31">
        <v>235.76633800000022</v>
      </c>
      <c r="J27" s="31">
        <v>94.38456499999998</v>
      </c>
      <c r="K27" s="56">
        <f t="shared" si="0"/>
        <v>651.5918030000001</v>
      </c>
      <c r="L27" s="31">
        <f t="shared" si="1"/>
        <v>4.506402079841888</v>
      </c>
      <c r="M27" s="31">
        <f t="shared" si="2"/>
        <v>6.367857209623697</v>
      </c>
      <c r="N27" s="31">
        <f t="shared" si="3"/>
        <v>5.642143464974708</v>
      </c>
      <c r="O27" s="31">
        <f t="shared" si="4"/>
        <v>3.5237743708932214</v>
      </c>
      <c r="P27" s="31">
        <f t="shared" si="5"/>
        <v>5.1177981596664</v>
      </c>
      <c r="Q27" s="31">
        <f t="shared" si="6"/>
        <v>5.779181295317112</v>
      </c>
      <c r="R27" s="31">
        <f t="shared" si="7"/>
        <v>6.034231475570178</v>
      </c>
      <c r="S27" s="31">
        <f t="shared" si="8"/>
        <v>6.237309443717675</v>
      </c>
    </row>
    <row r="28" spans="2:19" ht="15">
      <c r="B28" s="31" t="s">
        <v>150</v>
      </c>
      <c r="C28" s="31">
        <v>1.058403</v>
      </c>
      <c r="D28" s="31">
        <v>0.308882</v>
      </c>
      <c r="E28" s="31">
        <v>6.605853000000001</v>
      </c>
      <c r="F28" s="31" t="s">
        <v>97</v>
      </c>
      <c r="G28" s="31">
        <v>0.131757</v>
      </c>
      <c r="H28" s="31">
        <v>3.109562</v>
      </c>
      <c r="I28" s="31">
        <v>8.059526</v>
      </c>
      <c r="J28" s="31">
        <v>1.1447910000000001</v>
      </c>
      <c r="K28" s="56">
        <f t="shared" si="0"/>
        <v>20.418774000000003</v>
      </c>
      <c r="L28" s="31">
        <f t="shared" si="1"/>
        <v>0.1143497253790658</v>
      </c>
      <c r="M28" s="31">
        <f t="shared" si="2"/>
        <v>0.052797258791183646</v>
      </c>
      <c r="N28" s="31">
        <f t="shared" si="3"/>
        <v>0.5381030131946681</v>
      </c>
      <c r="P28" s="31">
        <f t="shared" si="5"/>
        <v>0.015808567404613904</v>
      </c>
      <c r="Q28" s="31">
        <f t="shared" si="6"/>
        <v>0.2203516436269354</v>
      </c>
      <c r="R28" s="31">
        <f t="shared" si="7"/>
        <v>0.20627645948072607</v>
      </c>
      <c r="S28" s="31">
        <f t="shared" si="8"/>
        <v>0.0756523666277744</v>
      </c>
    </row>
    <row r="29" spans="1:19" ht="15">
      <c r="A29" s="31" t="s">
        <v>3</v>
      </c>
      <c r="B29" s="31" t="s">
        <v>151</v>
      </c>
      <c r="C29" s="31" t="s">
        <v>97</v>
      </c>
      <c r="D29" s="31" t="s">
        <v>97</v>
      </c>
      <c r="E29" s="31" t="s">
        <v>97</v>
      </c>
      <c r="F29" s="31" t="s">
        <v>97</v>
      </c>
      <c r="G29" s="31" t="s">
        <v>97</v>
      </c>
      <c r="H29" s="31">
        <v>0.489459</v>
      </c>
      <c r="I29" s="31">
        <v>2.070836</v>
      </c>
      <c r="J29" s="31">
        <v>0.163153</v>
      </c>
      <c r="K29" s="56">
        <f t="shared" si="0"/>
        <v>2.723448</v>
      </c>
      <c r="Q29" s="31">
        <f t="shared" si="6"/>
        <v>0.03468433661653833</v>
      </c>
      <c r="R29" s="31">
        <f t="shared" si="7"/>
        <v>0.053001220945900394</v>
      </c>
      <c r="S29" s="31">
        <f t="shared" si="8"/>
        <v>0.01078180259315567</v>
      </c>
    </row>
    <row r="30" spans="2:19" ht="15">
      <c r="B30" s="31" t="s">
        <v>5</v>
      </c>
      <c r="C30" s="31">
        <v>83.67919000000009</v>
      </c>
      <c r="D30" s="31">
        <v>61.13879600000005</v>
      </c>
      <c r="E30" s="31">
        <v>98.53595500000004</v>
      </c>
      <c r="F30" s="31">
        <v>98.99023700000008</v>
      </c>
      <c r="G30" s="31">
        <v>50.056656000000025</v>
      </c>
      <c r="H30" s="31">
        <v>155.15075200000004</v>
      </c>
      <c r="I30" s="31">
        <v>481.61272299999797</v>
      </c>
      <c r="J30" s="31">
        <v>256.47764200000006</v>
      </c>
      <c r="K30" s="56">
        <f t="shared" si="0"/>
        <v>1285.6419509999985</v>
      </c>
      <c r="L30" s="31">
        <f t="shared" si="1"/>
        <v>9.040689034746388</v>
      </c>
      <c r="M30" s="31">
        <f t="shared" si="2"/>
        <v>10.450465985694816</v>
      </c>
      <c r="N30" s="31">
        <f t="shared" si="3"/>
        <v>8.026593127869216</v>
      </c>
      <c r="O30" s="31">
        <f t="shared" si="4"/>
        <v>7.118322851445258</v>
      </c>
      <c r="P30" s="31">
        <f t="shared" si="5"/>
        <v>6.005935323554508</v>
      </c>
      <c r="Q30" s="31">
        <f t="shared" si="6"/>
        <v>10.994385451441406</v>
      </c>
      <c r="R30" s="31">
        <f t="shared" si="7"/>
        <v>12.32645286351967</v>
      </c>
      <c r="S30" s="31">
        <f t="shared" si="8"/>
        <v>16.949068087022933</v>
      </c>
    </row>
    <row r="31" spans="2:19" ht="15">
      <c r="B31" s="31" t="s">
        <v>6</v>
      </c>
      <c r="C31" s="31">
        <v>840.8466150000046</v>
      </c>
      <c r="D31" s="31">
        <v>521.8963839999986</v>
      </c>
      <c r="E31" s="31">
        <v>1121.4641440000028</v>
      </c>
      <c r="F31" s="31">
        <v>1291.649651999992</v>
      </c>
      <c r="G31" s="31">
        <v>781.5746190000017</v>
      </c>
      <c r="H31" s="31">
        <v>1253.1018369999883</v>
      </c>
      <c r="I31" s="31">
        <v>3400.9724429999624</v>
      </c>
      <c r="J31" s="31">
        <v>1244.228257999992</v>
      </c>
      <c r="K31" s="56">
        <f t="shared" si="0"/>
        <v>10455.733951999942</v>
      </c>
      <c r="L31" s="31">
        <f t="shared" si="1"/>
        <v>90.84496123987518</v>
      </c>
      <c r="M31" s="31">
        <f t="shared" si="2"/>
        <v>89.2078478131807</v>
      </c>
      <c r="N31" s="31">
        <f t="shared" si="3"/>
        <v>91.35281016337792</v>
      </c>
      <c r="O31" s="31">
        <f t="shared" si="4"/>
        <v>92.88167714855406</v>
      </c>
      <c r="P31" s="31">
        <f t="shared" si="5"/>
        <v>93.77547338051835</v>
      </c>
      <c r="Q31" s="31">
        <f t="shared" si="6"/>
        <v>88.79805239930238</v>
      </c>
      <c r="R31" s="31">
        <f t="shared" si="7"/>
        <v>87.04489002623077</v>
      </c>
      <c r="S31" s="31">
        <f t="shared" si="8"/>
        <v>82.22357822768737</v>
      </c>
    </row>
    <row r="32" spans="2:19" ht="15">
      <c r="B32" s="31" t="s">
        <v>152</v>
      </c>
      <c r="C32" s="31" t="s">
        <v>97</v>
      </c>
      <c r="D32" s="31">
        <v>1.690099</v>
      </c>
      <c r="E32" s="31">
        <v>7.618561</v>
      </c>
      <c r="F32" s="31" t="s">
        <v>97</v>
      </c>
      <c r="G32" s="31">
        <v>1.690099</v>
      </c>
      <c r="H32" s="31">
        <v>1.690099</v>
      </c>
      <c r="I32" s="31">
        <v>17.759155</v>
      </c>
      <c r="J32" s="31">
        <v>10.534718999999999</v>
      </c>
      <c r="K32" s="56">
        <f t="shared" si="0"/>
        <v>40.982732</v>
      </c>
      <c r="M32" s="31">
        <f t="shared" si="2"/>
        <v>0.28888894233306145</v>
      </c>
      <c r="N32" s="31">
        <f t="shared" si="3"/>
        <v>0.6205967087531895</v>
      </c>
      <c r="P32" s="31">
        <f t="shared" si="5"/>
        <v>0.20278272852273924</v>
      </c>
      <c r="Q32" s="31">
        <f t="shared" si="6"/>
        <v>0.11976480692208095</v>
      </c>
      <c r="R32" s="31">
        <f t="shared" si="7"/>
        <v>0.45452990867818205</v>
      </c>
      <c r="S32" s="31">
        <f t="shared" si="8"/>
        <v>0.6961763536825331</v>
      </c>
    </row>
    <row r="33" spans="2:19" ht="15">
      <c r="B33" s="31" t="s">
        <v>153</v>
      </c>
      <c r="C33" s="31" t="s">
        <v>97</v>
      </c>
      <c r="D33" s="31" t="s">
        <v>97</v>
      </c>
      <c r="E33" s="31" t="s">
        <v>97</v>
      </c>
      <c r="F33" s="31" t="s">
        <v>97</v>
      </c>
      <c r="G33" s="31" t="s">
        <v>97</v>
      </c>
      <c r="H33" s="31" t="s">
        <v>97</v>
      </c>
      <c r="I33" s="31">
        <v>3.807465</v>
      </c>
      <c r="J33" s="31">
        <v>1.690099</v>
      </c>
      <c r="K33" s="56">
        <f t="shared" si="0"/>
        <v>5.497564000000001</v>
      </c>
      <c r="R33" s="31">
        <f t="shared" si="7"/>
        <v>0.0974487084968499</v>
      </c>
      <c r="S33" s="31">
        <f t="shared" si="8"/>
        <v>0.11168849963463624</v>
      </c>
    </row>
    <row r="34" spans="1:19" ht="15">
      <c r="A34" s="31" t="s">
        <v>168</v>
      </c>
      <c r="B34" s="31" t="s">
        <v>154</v>
      </c>
      <c r="C34" s="31">
        <v>1.853252</v>
      </c>
      <c r="D34" s="31">
        <v>6.541228</v>
      </c>
      <c r="E34" s="31">
        <v>17.889595999999997</v>
      </c>
      <c r="F34" s="31">
        <v>20.32889</v>
      </c>
      <c r="G34" s="31">
        <v>10.959461</v>
      </c>
      <c r="H34" s="31" t="s">
        <v>97</v>
      </c>
      <c r="I34" s="31" t="s">
        <v>97</v>
      </c>
      <c r="J34" s="31">
        <v>172.54052699999988</v>
      </c>
      <c r="K34" s="56">
        <f t="shared" si="0"/>
        <v>230.1129539999999</v>
      </c>
      <c r="L34" s="31">
        <f t="shared" si="1"/>
        <v>0.20022511015010772</v>
      </c>
      <c r="M34" s="31">
        <f t="shared" si="2"/>
        <v>1.1180933415612972</v>
      </c>
      <c r="N34" s="31">
        <f t="shared" si="3"/>
        <v>1.4572600256825696</v>
      </c>
      <c r="O34" s="31">
        <f t="shared" si="4"/>
        <v>1.4618371125984564</v>
      </c>
      <c r="P34" s="31">
        <f t="shared" si="5"/>
        <v>1.31494628700363</v>
      </c>
      <c r="S34" s="31">
        <f t="shared" si="8"/>
        <v>11.402167912530233</v>
      </c>
    </row>
    <row r="35" spans="2:19" ht="15">
      <c r="B35" s="31" t="s">
        <v>155</v>
      </c>
      <c r="C35" s="31">
        <v>923.7309560000049</v>
      </c>
      <c r="D35" s="31">
        <v>578.492933</v>
      </c>
      <c r="E35" s="31">
        <v>1209.7290639999974</v>
      </c>
      <c r="F35" s="31">
        <v>1370.3109989999916</v>
      </c>
      <c r="G35" s="31">
        <v>822.4936700000015</v>
      </c>
      <c r="H35" s="31">
        <v>1411.1816679999852</v>
      </c>
      <c r="I35" s="31">
        <v>3907.147727999962</v>
      </c>
      <c r="J35" s="31">
        <v>1340.685100999989</v>
      </c>
      <c r="K35" s="56">
        <f t="shared" si="0"/>
        <v>11563.77211899993</v>
      </c>
      <c r="L35" s="31">
        <f t="shared" si="1"/>
        <v>99.79977488985054</v>
      </c>
      <c r="M35" s="31">
        <f t="shared" si="2"/>
        <v>98.8819066584387</v>
      </c>
      <c r="N35" s="31">
        <f t="shared" si="3"/>
        <v>98.54273997431731</v>
      </c>
      <c r="O35" s="31">
        <f t="shared" si="4"/>
        <v>98.53816288740083</v>
      </c>
      <c r="P35" s="31">
        <f t="shared" si="5"/>
        <v>98.68505371299656</v>
      </c>
      <c r="Q35" s="31">
        <f t="shared" si="6"/>
        <v>99.99999999999903</v>
      </c>
      <c r="R35" s="31">
        <f t="shared" si="7"/>
        <v>99.99999999999939</v>
      </c>
      <c r="S35" s="31">
        <f t="shared" si="8"/>
        <v>88.59783208746916</v>
      </c>
    </row>
    <row r="36" spans="1:19" ht="15">
      <c r="A36" s="31" t="s">
        <v>111</v>
      </c>
      <c r="B36" s="31" t="s">
        <v>154</v>
      </c>
      <c r="C36" s="31">
        <v>403.7433719999988</v>
      </c>
      <c r="D36" s="31">
        <v>310.40396999999933</v>
      </c>
      <c r="E36" s="31">
        <v>1004.7737150000045</v>
      </c>
      <c r="F36" s="31">
        <v>1081.892272000002</v>
      </c>
      <c r="G36" s="31">
        <v>455.6824389999998</v>
      </c>
      <c r="H36" s="31">
        <v>522.0115589999997</v>
      </c>
      <c r="I36" s="31">
        <v>2018.579091999991</v>
      </c>
      <c r="J36" s="31">
        <v>560.230929000001</v>
      </c>
      <c r="K36" s="56">
        <f t="shared" si="0"/>
        <v>6357.317347999997</v>
      </c>
      <c r="L36" s="31">
        <f t="shared" si="1"/>
        <v>43.62038251197122</v>
      </c>
      <c r="M36" s="31">
        <f t="shared" si="2"/>
        <v>53.0574094116872</v>
      </c>
      <c r="N36" s="31">
        <f t="shared" si="3"/>
        <v>81.8473804397862</v>
      </c>
      <c r="O36" s="31">
        <f t="shared" si="4"/>
        <v>77.79816187913194</v>
      </c>
      <c r="P36" s="31">
        <f t="shared" si="5"/>
        <v>54.674032894118405</v>
      </c>
      <c r="Q36" s="31">
        <f t="shared" si="6"/>
        <v>36.99109553625523</v>
      </c>
      <c r="R36" s="31">
        <f t="shared" si="7"/>
        <v>51.663751476150956</v>
      </c>
      <c r="S36" s="31">
        <f t="shared" si="8"/>
        <v>37.02229982322251</v>
      </c>
    </row>
    <row r="37" spans="2:19" ht="15">
      <c r="B37" s="31" t="s">
        <v>155</v>
      </c>
      <c r="C37" s="31">
        <v>88.76183199999998</v>
      </c>
      <c r="D37" s="31">
        <v>71.01337500000001</v>
      </c>
      <c r="E37" s="31">
        <v>222.8449449999998</v>
      </c>
      <c r="F37" s="31">
        <v>308.74761700000033</v>
      </c>
      <c r="G37" s="31">
        <v>104.05645599999998</v>
      </c>
      <c r="H37" s="31">
        <v>112.69904299999999</v>
      </c>
      <c r="I37" s="31">
        <v>484.00944599999934</v>
      </c>
      <c r="J37" s="31">
        <v>107.17754099999993</v>
      </c>
      <c r="K37" s="56">
        <f t="shared" si="0"/>
        <v>1499.3102549999994</v>
      </c>
      <c r="L37" s="31">
        <f t="shared" si="1"/>
        <v>9.58981702937612</v>
      </c>
      <c r="M37" s="31">
        <f t="shared" si="2"/>
        <v>12.13832964533502</v>
      </c>
      <c r="N37" s="31">
        <f t="shared" si="3"/>
        <v>18.152619560214248</v>
      </c>
      <c r="O37" s="31">
        <f t="shared" si="4"/>
        <v>22.201838120868107</v>
      </c>
      <c r="P37" s="31">
        <f t="shared" si="5"/>
        <v>12.48497991424547</v>
      </c>
      <c r="Q37" s="31">
        <f t="shared" si="6"/>
        <v>7.986147039432777</v>
      </c>
      <c r="R37" s="31">
        <f t="shared" si="7"/>
        <v>12.387794874798782</v>
      </c>
      <c r="S37" s="31">
        <f t="shared" si="8"/>
        <v>7.082720449405451</v>
      </c>
    </row>
    <row r="38" spans="1:11" ht="15">
      <c r="A38" s="31" t="s">
        <v>169</v>
      </c>
      <c r="B38" s="31" t="s">
        <v>145</v>
      </c>
      <c r="K38" s="56"/>
    </row>
    <row r="39" spans="1:11" ht="15">
      <c r="A39" s="31" t="s">
        <v>170</v>
      </c>
      <c r="B39" s="31" t="s">
        <v>145</v>
      </c>
      <c r="K39" s="56"/>
    </row>
    <row r="40" spans="1:19" ht="15">
      <c r="A40" s="31" t="s">
        <v>114</v>
      </c>
      <c r="B40" s="31" t="s">
        <v>154</v>
      </c>
      <c r="C40" s="31">
        <v>914.9897550000052</v>
      </c>
      <c r="D40" s="31">
        <v>567.6047229999996</v>
      </c>
      <c r="E40" s="31">
        <v>1190.1683809999997</v>
      </c>
      <c r="F40" s="31">
        <v>1337.181553999992</v>
      </c>
      <c r="G40" s="31">
        <v>805.6049420000019</v>
      </c>
      <c r="H40" s="31">
        <v>1408.9517599999851</v>
      </c>
      <c r="I40" s="31">
        <v>3903.5544479999617</v>
      </c>
      <c r="J40" s="31">
        <v>1507.9959869999889</v>
      </c>
      <c r="K40" s="56">
        <f t="shared" si="0"/>
        <v>11636.051549999935</v>
      </c>
      <c r="L40" s="31">
        <f t="shared" si="1"/>
        <v>98.85537664661693</v>
      </c>
      <c r="M40" s="31">
        <f t="shared" si="2"/>
        <v>97.02078285989175</v>
      </c>
      <c r="N40" s="31">
        <f t="shared" si="3"/>
        <v>96.94935567369113</v>
      </c>
      <c r="O40" s="31">
        <f t="shared" si="4"/>
        <v>96.15584628178247</v>
      </c>
      <c r="P40" s="31">
        <f t="shared" si="5"/>
        <v>96.65869765626951</v>
      </c>
      <c r="Q40" s="31">
        <f t="shared" si="6"/>
        <v>99.84198292462415</v>
      </c>
      <c r="R40" s="31">
        <f t="shared" si="7"/>
        <v>99.9080331676667</v>
      </c>
      <c r="S40" s="31">
        <f t="shared" si="8"/>
        <v>99.65440441245228</v>
      </c>
    </row>
    <row r="41" spans="2:19" ht="15">
      <c r="B41" s="31" t="s">
        <v>155</v>
      </c>
      <c r="C41" s="31">
        <v>10.594453</v>
      </c>
      <c r="D41" s="31">
        <v>17.429438</v>
      </c>
      <c r="E41" s="31">
        <v>37.45027900000002</v>
      </c>
      <c r="F41" s="31">
        <v>53.45833500000003</v>
      </c>
      <c r="G41" s="31">
        <v>27.848188999999998</v>
      </c>
      <c r="H41" s="31">
        <v>2.229908</v>
      </c>
      <c r="I41" s="31">
        <v>3.59328</v>
      </c>
      <c r="J41" s="31">
        <v>5.229641</v>
      </c>
      <c r="K41" s="56">
        <f t="shared" si="0"/>
        <v>157.833523</v>
      </c>
      <c r="L41" s="31">
        <f t="shared" si="1"/>
        <v>1.1446233533837489</v>
      </c>
      <c r="M41" s="31">
        <f t="shared" si="2"/>
        <v>2.9792171401081653</v>
      </c>
      <c r="N41" s="31">
        <f t="shared" si="3"/>
        <v>3.050644326308958</v>
      </c>
      <c r="O41" s="31">
        <f t="shared" si="4"/>
        <v>3.844153718216835</v>
      </c>
      <c r="P41" s="31">
        <f t="shared" si="5"/>
        <v>3.341302343730711</v>
      </c>
      <c r="Q41" s="31">
        <f t="shared" si="6"/>
        <v>0.15801707537487666</v>
      </c>
      <c r="R41" s="31">
        <f t="shared" si="7"/>
        <v>0.0919668323326835</v>
      </c>
      <c r="S41" s="31">
        <f t="shared" si="8"/>
        <v>0.34559558754710745</v>
      </c>
    </row>
    <row r="42" spans="1:19" ht="15">
      <c r="A42" s="31" t="s">
        <v>115</v>
      </c>
      <c r="B42" s="31" t="s">
        <v>154</v>
      </c>
      <c r="C42" s="31">
        <v>879.3225440000041</v>
      </c>
      <c r="D42" s="31">
        <v>540.7721439999988</v>
      </c>
      <c r="E42" s="31">
        <v>1141.5538460000018</v>
      </c>
      <c r="F42" s="31">
        <v>1270.0155899999934</v>
      </c>
      <c r="G42" s="31">
        <v>743.7694720000014</v>
      </c>
      <c r="H42" s="31">
        <v>967.5252780000033</v>
      </c>
      <c r="I42" s="31">
        <v>3361.639771999952</v>
      </c>
      <c r="J42" s="31">
        <v>1042.1170770000037</v>
      </c>
      <c r="K42" s="56">
        <f t="shared" si="0"/>
        <v>9946.71572299996</v>
      </c>
      <c r="L42" s="31">
        <f t="shared" si="1"/>
        <v>95.00189571082281</v>
      </c>
      <c r="M42" s="31">
        <f t="shared" si="2"/>
        <v>92.43428504681775</v>
      </c>
      <c r="N42" s="31">
        <f t="shared" si="3"/>
        <v>92.98928756915467</v>
      </c>
      <c r="O42" s="31">
        <f t="shared" si="4"/>
        <v>91.3259859756541</v>
      </c>
      <c r="P42" s="31">
        <f t="shared" si="5"/>
        <v>89.23950781822685</v>
      </c>
      <c r="Q42" s="31">
        <f t="shared" si="6"/>
        <v>68.56135534776547</v>
      </c>
      <c r="R42" s="31">
        <f t="shared" si="7"/>
        <v>86.03820500333956</v>
      </c>
      <c r="S42" s="31">
        <f t="shared" si="8"/>
        <v>68.86726326313614</v>
      </c>
    </row>
    <row r="43" spans="2:19" ht="15">
      <c r="B43" s="31" t="s">
        <v>155</v>
      </c>
      <c r="C43" s="31">
        <v>44.70801700000002</v>
      </c>
      <c r="D43" s="31">
        <v>42.36221400000001</v>
      </c>
      <c r="E43" s="31">
        <v>84.45671</v>
      </c>
      <c r="F43" s="31">
        <v>117.81900300000007</v>
      </c>
      <c r="G43" s="31">
        <v>89.22662300000006</v>
      </c>
      <c r="H43" s="31">
        <v>125.49178699999999</v>
      </c>
      <c r="I43" s="31">
        <v>173.21230099999994</v>
      </c>
      <c r="J43" s="31">
        <v>52.001175000000025</v>
      </c>
      <c r="K43" s="56">
        <f t="shared" si="0"/>
        <v>729.2778300000001</v>
      </c>
      <c r="L43" s="31">
        <f t="shared" si="1"/>
        <v>4.83024846508618</v>
      </c>
      <c r="M43" s="31">
        <f t="shared" si="2"/>
        <v>7.240981266391383</v>
      </c>
      <c r="N43" s="31">
        <f t="shared" si="3"/>
        <v>6.879718657909622</v>
      </c>
      <c r="O43" s="31">
        <f t="shared" si="4"/>
        <v>8.472287033613195</v>
      </c>
      <c r="P43" s="31">
        <f t="shared" si="5"/>
        <v>10.705655744905956</v>
      </c>
      <c r="Q43" s="31">
        <f t="shared" si="6"/>
        <v>8.892674121670924</v>
      </c>
      <c r="R43" s="31">
        <f t="shared" si="7"/>
        <v>4.433216071117559</v>
      </c>
      <c r="S43" s="31">
        <f t="shared" si="8"/>
        <v>3.4364455661994704</v>
      </c>
    </row>
    <row r="44" spans="1:19" ht="15">
      <c r="A44" s="31" t="s">
        <v>116</v>
      </c>
      <c r="B44" s="31" t="s">
        <v>154</v>
      </c>
      <c r="C44" s="31">
        <v>922.818635000005</v>
      </c>
      <c r="D44" s="31">
        <v>581.826691</v>
      </c>
      <c r="E44" s="31">
        <v>1222.142908999996</v>
      </c>
      <c r="F44" s="31">
        <v>1383.8909819999906</v>
      </c>
      <c r="G44" s="31">
        <v>832.6020150000015</v>
      </c>
      <c r="H44" s="31">
        <v>1411.1816679999852</v>
      </c>
      <c r="I44" s="31">
        <v>3906.445985999962</v>
      </c>
      <c r="J44" s="31">
        <v>1513.2256279999888</v>
      </c>
      <c r="K44" s="56">
        <f t="shared" si="0"/>
        <v>11774.13451399993</v>
      </c>
      <c r="L44" s="31">
        <f t="shared" si="1"/>
        <v>99.7012078451544</v>
      </c>
      <c r="M44" s="31">
        <f t="shared" si="2"/>
        <v>99.45174654510473</v>
      </c>
      <c r="N44" s="31">
        <f t="shared" si="3"/>
        <v>99.55395342394007</v>
      </c>
      <c r="O44" s="31">
        <f t="shared" si="4"/>
        <v>99.51469053538625</v>
      </c>
      <c r="P44" s="31">
        <f t="shared" si="5"/>
        <v>99.89788076037614</v>
      </c>
      <c r="Q44" s="31">
        <f t="shared" si="6"/>
        <v>99.99999999999903</v>
      </c>
      <c r="R44" s="31">
        <f t="shared" si="7"/>
        <v>99.98203953244473</v>
      </c>
      <c r="S44" s="31">
        <f t="shared" si="8"/>
        <v>99.99999999999939</v>
      </c>
    </row>
    <row r="45" spans="2:18" ht="15">
      <c r="B45" s="31" t="s">
        <v>155</v>
      </c>
      <c r="C45" s="31">
        <v>2.765573</v>
      </c>
      <c r="D45" s="31">
        <v>3.20747</v>
      </c>
      <c r="E45" s="31">
        <v>5.475751000000001</v>
      </c>
      <c r="F45" s="31">
        <v>6.748907000000001</v>
      </c>
      <c r="G45" s="31">
        <v>0.851116</v>
      </c>
      <c r="H45" s="31" t="s">
        <v>97</v>
      </c>
      <c r="I45" s="31">
        <v>0.701742</v>
      </c>
      <c r="J45" s="31" t="s">
        <v>97</v>
      </c>
      <c r="K45" s="56">
        <f t="shared" si="0"/>
        <v>19.750559000000003</v>
      </c>
      <c r="L45" s="31">
        <f t="shared" si="1"/>
        <v>0.2987921548462723</v>
      </c>
      <c r="M45" s="31">
        <f t="shared" si="2"/>
        <v>0.5482534548952602</v>
      </c>
      <c r="N45" s="31">
        <f t="shared" si="3"/>
        <v>0.446046576059703</v>
      </c>
      <c r="O45" s="31">
        <f t="shared" si="4"/>
        <v>0.48530946461294794</v>
      </c>
      <c r="P45" s="31">
        <f t="shared" si="5"/>
        <v>0.10211923962404551</v>
      </c>
      <c r="R45" s="31">
        <f t="shared" si="7"/>
        <v>0.017960467554658136</v>
      </c>
    </row>
    <row r="46" spans="1:19" ht="15">
      <c r="A46" s="31" t="s">
        <v>117</v>
      </c>
      <c r="B46" s="31" t="s">
        <v>154</v>
      </c>
      <c r="C46" s="31">
        <v>836.3427060000049</v>
      </c>
      <c r="D46" s="31">
        <v>524.4795979999982</v>
      </c>
      <c r="E46" s="31">
        <v>1064.308098000006</v>
      </c>
      <c r="F46" s="31">
        <v>1252.1529539999929</v>
      </c>
      <c r="G46" s="31">
        <v>752.7502600000006</v>
      </c>
      <c r="H46" s="31">
        <v>1325.9180589999871</v>
      </c>
      <c r="I46" s="31">
        <v>3515.507292999945</v>
      </c>
      <c r="J46" s="31">
        <v>1170.7925059999989</v>
      </c>
      <c r="K46" s="56">
        <f t="shared" si="0"/>
        <v>10442.251473999931</v>
      </c>
      <c r="L46" s="31">
        <f t="shared" si="1"/>
        <v>90.35835948488935</v>
      </c>
      <c r="M46" s="31">
        <f t="shared" si="2"/>
        <v>89.64939707170333</v>
      </c>
      <c r="N46" s="31">
        <f t="shared" si="3"/>
        <v>86.69696320842884</v>
      </c>
      <c r="O46" s="31">
        <f t="shared" si="4"/>
        <v>90.04149556650546</v>
      </c>
      <c r="P46" s="31">
        <f t="shared" si="5"/>
        <v>90.31704747414292</v>
      </c>
      <c r="Q46" s="31">
        <f t="shared" si="6"/>
        <v>93.95799910575285</v>
      </c>
      <c r="R46" s="31">
        <f t="shared" si="7"/>
        <v>89.97630849242253</v>
      </c>
      <c r="S46" s="31">
        <f t="shared" si="8"/>
        <v>77.3706501090266</v>
      </c>
    </row>
    <row r="47" spans="2:19" ht="15">
      <c r="B47" s="31" t="s">
        <v>155</v>
      </c>
      <c r="C47" s="31">
        <v>89.24150200000003</v>
      </c>
      <c r="D47" s="31">
        <v>60.55456300000001</v>
      </c>
      <c r="E47" s="31">
        <v>163.31056199999986</v>
      </c>
      <c r="F47" s="31">
        <v>138.4869349999999</v>
      </c>
      <c r="G47" s="31">
        <v>80.702871</v>
      </c>
      <c r="H47" s="31">
        <v>85.263609</v>
      </c>
      <c r="I47" s="31">
        <v>391.64043499999957</v>
      </c>
      <c r="J47" s="31">
        <v>342.43312199999957</v>
      </c>
      <c r="K47" s="56">
        <f t="shared" si="0"/>
        <v>1351.6335989999989</v>
      </c>
      <c r="L47" s="31">
        <f t="shared" si="1"/>
        <v>9.641640515111309</v>
      </c>
      <c r="M47" s="31">
        <f t="shared" si="2"/>
        <v>10.350602928296354</v>
      </c>
      <c r="N47" s="31">
        <f t="shared" si="3"/>
        <v>13.303036791571742</v>
      </c>
      <c r="O47" s="31">
        <f t="shared" si="4"/>
        <v>9.958504433493905</v>
      </c>
      <c r="P47" s="31">
        <f t="shared" si="5"/>
        <v>9.68295252585715</v>
      </c>
      <c r="Q47" s="31">
        <f t="shared" si="6"/>
        <v>6.042000894246316</v>
      </c>
      <c r="R47" s="31">
        <f t="shared" si="7"/>
        <v>10.023691507576418</v>
      </c>
      <c r="S47" s="31">
        <f t="shared" si="8"/>
        <v>22.62934989097343</v>
      </c>
    </row>
    <row r="48" spans="1:19" ht="15">
      <c r="A48" s="31" t="s">
        <v>0</v>
      </c>
      <c r="B48" s="31" t="s">
        <v>120</v>
      </c>
      <c r="C48" s="31">
        <v>64.848633</v>
      </c>
      <c r="D48" s="31">
        <v>53.000228</v>
      </c>
      <c r="E48" s="31">
        <v>109.32637699999994</v>
      </c>
      <c r="F48" s="31">
        <v>123.20709199999996</v>
      </c>
      <c r="G48" s="31">
        <v>104.506481</v>
      </c>
      <c r="H48" s="31">
        <v>118.04186700000002</v>
      </c>
      <c r="I48" s="31">
        <v>284.496427000001</v>
      </c>
      <c r="J48" s="31">
        <v>143.33699200000007</v>
      </c>
      <c r="K48" s="56">
        <f t="shared" si="0"/>
        <v>1000.7640970000009</v>
      </c>
      <c r="L48" s="31">
        <f t="shared" si="1"/>
        <v>7.006238053707166</v>
      </c>
      <c r="M48" s="31">
        <f t="shared" si="2"/>
        <v>9.05933901524769</v>
      </c>
      <c r="N48" s="31">
        <f t="shared" si="3"/>
        <v>8.905564941477842</v>
      </c>
      <c r="O48" s="31">
        <f t="shared" si="4"/>
        <v>8.859740970654684</v>
      </c>
      <c r="P48" s="31">
        <f t="shared" si="5"/>
        <v>12.538975152041273</v>
      </c>
      <c r="Q48" s="31">
        <f t="shared" si="6"/>
        <v>8.36475343159008</v>
      </c>
      <c r="R48" s="31">
        <f t="shared" si="7"/>
        <v>7.2814351236632335</v>
      </c>
      <c r="S48" s="31">
        <f t="shared" si="8"/>
        <v>9.472281551922029</v>
      </c>
    </row>
    <row r="49" spans="2:19" ht="15">
      <c r="B49" s="31" t="s">
        <v>121</v>
      </c>
      <c r="C49" s="31">
        <v>114.32742399999997</v>
      </c>
      <c r="D49" s="31">
        <v>82.89900299999998</v>
      </c>
      <c r="E49" s="31">
        <v>250.4199289999999</v>
      </c>
      <c r="F49" s="31">
        <v>264.479834</v>
      </c>
      <c r="G49" s="31">
        <v>178.62496000000004</v>
      </c>
      <c r="H49" s="31">
        <v>342.5196259999989</v>
      </c>
      <c r="I49" s="31">
        <v>729.0616990000037</v>
      </c>
      <c r="J49" s="31">
        <v>302.2939709999992</v>
      </c>
      <c r="K49" s="56">
        <f t="shared" si="0"/>
        <v>2264.6264460000016</v>
      </c>
      <c r="L49" s="31">
        <f t="shared" si="1"/>
        <v>12.351920334405717</v>
      </c>
      <c r="M49" s="31">
        <f t="shared" si="2"/>
        <v>14.169942291626278</v>
      </c>
      <c r="N49" s="31">
        <f t="shared" si="3"/>
        <v>20.398836964566843</v>
      </c>
      <c r="O49" s="31">
        <f t="shared" si="4"/>
        <v>19.018570953705733</v>
      </c>
      <c r="P49" s="31">
        <f t="shared" si="5"/>
        <v>21.43191420802282</v>
      </c>
      <c r="Q49" s="31">
        <f t="shared" si="6"/>
        <v>24.271830747733265</v>
      </c>
      <c r="R49" s="31">
        <f t="shared" si="7"/>
        <v>18.659691154631624</v>
      </c>
      <c r="S49" s="31">
        <f t="shared" si="8"/>
        <v>19.976794299970685</v>
      </c>
    </row>
    <row r="50" spans="2:19" ht="15">
      <c r="B50" s="31" t="s">
        <v>122</v>
      </c>
      <c r="C50" s="31">
        <v>62.35406699999996</v>
      </c>
      <c r="D50" s="31">
        <v>51.47184899999999</v>
      </c>
      <c r="E50" s="31">
        <v>85.3564879999999</v>
      </c>
      <c r="F50" s="31">
        <v>124.61358799999991</v>
      </c>
      <c r="G50" s="31">
        <v>48.07823699999996</v>
      </c>
      <c r="H50" s="31">
        <v>81.3501079999999</v>
      </c>
      <c r="I50" s="31">
        <v>302.13187100000056</v>
      </c>
      <c r="J50" s="31">
        <v>136.19325499999994</v>
      </c>
      <c r="K50" s="56">
        <f t="shared" si="0"/>
        <v>891.5494630000001</v>
      </c>
      <c r="L50" s="31">
        <f t="shared" si="1"/>
        <v>6.736725460640101</v>
      </c>
      <c r="M50" s="31">
        <f t="shared" si="2"/>
        <v>8.798092903159544</v>
      </c>
      <c r="N50" s="31">
        <f t="shared" si="3"/>
        <v>6.953013242727997</v>
      </c>
      <c r="O50" s="31">
        <f t="shared" si="4"/>
        <v>8.960881173170474</v>
      </c>
      <c r="P50" s="31">
        <f t="shared" si="5"/>
        <v>5.7685591680859565</v>
      </c>
      <c r="Q50" s="31">
        <f t="shared" si="6"/>
        <v>5.764680044015423</v>
      </c>
      <c r="R50" s="31">
        <f t="shared" si="7"/>
        <v>7.732798758409312</v>
      </c>
      <c r="S50" s="31">
        <f t="shared" si="8"/>
        <v>9.000194847347649</v>
      </c>
    </row>
    <row r="51" spans="2:19" ht="15">
      <c r="B51" s="31" t="s">
        <v>123</v>
      </c>
      <c r="C51" s="31">
        <v>40.465696000000015</v>
      </c>
      <c r="D51" s="31">
        <v>24.144115</v>
      </c>
      <c r="E51" s="31">
        <v>63.720943</v>
      </c>
      <c r="F51" s="31">
        <v>82.52744799999981</v>
      </c>
      <c r="G51" s="31">
        <v>45.82811199999999</v>
      </c>
      <c r="H51" s="31">
        <v>63.002601</v>
      </c>
      <c r="I51" s="31">
        <v>185.69829200000052</v>
      </c>
      <c r="J51" s="31">
        <v>77.10633999999983</v>
      </c>
      <c r="K51" s="56">
        <f t="shared" si="0"/>
        <v>582.4935470000001</v>
      </c>
      <c r="L51" s="31">
        <f t="shared" si="1"/>
        <v>4.371908644318624</v>
      </c>
      <c r="M51" s="31">
        <f t="shared" si="2"/>
        <v>4.12695815210695</v>
      </c>
      <c r="N51" s="31">
        <f t="shared" si="3"/>
        <v>5.190613752971144</v>
      </c>
      <c r="O51" s="31">
        <f t="shared" si="4"/>
        <v>5.934494519594477</v>
      </c>
      <c r="P51" s="31">
        <f t="shared" si="5"/>
        <v>5.498582979106955</v>
      </c>
      <c r="Q51" s="31">
        <f t="shared" si="6"/>
        <v>4.464528021348989</v>
      </c>
      <c r="R51" s="31">
        <f t="shared" si="7"/>
        <v>4.752783998138122</v>
      </c>
      <c r="S51" s="31">
        <f t="shared" si="8"/>
        <v>5.095495250229791</v>
      </c>
    </row>
    <row r="52" spans="2:19" ht="15">
      <c r="B52" s="31" t="s">
        <v>124</v>
      </c>
      <c r="C52" s="31">
        <v>253.1403929999999</v>
      </c>
      <c r="D52" s="31">
        <v>143.83264999999997</v>
      </c>
      <c r="E52" s="31">
        <v>326.1499390000014</v>
      </c>
      <c r="F52" s="31">
        <v>389.8397090000009</v>
      </c>
      <c r="G52" s="31">
        <v>281.16710200000057</v>
      </c>
      <c r="H52" s="31">
        <v>349.66030100000165</v>
      </c>
      <c r="I52" s="31">
        <v>922.4300870000055</v>
      </c>
      <c r="J52" s="31">
        <v>406.9549300000009</v>
      </c>
      <c r="K52" s="56">
        <f t="shared" si="0"/>
        <v>3073.1751110000105</v>
      </c>
      <c r="L52" s="31">
        <f t="shared" si="1"/>
        <v>27.34925583345737</v>
      </c>
      <c r="M52" s="31">
        <f t="shared" si="2"/>
        <v>24.58534211987665</v>
      </c>
      <c r="N52" s="31">
        <f t="shared" si="3"/>
        <v>26.567691550078077</v>
      </c>
      <c r="O52" s="31">
        <f t="shared" si="4"/>
        <v>28.0331171343238</v>
      </c>
      <c r="P52" s="31">
        <f t="shared" si="5"/>
        <v>33.73520256173836</v>
      </c>
      <c r="Q52" s="31">
        <f t="shared" si="6"/>
        <v>24.777837533530228</v>
      </c>
      <c r="R52" s="31">
        <f t="shared" si="7"/>
        <v>23.60878449487715</v>
      </c>
      <c r="S52" s="31">
        <f t="shared" si="8"/>
        <v>26.89320894848084</v>
      </c>
    </row>
    <row r="53" spans="2:19" ht="15">
      <c r="B53" s="31" t="s">
        <v>125</v>
      </c>
      <c r="C53" s="31">
        <v>43.56284899999999</v>
      </c>
      <c r="D53" s="31">
        <v>39.51251100000002</v>
      </c>
      <c r="E53" s="31">
        <v>44.68587400000003</v>
      </c>
      <c r="F53" s="31">
        <v>48.66304500000004</v>
      </c>
      <c r="G53" s="31">
        <v>25.498634000000013</v>
      </c>
      <c r="H53" s="31">
        <v>55.08249700000003</v>
      </c>
      <c r="I53" s="31">
        <v>159.1295080000002</v>
      </c>
      <c r="J53" s="31">
        <v>60.361740000000026</v>
      </c>
      <c r="K53" s="56">
        <f t="shared" si="0"/>
        <v>476.49665800000037</v>
      </c>
      <c r="L53" s="31">
        <f t="shared" si="1"/>
        <v>4.706524660152807</v>
      </c>
      <c r="M53" s="31">
        <f t="shared" si="2"/>
        <v>6.753880992600707</v>
      </c>
      <c r="N53" s="31">
        <f t="shared" si="3"/>
        <v>3.6400451912322733</v>
      </c>
      <c r="O53" s="31">
        <f t="shared" si="4"/>
        <v>3.4993275674691926</v>
      </c>
      <c r="P53" s="31">
        <f t="shared" si="5"/>
        <v>3.0593962697585706</v>
      </c>
      <c r="Q53" s="31">
        <f t="shared" si="6"/>
        <v>3.903288871238375</v>
      </c>
      <c r="R53" s="31">
        <f t="shared" si="7"/>
        <v>4.072779405283873</v>
      </c>
      <c r="S53" s="31">
        <f t="shared" si="8"/>
        <v>3.9889451303953263</v>
      </c>
    </row>
    <row r="54" spans="2:19" ht="15">
      <c r="B54" s="31" t="s">
        <v>126</v>
      </c>
      <c r="C54" s="31">
        <v>117.03168200000003</v>
      </c>
      <c r="D54" s="31">
        <v>82.00746900000001</v>
      </c>
      <c r="E54" s="31">
        <v>195.8501999999998</v>
      </c>
      <c r="F54" s="31">
        <v>188.2992729999999</v>
      </c>
      <c r="G54" s="31">
        <v>100.73673400000006</v>
      </c>
      <c r="H54" s="31">
        <v>225.75437199999996</v>
      </c>
      <c r="I54" s="31">
        <v>619.4285609999997</v>
      </c>
      <c r="J54" s="31">
        <v>195.9972129999999</v>
      </c>
      <c r="K54" s="56">
        <f t="shared" si="0"/>
        <v>1725.1055039999994</v>
      </c>
      <c r="L54" s="31">
        <f t="shared" si="1"/>
        <v>12.644088024457755</v>
      </c>
      <c r="M54" s="31">
        <f t="shared" si="2"/>
        <v>14.017552216066237</v>
      </c>
      <c r="N54" s="31">
        <f t="shared" si="3"/>
        <v>15.953667566441196</v>
      </c>
      <c r="O54" s="31">
        <f t="shared" si="4"/>
        <v>13.540476904873227</v>
      </c>
      <c r="P54" s="31">
        <f t="shared" si="5"/>
        <v>12.086670534086704</v>
      </c>
      <c r="Q54" s="31">
        <f t="shared" si="6"/>
        <v>15.997541430647336</v>
      </c>
      <c r="R54" s="31">
        <f t="shared" si="7"/>
        <v>15.853727683777047</v>
      </c>
      <c r="S54" s="31">
        <f t="shared" si="8"/>
        <v>12.952279512939901</v>
      </c>
    </row>
    <row r="55" spans="2:19" ht="15">
      <c r="B55" s="31" t="s">
        <v>127</v>
      </c>
      <c r="C55" s="31">
        <v>229.8534640000004</v>
      </c>
      <c r="D55" s="31">
        <v>108.16633600000016</v>
      </c>
      <c r="E55" s="31">
        <v>152.10891000000024</v>
      </c>
      <c r="F55" s="31">
        <v>169.00990000000027</v>
      </c>
      <c r="G55" s="31">
        <v>49.01287100000003</v>
      </c>
      <c r="H55" s="31">
        <v>175.7702960000003</v>
      </c>
      <c r="I55" s="31">
        <v>704.7712830000004</v>
      </c>
      <c r="J55" s="31">
        <v>190.98118700000032</v>
      </c>
      <c r="K55" s="56">
        <f t="shared" si="0"/>
        <v>1779.674247000002</v>
      </c>
      <c r="L55" s="31">
        <f t="shared" si="1"/>
        <v>24.83333898886061</v>
      </c>
      <c r="M55" s="31">
        <f t="shared" si="2"/>
        <v>18.48889230931596</v>
      </c>
      <c r="N55" s="31">
        <f t="shared" si="3"/>
        <v>12.39056679050483</v>
      </c>
      <c r="O55" s="31">
        <f t="shared" si="4"/>
        <v>12.153390776208353</v>
      </c>
      <c r="P55" s="31">
        <f t="shared" si="5"/>
        <v>5.880699127159441</v>
      </c>
      <c r="Q55" s="31">
        <f t="shared" si="6"/>
        <v>12.45553991989644</v>
      </c>
      <c r="R55" s="31">
        <f t="shared" si="7"/>
        <v>18.0379993812203</v>
      </c>
      <c r="S55" s="31">
        <f t="shared" si="8"/>
        <v>12.620800458713918</v>
      </c>
    </row>
    <row r="56" spans="1:19" ht="15">
      <c r="A56" s="31" t="s">
        <v>92</v>
      </c>
      <c r="B56" s="31" t="s">
        <v>128</v>
      </c>
      <c r="C56" s="31">
        <v>419.42779199999853</v>
      </c>
      <c r="D56" s="31">
        <v>216.01695599999985</v>
      </c>
      <c r="E56" s="31">
        <v>402.1703749999996</v>
      </c>
      <c r="F56" s="31">
        <v>439.1587319999984</v>
      </c>
      <c r="G56" s="31">
        <v>211.62985399999926</v>
      </c>
      <c r="H56" s="31">
        <v>478.7403299999984</v>
      </c>
      <c r="I56" s="31">
        <v>1500.9935489999968</v>
      </c>
      <c r="J56" s="31">
        <v>499.63837999999794</v>
      </c>
      <c r="K56" s="56">
        <f t="shared" si="0"/>
        <v>4167.775967999988</v>
      </c>
      <c r="L56" s="31">
        <f t="shared" si="1"/>
        <v>45.31492525205217</v>
      </c>
      <c r="M56" s="31">
        <f t="shared" si="2"/>
        <v>36.92381922292566</v>
      </c>
      <c r="N56" s="31">
        <f t="shared" si="3"/>
        <v>32.7602038079154</v>
      </c>
      <c r="O56" s="31">
        <f t="shared" si="4"/>
        <v>31.579615648433183</v>
      </c>
      <c r="P56" s="31">
        <f t="shared" si="5"/>
        <v>25.391932206923258</v>
      </c>
      <c r="Q56" s="31">
        <f t="shared" si="6"/>
        <v>33.924783807494784</v>
      </c>
      <c r="R56" s="31">
        <f t="shared" si="7"/>
        <v>38.41660601270212</v>
      </c>
      <c r="S56" s="31">
        <f t="shared" si="8"/>
        <v>33.01810191123716</v>
      </c>
    </row>
    <row r="57" spans="2:19" ht="15">
      <c r="B57" s="31" t="s">
        <v>4</v>
      </c>
      <c r="C57" s="31">
        <v>506.1564159999996</v>
      </c>
      <c r="D57" s="31">
        <v>369.01720499999993</v>
      </c>
      <c r="E57" s="31">
        <v>825.4482850000018</v>
      </c>
      <c r="F57" s="31">
        <v>951.4811570000008</v>
      </c>
      <c r="G57" s="31">
        <v>621.8232770000002</v>
      </c>
      <c r="H57" s="31">
        <v>932.4413379999994</v>
      </c>
      <c r="I57" s="31">
        <v>2406.154178999988</v>
      </c>
      <c r="J57" s="31">
        <v>1013.587248</v>
      </c>
      <c r="K57" s="56">
        <f t="shared" si="0"/>
        <v>7626.10910499999</v>
      </c>
      <c r="L57" s="31">
        <f t="shared" si="1"/>
        <v>54.68507474794775</v>
      </c>
      <c r="M57" s="31">
        <f t="shared" si="2"/>
        <v>63.0761807770743</v>
      </c>
      <c r="N57" s="31">
        <f t="shared" si="3"/>
        <v>67.23979619208481</v>
      </c>
      <c r="O57" s="31">
        <f t="shared" si="4"/>
        <v>68.42038435156664</v>
      </c>
      <c r="P57" s="31">
        <f t="shared" si="5"/>
        <v>74.60806779307669</v>
      </c>
      <c r="Q57" s="31">
        <f t="shared" si="6"/>
        <v>66.07521619250515</v>
      </c>
      <c r="R57" s="31">
        <f t="shared" si="7"/>
        <v>61.58339398729785</v>
      </c>
      <c r="S57" s="31">
        <f t="shared" si="8"/>
        <v>66.98189808876282</v>
      </c>
    </row>
    <row r="58" spans="1:28" s="58" customFormat="1" ht="15">
      <c r="A58" s="58" t="s">
        <v>212</v>
      </c>
      <c r="C58" s="50">
        <f>SUM(C56:C57)</f>
        <v>925.5842079999982</v>
      </c>
      <c r="D58" s="50">
        <f aca="true" t="shared" si="9" ref="D58:S58">SUM(D56:D57)</f>
        <v>585.0341609999998</v>
      </c>
      <c r="E58" s="50">
        <f t="shared" si="9"/>
        <v>1227.6186600000015</v>
      </c>
      <c r="F58" s="50">
        <f t="shared" si="9"/>
        <v>1390.6398889999991</v>
      </c>
      <c r="G58" s="50">
        <f t="shared" si="9"/>
        <v>833.4531309999994</v>
      </c>
      <c r="H58" s="50">
        <f t="shared" si="9"/>
        <v>1411.181667999998</v>
      </c>
      <c r="I58" s="50">
        <f t="shared" si="9"/>
        <v>3907.1477279999845</v>
      </c>
      <c r="J58" s="50">
        <f t="shared" si="9"/>
        <v>1513.2256279999979</v>
      </c>
      <c r="K58" s="50">
        <f t="shared" si="9"/>
        <v>11793.88507299998</v>
      </c>
      <c r="L58" s="50">
        <f t="shared" si="9"/>
        <v>99.99999999999991</v>
      </c>
      <c r="M58" s="50">
        <f t="shared" si="9"/>
        <v>99.99999999999996</v>
      </c>
      <c r="N58" s="50">
        <f t="shared" si="9"/>
        <v>100.00000000000021</v>
      </c>
      <c r="O58" s="50">
        <f t="shared" si="9"/>
        <v>99.99999999999983</v>
      </c>
      <c r="P58" s="50">
        <f t="shared" si="9"/>
        <v>99.99999999999994</v>
      </c>
      <c r="Q58" s="50">
        <f t="shared" si="9"/>
        <v>99.99999999999994</v>
      </c>
      <c r="R58" s="50">
        <f t="shared" si="9"/>
        <v>99.99999999999997</v>
      </c>
      <c r="S58" s="50">
        <f t="shared" si="9"/>
        <v>99.99999999999997</v>
      </c>
      <c r="T58" s="59"/>
      <c r="U58" s="59"/>
      <c r="V58" s="59"/>
      <c r="W58" s="59"/>
      <c r="X58" s="59"/>
      <c r="Y58" s="59"/>
      <c r="Z58" s="59"/>
      <c r="AA58" s="59"/>
      <c r="AB58" s="59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SheetLayoutView="80" zoomScalePageLayoutView="0" workbookViewId="0" topLeftCell="A1">
      <selection activeCell="C24" sqref="C24"/>
    </sheetView>
  </sheetViews>
  <sheetFormatPr defaultColWidth="49.57421875" defaultRowHeight="15"/>
  <cols>
    <col min="1" max="1" width="49.57421875" style="3" customWidth="1"/>
    <col min="2" max="2" width="26.00390625" style="3" customWidth="1"/>
    <col min="3" max="3" width="18.140625" style="3" customWidth="1"/>
    <col min="4" max="4" width="18.57421875" style="3" customWidth="1"/>
    <col min="5" max="16384" width="49.57421875" style="3" customWidth="1"/>
  </cols>
  <sheetData>
    <row r="1" spans="1:4" s="1" customFormat="1" ht="15.75">
      <c r="A1" s="110" t="s">
        <v>52</v>
      </c>
      <c r="B1" s="110"/>
      <c r="C1" s="110"/>
      <c r="D1" s="110"/>
    </row>
    <row r="2" spans="1:4" s="11" customFormat="1" ht="60">
      <c r="A2" s="30" t="s">
        <v>32</v>
      </c>
      <c r="B2" s="30" t="s">
        <v>20</v>
      </c>
      <c r="C2" s="30" t="s">
        <v>21</v>
      </c>
      <c r="D2" s="30" t="s">
        <v>33</v>
      </c>
    </row>
    <row r="3" spans="1:4" ht="15">
      <c r="A3" s="111" t="s">
        <v>34</v>
      </c>
      <c r="B3" s="111"/>
      <c r="C3" s="111"/>
      <c r="D3" s="111"/>
    </row>
    <row r="4" spans="1:4" ht="15">
      <c r="A4" s="5" t="s">
        <v>22</v>
      </c>
      <c r="B4" s="5">
        <v>9923</v>
      </c>
      <c r="C4" s="5">
        <v>18</v>
      </c>
      <c r="D4" s="5">
        <v>28</v>
      </c>
    </row>
    <row r="5" spans="1:4" ht="15">
      <c r="A5" s="5" t="s">
        <v>23</v>
      </c>
      <c r="B5" s="5">
        <v>9923</v>
      </c>
      <c r="C5" s="5">
        <v>0</v>
      </c>
      <c r="D5" s="5">
        <v>4</v>
      </c>
    </row>
    <row r="6" spans="1:4" ht="15">
      <c r="A6" s="5" t="s">
        <v>24</v>
      </c>
      <c r="B6" s="5">
        <v>9923</v>
      </c>
      <c r="C6" s="5">
        <v>14</v>
      </c>
      <c r="D6" s="5">
        <v>14</v>
      </c>
    </row>
    <row r="7" spans="1:4" ht="15">
      <c r="A7" s="5" t="s">
        <v>25</v>
      </c>
      <c r="B7" s="5">
        <v>9923</v>
      </c>
      <c r="C7" s="5">
        <v>2</v>
      </c>
      <c r="D7" s="5">
        <v>2</v>
      </c>
    </row>
    <row r="8" spans="1:4" ht="15">
      <c r="A8" s="5" t="s">
        <v>26</v>
      </c>
      <c r="B8" s="23">
        <v>2996</v>
      </c>
      <c r="C8" s="23">
        <v>4</v>
      </c>
      <c r="D8" s="23">
        <v>18</v>
      </c>
    </row>
    <row r="9" spans="1:4" ht="15">
      <c r="A9" s="5" t="s">
        <v>27</v>
      </c>
      <c r="B9" s="5">
        <v>5977</v>
      </c>
      <c r="C9" s="5">
        <v>2</v>
      </c>
      <c r="D9" s="5">
        <v>7</v>
      </c>
    </row>
    <row r="10" spans="1:4" ht="15">
      <c r="A10" s="5" t="s">
        <v>28</v>
      </c>
      <c r="B10" s="5">
        <v>2996</v>
      </c>
      <c r="C10" s="5">
        <v>13</v>
      </c>
      <c r="D10" s="5">
        <v>41</v>
      </c>
    </row>
    <row r="11" spans="1:4" s="60" customFormat="1" ht="15">
      <c r="A11" s="26" t="s">
        <v>7</v>
      </c>
      <c r="B11" s="26">
        <v>9923</v>
      </c>
      <c r="C11" s="26"/>
      <c r="D11" s="26"/>
    </row>
    <row r="12" spans="1:4" ht="15">
      <c r="A12" s="111" t="s">
        <v>35</v>
      </c>
      <c r="B12" s="111"/>
      <c r="C12" s="111"/>
      <c r="D12" s="111"/>
    </row>
    <row r="13" spans="1:4" ht="15">
      <c r="A13" s="5" t="s">
        <v>36</v>
      </c>
      <c r="B13" s="5" t="s">
        <v>213</v>
      </c>
      <c r="C13" s="5">
        <v>18</v>
      </c>
      <c r="D13" s="5"/>
    </row>
    <row r="14" spans="1:4" ht="15">
      <c r="A14" s="5" t="s">
        <v>37</v>
      </c>
      <c r="B14" s="23" t="s">
        <v>214</v>
      </c>
      <c r="C14" s="23">
        <v>4</v>
      </c>
      <c r="D14" s="7"/>
    </row>
    <row r="15" spans="1:4" ht="15">
      <c r="A15" s="5" t="s">
        <v>38</v>
      </c>
      <c r="B15" s="5" t="s">
        <v>215</v>
      </c>
      <c r="C15" s="5">
        <v>3</v>
      </c>
      <c r="D15" s="5"/>
    </row>
    <row r="16" spans="1:4" ht="15">
      <c r="A16" s="5" t="s">
        <v>39</v>
      </c>
      <c r="B16" s="5" t="s">
        <v>80</v>
      </c>
      <c r="C16" s="5"/>
      <c r="D16" s="5"/>
    </row>
    <row r="17" spans="1:4" ht="15">
      <c r="A17" s="5" t="s">
        <v>40</v>
      </c>
      <c r="B17" s="5" t="s">
        <v>80</v>
      </c>
      <c r="C17" s="5"/>
      <c r="D17" s="5"/>
    </row>
    <row r="18" spans="1:4" ht="15">
      <c r="A18" s="5" t="s">
        <v>41</v>
      </c>
      <c r="B18" s="29" t="s">
        <v>216</v>
      </c>
      <c r="C18" s="29">
        <v>1</v>
      </c>
      <c r="D18" s="5"/>
    </row>
    <row r="19" spans="1:4" ht="15">
      <c r="A19" s="5" t="s">
        <v>42</v>
      </c>
      <c r="B19" s="23" t="s">
        <v>80</v>
      </c>
      <c r="C19" s="37"/>
      <c r="D19" s="5"/>
    </row>
    <row r="20" spans="1:4" ht="15">
      <c r="A20" s="5" t="s">
        <v>43</v>
      </c>
      <c r="B20" s="5" t="s">
        <v>213</v>
      </c>
      <c r="C20" s="5">
        <v>3</v>
      </c>
      <c r="D20" s="5"/>
    </row>
    <row r="21" spans="1:4" ht="15">
      <c r="A21" s="111" t="s">
        <v>44</v>
      </c>
      <c r="B21" s="111"/>
      <c r="C21" s="111"/>
      <c r="D21" s="111"/>
    </row>
    <row r="22" spans="1:4" s="83" customFormat="1" ht="15">
      <c r="A22" s="29" t="s">
        <v>17</v>
      </c>
      <c r="B22" s="29"/>
      <c r="C22" s="29">
        <v>67</v>
      </c>
      <c r="D22" s="29">
        <v>50</v>
      </c>
    </row>
    <row r="23" spans="1:4" ht="15">
      <c r="A23" s="5" t="s">
        <v>45</v>
      </c>
      <c r="B23" s="7"/>
      <c r="C23" s="5">
        <v>27</v>
      </c>
      <c r="D23" s="5">
        <v>35</v>
      </c>
    </row>
    <row r="24" spans="1:4" ht="15">
      <c r="A24" s="5" t="s">
        <v>46</v>
      </c>
      <c r="B24" s="7"/>
      <c r="C24" s="5">
        <v>6</v>
      </c>
      <c r="D24" s="5">
        <v>12</v>
      </c>
    </row>
    <row r="25" spans="1:4" ht="15">
      <c r="A25" s="5" t="s">
        <v>47</v>
      </c>
      <c r="B25" s="7"/>
      <c r="C25" s="5">
        <v>0</v>
      </c>
      <c r="D25" s="5">
        <v>3</v>
      </c>
    </row>
    <row r="26" spans="1:4" ht="15">
      <c r="A26" s="5" t="s">
        <v>48</v>
      </c>
      <c r="B26" s="7"/>
      <c r="C26" s="5">
        <v>0</v>
      </c>
      <c r="D26" s="5">
        <v>0</v>
      </c>
    </row>
    <row r="27" spans="1:4" ht="15">
      <c r="A27" s="5" t="s">
        <v>49</v>
      </c>
      <c r="B27" s="7"/>
      <c r="C27" s="5">
        <v>0</v>
      </c>
      <c r="D27" s="5">
        <v>0</v>
      </c>
    </row>
    <row r="28" spans="1:4" ht="15">
      <c r="A28" s="5" t="s">
        <v>50</v>
      </c>
      <c r="B28" s="7"/>
      <c r="C28" s="5">
        <v>0</v>
      </c>
      <c r="D28" s="5">
        <v>0</v>
      </c>
    </row>
    <row r="29" spans="1:4" ht="15">
      <c r="A29" s="5" t="s">
        <v>51</v>
      </c>
      <c r="B29" s="5"/>
      <c r="C29" s="7"/>
      <c r="D29" s="7"/>
    </row>
    <row r="30" spans="1:4" ht="15">
      <c r="A30" s="23"/>
      <c r="B30" s="23"/>
      <c r="C30" s="23"/>
      <c r="D30" s="23"/>
    </row>
    <row r="31" spans="1:4" ht="15">
      <c r="A31" s="23"/>
      <c r="B31" s="23"/>
      <c r="C31" s="23"/>
      <c r="D31" s="23"/>
    </row>
    <row r="32" spans="1:4" ht="15">
      <c r="A32" s="23"/>
      <c r="B32" s="23"/>
      <c r="C32" s="23"/>
      <c r="D32" s="23"/>
    </row>
    <row r="33" spans="1:4" ht="15">
      <c r="A33" s="23"/>
      <c r="B33" s="23"/>
      <c r="C33" s="23"/>
      <c r="D33" s="23"/>
    </row>
    <row r="34" spans="1:4" ht="15">
      <c r="A34" s="23"/>
      <c r="B34" s="23"/>
      <c r="C34" s="23"/>
      <c r="D34" s="23"/>
    </row>
    <row r="35" spans="1:4" ht="15">
      <c r="A35" s="23"/>
      <c r="B35" s="23"/>
      <c r="C35" s="23"/>
      <c r="D35" s="23"/>
    </row>
    <row r="36" spans="1:4" ht="15">
      <c r="A36" s="23"/>
      <c r="B36" s="23"/>
      <c r="C36" s="23"/>
      <c r="D36" s="23"/>
    </row>
    <row r="37" spans="1:4" ht="15">
      <c r="A37" s="23"/>
      <c r="B37" s="23"/>
      <c r="C37" s="23"/>
      <c r="D37" s="23"/>
    </row>
    <row r="38" spans="1:4" ht="15">
      <c r="A38" s="23"/>
      <c r="B38" s="23"/>
      <c r="C38" s="23"/>
      <c r="D38" s="23"/>
    </row>
    <row r="39" spans="1:4" ht="15">
      <c r="A39" s="23"/>
      <c r="B39" s="23"/>
      <c r="C39" s="23"/>
      <c r="D39" s="23"/>
    </row>
    <row r="40" spans="1:4" ht="15">
      <c r="A40" s="23"/>
      <c r="B40" s="23"/>
      <c r="C40" s="23"/>
      <c r="D40" s="23"/>
    </row>
    <row r="41" spans="1:4" ht="15">
      <c r="A41" s="23"/>
      <c r="B41" s="23"/>
      <c r="C41" s="23"/>
      <c r="D41" s="23"/>
    </row>
    <row r="42" spans="1:4" ht="15">
      <c r="A42" s="23"/>
      <c r="B42" s="23"/>
      <c r="C42" s="23"/>
      <c r="D42" s="23"/>
    </row>
    <row r="43" spans="1:4" ht="15">
      <c r="A43" s="23"/>
      <c r="B43" s="23"/>
      <c r="C43" s="23"/>
      <c r="D43" s="23"/>
    </row>
    <row r="44" spans="1:4" ht="15">
      <c r="A44" s="23"/>
      <c r="B44" s="23"/>
      <c r="C44" s="23"/>
      <c r="D44" s="23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="90" zoomScaleNormal="90" zoomScaleSheetLayoutView="80" zoomScalePageLayoutView="0" workbookViewId="0" topLeftCell="A1">
      <selection activeCell="A2" sqref="A2:A3"/>
    </sheetView>
  </sheetViews>
  <sheetFormatPr defaultColWidth="29.140625" defaultRowHeight="15"/>
  <cols>
    <col min="1" max="16384" width="29.140625" style="3" customWidth="1"/>
  </cols>
  <sheetData>
    <row r="1" spans="1:5" s="1" customFormat="1" ht="15.75">
      <c r="A1" s="8" t="s">
        <v>31</v>
      </c>
      <c r="B1" s="9"/>
      <c r="C1" s="9"/>
      <c r="D1" s="9"/>
      <c r="E1" s="9"/>
    </row>
    <row r="2" spans="1:5" s="11" customFormat="1" ht="15">
      <c r="A2" s="111"/>
      <c r="B2" s="111" t="s">
        <v>18</v>
      </c>
      <c r="C2" s="111"/>
      <c r="D2" s="111" t="s">
        <v>19</v>
      </c>
      <c r="E2" s="111"/>
    </row>
    <row r="3" spans="1:5" s="11" customFormat="1" ht="45">
      <c r="A3" s="111"/>
      <c r="B3" s="30" t="s">
        <v>20</v>
      </c>
      <c r="C3" s="30" t="s">
        <v>21</v>
      </c>
      <c r="D3" s="30" t="s">
        <v>20</v>
      </c>
      <c r="E3" s="30" t="s">
        <v>21</v>
      </c>
    </row>
    <row r="4" spans="1:5" ht="15">
      <c r="A4" s="4" t="s">
        <v>22</v>
      </c>
      <c r="B4" s="5">
        <v>9923</v>
      </c>
      <c r="C4" s="5">
        <v>18</v>
      </c>
      <c r="D4" s="38" t="s">
        <v>80</v>
      </c>
      <c r="E4" s="38" t="s">
        <v>80</v>
      </c>
    </row>
    <row r="5" spans="1:5" ht="15">
      <c r="A5" s="4" t="s">
        <v>23</v>
      </c>
      <c r="B5" s="5">
        <v>9923</v>
      </c>
      <c r="C5" s="5">
        <v>0</v>
      </c>
      <c r="D5" s="38" t="s">
        <v>80</v>
      </c>
      <c r="E5" s="38" t="s">
        <v>80</v>
      </c>
    </row>
    <row r="6" spans="1:5" ht="15">
      <c r="A6" s="4" t="s">
        <v>24</v>
      </c>
      <c r="B6" s="5">
        <v>9923</v>
      </c>
      <c r="C6" s="5">
        <v>14</v>
      </c>
      <c r="D6" s="38" t="s">
        <v>80</v>
      </c>
      <c r="E6" s="38" t="s">
        <v>80</v>
      </c>
    </row>
    <row r="7" spans="1:5" ht="15">
      <c r="A7" s="4" t="s">
        <v>25</v>
      </c>
      <c r="B7" s="5">
        <v>9923</v>
      </c>
      <c r="C7" s="5">
        <v>2</v>
      </c>
      <c r="D7" s="38" t="s">
        <v>80</v>
      </c>
      <c r="E7" s="38" t="s">
        <v>80</v>
      </c>
    </row>
    <row r="8" spans="1:5" ht="15">
      <c r="A8" s="4" t="s">
        <v>26</v>
      </c>
      <c r="B8" s="23">
        <v>2996</v>
      </c>
      <c r="C8" s="23">
        <v>4</v>
      </c>
      <c r="D8" s="38" t="s">
        <v>80</v>
      </c>
      <c r="E8" s="38" t="s">
        <v>80</v>
      </c>
    </row>
    <row r="9" spans="1:5" ht="15">
      <c r="A9" s="4" t="s">
        <v>27</v>
      </c>
      <c r="B9" s="5">
        <v>5977</v>
      </c>
      <c r="C9" s="5">
        <v>2</v>
      </c>
      <c r="D9" s="38" t="s">
        <v>80</v>
      </c>
      <c r="E9" s="38" t="s">
        <v>80</v>
      </c>
    </row>
    <row r="10" spans="1:5" ht="15">
      <c r="A10" s="4" t="s">
        <v>28</v>
      </c>
      <c r="B10" s="5">
        <v>2996</v>
      </c>
      <c r="C10" s="5">
        <v>13</v>
      </c>
      <c r="D10" s="38" t="s">
        <v>80</v>
      </c>
      <c r="E10" s="38" t="s">
        <v>80</v>
      </c>
    </row>
    <row r="11" spans="1:5" s="60" customFormat="1" ht="15">
      <c r="A11" s="61" t="s">
        <v>7</v>
      </c>
      <c r="B11" s="26">
        <v>9923</v>
      </c>
      <c r="C11" s="26"/>
      <c r="D11" s="108" t="s">
        <v>80</v>
      </c>
      <c r="E11" s="108" t="s">
        <v>80</v>
      </c>
    </row>
    <row r="12" spans="1:5" ht="15">
      <c r="A12" s="4" t="s">
        <v>29</v>
      </c>
      <c r="B12" s="5"/>
      <c r="C12" s="5">
        <v>6</v>
      </c>
      <c r="D12" s="38" t="s">
        <v>80</v>
      </c>
      <c r="E12" s="38" t="s">
        <v>80</v>
      </c>
    </row>
    <row r="13" spans="1:5" ht="15">
      <c r="A13" s="6" t="s">
        <v>30</v>
      </c>
      <c r="B13" s="10"/>
      <c r="C13" s="10"/>
      <c r="D13" s="10"/>
      <c r="E13" s="10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8.421875" style="31" customWidth="1"/>
    <col min="2" max="2" width="21.140625" style="31" bestFit="1" customWidth="1"/>
    <col min="3" max="3" width="15.140625" style="31" customWidth="1"/>
    <col min="4" max="4" width="12.140625" style="31" customWidth="1"/>
    <col min="5" max="16384" width="9.140625" style="31" customWidth="1"/>
  </cols>
  <sheetData>
    <row r="1" s="40" customFormat="1" ht="15.75">
      <c r="A1" s="39" t="s">
        <v>217</v>
      </c>
    </row>
    <row r="2" spans="1:8" s="42" customFormat="1" ht="45" customHeight="1">
      <c r="A2" s="42" t="s">
        <v>97</v>
      </c>
      <c r="B2" s="42" t="s">
        <v>97</v>
      </c>
      <c r="C2" s="112" t="s">
        <v>218</v>
      </c>
      <c r="D2" s="112"/>
      <c r="E2" s="112" t="s">
        <v>219</v>
      </c>
      <c r="F2" s="112"/>
      <c r="G2" s="112" t="s">
        <v>220</v>
      </c>
      <c r="H2" s="112"/>
    </row>
    <row r="3" spans="3:7" s="42" customFormat="1" ht="15">
      <c r="C3" s="42" t="s">
        <v>221</v>
      </c>
      <c r="D3" s="42" t="s">
        <v>211</v>
      </c>
      <c r="E3" s="42" t="s">
        <v>221</v>
      </c>
      <c r="F3" s="42" t="s">
        <v>211</v>
      </c>
      <c r="G3" s="42" t="s">
        <v>221</v>
      </c>
    </row>
    <row r="4" spans="1:7" ht="15">
      <c r="A4" s="31" t="s">
        <v>222</v>
      </c>
      <c r="B4" s="31" t="s">
        <v>8</v>
      </c>
      <c r="C4" s="31">
        <v>345.20553199999944</v>
      </c>
      <c r="D4" s="31">
        <v>37.29596173058277</v>
      </c>
      <c r="E4" s="31">
        <v>72.244517</v>
      </c>
      <c r="F4" s="31">
        <v>7.805288419527532</v>
      </c>
      <c r="G4" s="31">
        <v>925.5842080000049</v>
      </c>
    </row>
    <row r="5" spans="2:7" ht="15">
      <c r="B5" s="31" t="s">
        <v>9</v>
      </c>
      <c r="C5" s="31">
        <v>243.7701019999998</v>
      </c>
      <c r="D5" s="31">
        <v>41.66766972775112</v>
      </c>
      <c r="E5" s="31">
        <v>58.08825799999999</v>
      </c>
      <c r="F5" s="31">
        <v>9.929036947297163</v>
      </c>
      <c r="G5" s="31">
        <v>585.0341610000002</v>
      </c>
    </row>
    <row r="6" spans="2:7" ht="15">
      <c r="B6" s="31" t="s">
        <v>10</v>
      </c>
      <c r="C6" s="31">
        <v>433.6418589999999</v>
      </c>
      <c r="D6" s="31">
        <v>35.323824338088954</v>
      </c>
      <c r="E6" s="31">
        <v>62.04073699999999</v>
      </c>
      <c r="F6" s="31">
        <v>5.053746657777279</v>
      </c>
      <c r="G6" s="31">
        <v>1227.6186599999955</v>
      </c>
    </row>
    <row r="7" spans="2:7" ht="15">
      <c r="B7" s="31" t="s">
        <v>11</v>
      </c>
      <c r="C7" s="31">
        <v>432.9713080000004</v>
      </c>
      <c r="D7" s="31">
        <v>31.134682057146424</v>
      </c>
      <c r="E7" s="31">
        <v>56.821494999999985</v>
      </c>
      <c r="F7" s="31">
        <v>4.085996342364407</v>
      </c>
      <c r="G7" s="31">
        <v>1390.6398889999887</v>
      </c>
    </row>
    <row r="8" spans="2:7" ht="15">
      <c r="B8" s="31" t="s">
        <v>12</v>
      </c>
      <c r="C8" s="31">
        <v>290.978062</v>
      </c>
      <c r="D8" s="31">
        <v>34.91234853852861</v>
      </c>
      <c r="E8" s="31">
        <v>33.680877</v>
      </c>
      <c r="F8" s="31">
        <v>4.041124299285875</v>
      </c>
      <c r="G8" s="31">
        <v>833.4531310000016</v>
      </c>
    </row>
    <row r="9" spans="2:7" ht="15">
      <c r="B9" s="31" t="s">
        <v>13</v>
      </c>
      <c r="C9" s="31">
        <v>357.25245399999926</v>
      </c>
      <c r="D9" s="31">
        <v>39.73433661549353</v>
      </c>
      <c r="E9" s="31">
        <v>78.95636800000001</v>
      </c>
      <c r="F9" s="31">
        <v>8.781686084789747</v>
      </c>
      <c r="G9" s="31">
        <v>899.1026010000038</v>
      </c>
    </row>
    <row r="10" spans="2:7" ht="15">
      <c r="B10" s="31" t="s">
        <v>14</v>
      </c>
      <c r="C10" s="31">
        <v>203.83448199999992</v>
      </c>
      <c r="D10" s="31">
        <v>34.249524917379446</v>
      </c>
      <c r="E10" s="31">
        <v>55.322292999999995</v>
      </c>
      <c r="F10" s="31">
        <v>9.295592355125013</v>
      </c>
      <c r="G10" s="31">
        <v>595.1454290000004</v>
      </c>
    </row>
    <row r="11" spans="2:7" ht="15">
      <c r="B11" s="31" t="s">
        <v>15</v>
      </c>
      <c r="C11" s="31">
        <v>401.67258499999986</v>
      </c>
      <c r="D11" s="31">
        <v>33.19563606218179</v>
      </c>
      <c r="E11" s="31">
        <v>86.306663</v>
      </c>
      <c r="F11" s="31">
        <v>7.132686376117434</v>
      </c>
      <c r="G11" s="31">
        <v>1210.0162329999946</v>
      </c>
    </row>
    <row r="12" spans="2:7" ht="15">
      <c r="B12" s="31" t="s">
        <v>16</v>
      </c>
      <c r="C12" s="31">
        <v>357.1606699999999</v>
      </c>
      <c r="D12" s="31">
        <v>26.27765118248547</v>
      </c>
      <c r="E12" s="31">
        <v>57.42270599999999</v>
      </c>
      <c r="F12" s="31">
        <v>4.224804030696929</v>
      </c>
      <c r="G12" s="31">
        <v>1359.1803449999898</v>
      </c>
    </row>
    <row r="13" spans="2:7" ht="15">
      <c r="B13" s="31" t="s">
        <v>223</v>
      </c>
      <c r="C13" s="31">
        <v>238.55487199999985</v>
      </c>
      <c r="D13" s="31">
        <v>26.59741794128264</v>
      </c>
      <c r="E13" s="31">
        <v>25.608437000000006</v>
      </c>
      <c r="F13" s="31">
        <v>2.8551850398260017</v>
      </c>
      <c r="G13" s="31">
        <v>896.9098900000055</v>
      </c>
    </row>
    <row r="15" spans="1:7" ht="15">
      <c r="A15" s="31" t="s">
        <v>106</v>
      </c>
      <c r="B15" s="31" t="s">
        <v>165</v>
      </c>
      <c r="C15" s="31">
        <v>10.501058</v>
      </c>
      <c r="D15" s="31">
        <v>10.348239136759211</v>
      </c>
      <c r="E15" s="31">
        <v>1.428539</v>
      </c>
      <c r="F15" s="31">
        <v>1.4077498846484675</v>
      </c>
      <c r="G15" s="31">
        <v>101.47676200000001</v>
      </c>
    </row>
    <row r="16" spans="2:7" ht="15">
      <c r="B16" s="31" t="s">
        <v>132</v>
      </c>
      <c r="C16" s="31">
        <v>380.5357799999996</v>
      </c>
      <c r="D16" s="31">
        <v>17.721217384482923</v>
      </c>
      <c r="E16" s="31">
        <v>50.002199000000005</v>
      </c>
      <c r="F16" s="31">
        <v>2.3285585344462896</v>
      </c>
      <c r="G16" s="31">
        <v>2147.345589999956</v>
      </c>
    </row>
    <row r="17" spans="2:7" ht="15">
      <c r="B17" s="31" t="s">
        <v>133</v>
      </c>
      <c r="C17" s="31">
        <v>1696.4142329999852</v>
      </c>
      <c r="D17" s="31">
        <v>38.72060077686158</v>
      </c>
      <c r="E17" s="31">
        <v>313.74532599999986</v>
      </c>
      <c r="F17" s="31">
        <v>7.1612270619592175</v>
      </c>
      <c r="G17" s="31">
        <v>4381.167128000034</v>
      </c>
    </row>
    <row r="18" spans="2:7" ht="15">
      <c r="B18" s="31" t="s">
        <v>166</v>
      </c>
      <c r="C18" s="31">
        <v>1217.5908549999958</v>
      </c>
      <c r="D18" s="31">
        <v>36.97854888546861</v>
      </c>
      <c r="E18" s="31">
        <v>221.31628700000027</v>
      </c>
      <c r="F18" s="31">
        <v>6.721432823162868</v>
      </c>
      <c r="G18" s="31">
        <v>3292.6950669999655</v>
      </c>
    </row>
    <row r="20" spans="1:7" ht="15">
      <c r="A20" s="31" t="s">
        <v>167</v>
      </c>
      <c r="B20" s="31" t="s">
        <v>135</v>
      </c>
      <c r="C20" s="31">
        <v>493.0281370000007</v>
      </c>
      <c r="D20" s="31">
        <v>40.502222074421844</v>
      </c>
      <c r="E20" s="31">
        <v>95.82474600000002</v>
      </c>
      <c r="F20" s="31">
        <v>7.871995229994472</v>
      </c>
      <c r="G20" s="31">
        <v>1217.2866369999986</v>
      </c>
    </row>
    <row r="21" spans="2:7" ht="15">
      <c r="B21" s="31" t="s">
        <v>136</v>
      </c>
      <c r="C21" s="31">
        <v>2447.8521319999863</v>
      </c>
      <c r="D21" s="31">
        <v>35.45352292413218</v>
      </c>
      <c r="E21" s="31">
        <v>458.1482400000011</v>
      </c>
      <c r="F21" s="31">
        <v>6.635600621929618</v>
      </c>
      <c r="G21" s="31">
        <v>6904.397448000308</v>
      </c>
    </row>
    <row r="22" spans="2:7" ht="15">
      <c r="B22" s="31" t="s">
        <v>137</v>
      </c>
      <c r="C22" s="31">
        <v>364.161656999999</v>
      </c>
      <c r="D22" s="31">
        <v>20.21996466317422</v>
      </c>
      <c r="E22" s="31">
        <v>32.519365</v>
      </c>
      <c r="F22" s="31">
        <v>1.8056277988895089</v>
      </c>
      <c r="G22" s="31">
        <v>1801.0004619999731</v>
      </c>
    </row>
    <row r="24" spans="1:7" ht="15">
      <c r="A24" s="31" t="s">
        <v>108</v>
      </c>
      <c r="B24" s="31" t="s">
        <v>138</v>
      </c>
      <c r="C24" s="31">
        <v>2777.454866999991</v>
      </c>
      <c r="D24" s="31">
        <v>34.35795475867447</v>
      </c>
      <c r="E24" s="31">
        <v>508.9724940000014</v>
      </c>
      <c r="F24" s="31">
        <v>6.296143325327999</v>
      </c>
      <c r="G24" s="31">
        <v>8083.877188000423</v>
      </c>
    </row>
    <row r="25" spans="2:7" ht="15">
      <c r="B25" s="31" t="s">
        <v>139</v>
      </c>
      <c r="C25" s="31">
        <v>527.5870589999998</v>
      </c>
      <c r="D25" s="31">
        <v>28.691807024685872</v>
      </c>
      <c r="E25" s="31">
        <v>77.51985700000003</v>
      </c>
      <c r="F25" s="31">
        <v>4.215768259822396</v>
      </c>
      <c r="G25" s="31">
        <v>1838.80735899999</v>
      </c>
    </row>
    <row r="27" spans="1:7" ht="15">
      <c r="A27" s="31" t="s">
        <v>72</v>
      </c>
      <c r="B27" s="31" t="s">
        <v>140</v>
      </c>
      <c r="C27" s="31">
        <v>1059.9779480000022</v>
      </c>
      <c r="D27" s="31">
        <v>49.06712020639465</v>
      </c>
      <c r="E27" s="31">
        <v>216.19976699999975</v>
      </c>
      <c r="F27" s="31">
        <v>10.008038352118133</v>
      </c>
      <c r="G27" s="31">
        <v>2160.2611760000154</v>
      </c>
    </row>
    <row r="28" spans="2:7" ht="15">
      <c r="B28" s="31" t="s">
        <v>141</v>
      </c>
      <c r="C28" s="31">
        <v>933.2706380000001</v>
      </c>
      <c r="D28" s="31">
        <v>43.14394680722936</v>
      </c>
      <c r="E28" s="31">
        <v>222.50859400000036</v>
      </c>
      <c r="F28" s="31">
        <v>10.286296978398466</v>
      </c>
      <c r="G28" s="31">
        <v>2163.155452999997</v>
      </c>
    </row>
    <row r="29" spans="2:7" ht="15">
      <c r="B29" s="31" t="s">
        <v>142</v>
      </c>
      <c r="C29" s="31">
        <v>715.4604350000031</v>
      </c>
      <c r="D29" s="31">
        <v>36.57141036277359</v>
      </c>
      <c r="E29" s="31">
        <v>102.16271799999997</v>
      </c>
      <c r="F29" s="31">
        <v>5.222140178519164</v>
      </c>
      <c r="G29" s="31">
        <v>1956.3381010000028</v>
      </c>
    </row>
    <row r="30" spans="2:7" ht="15">
      <c r="B30" s="31" t="s">
        <v>143</v>
      </c>
      <c r="C30" s="31">
        <v>357.7718270000003</v>
      </c>
      <c r="D30" s="31">
        <v>18.688965988598635</v>
      </c>
      <c r="E30" s="31">
        <v>27.854930000000007</v>
      </c>
      <c r="F30" s="31">
        <v>1.455061019616828</v>
      </c>
      <c r="G30" s="31">
        <v>1914.3478949999808</v>
      </c>
    </row>
    <row r="31" spans="2:7" ht="15">
      <c r="B31" s="31" t="s">
        <v>144</v>
      </c>
      <c r="C31" s="31">
        <v>238.56107800000024</v>
      </c>
      <c r="D31" s="31">
        <v>13.800970319299811</v>
      </c>
      <c r="E31" s="31">
        <v>17.766342</v>
      </c>
      <c r="F31" s="31">
        <v>1.0277986697583978</v>
      </c>
      <c r="G31" s="31">
        <v>1728.5819219999858</v>
      </c>
    </row>
    <row r="33" spans="1:2" ht="15">
      <c r="A33" s="31" t="s">
        <v>1</v>
      </c>
      <c r="B33" s="31" t="s">
        <v>145</v>
      </c>
    </row>
    <row r="35" spans="1:7" ht="15">
      <c r="A35" s="31" t="s">
        <v>3</v>
      </c>
      <c r="B35" s="31" t="s">
        <v>151</v>
      </c>
      <c r="C35" s="31" t="s">
        <v>97</v>
      </c>
      <c r="D35" s="31" t="s">
        <v>97</v>
      </c>
      <c r="E35" s="31" t="s">
        <v>97</v>
      </c>
      <c r="F35" s="31" t="s">
        <v>97</v>
      </c>
      <c r="G35" s="31">
        <v>0.163153</v>
      </c>
    </row>
    <row r="36" spans="2:7" ht="15">
      <c r="B36" s="31" t="s">
        <v>5</v>
      </c>
      <c r="C36" s="31">
        <v>82.31740300000004</v>
      </c>
      <c r="D36" s="31">
        <v>9.785248389166139</v>
      </c>
      <c r="E36" s="31">
        <v>7.419591</v>
      </c>
      <c r="F36" s="31">
        <v>0.8819828886125276</v>
      </c>
      <c r="G36" s="31">
        <v>841.2397900000044</v>
      </c>
    </row>
    <row r="37" spans="2:7" ht="15">
      <c r="B37" s="31" t="s">
        <v>6</v>
      </c>
      <c r="C37" s="31">
        <v>3222.724523000001</v>
      </c>
      <c r="D37" s="31">
        <v>35.66837572590406</v>
      </c>
      <c r="E37" s="31">
        <v>579.0727600000022</v>
      </c>
      <c r="F37" s="31">
        <v>6.409044468091616</v>
      </c>
      <c r="G37" s="31">
        <v>9035.243286</v>
      </c>
    </row>
    <row r="38" spans="2:7" ht="15">
      <c r="B38" s="31" t="s">
        <v>152</v>
      </c>
      <c r="C38" s="31" t="s">
        <v>97</v>
      </c>
      <c r="D38" s="31" t="s">
        <v>97</v>
      </c>
      <c r="E38" s="31" t="s">
        <v>97</v>
      </c>
      <c r="F38" s="31" t="s">
        <v>97</v>
      </c>
      <c r="G38" s="31">
        <v>28.0316</v>
      </c>
    </row>
    <row r="39" spans="2:7" ht="15">
      <c r="B39" s="31" t="s">
        <v>153</v>
      </c>
      <c r="C39" s="31" t="s">
        <v>97</v>
      </c>
      <c r="D39" s="31" t="s">
        <v>97</v>
      </c>
      <c r="E39" s="31" t="s">
        <v>97</v>
      </c>
      <c r="F39" s="31" t="s">
        <v>97</v>
      </c>
      <c r="G39" s="31">
        <v>15.22986</v>
      </c>
    </row>
    <row r="41" spans="1:7" ht="15">
      <c r="A41" s="31" t="s">
        <v>2</v>
      </c>
      <c r="B41" s="31" t="s">
        <v>146</v>
      </c>
      <c r="C41" s="31">
        <v>2427.13108699998</v>
      </c>
      <c r="D41" s="31">
        <v>37.42552032895702</v>
      </c>
      <c r="E41" s="31">
        <v>461.1691960000011</v>
      </c>
      <c r="F41" s="31">
        <v>7.111069201177821</v>
      </c>
      <c r="G41" s="31">
        <v>6485.230040000408</v>
      </c>
    </row>
    <row r="42" spans="2:7" ht="15">
      <c r="B42" s="31" t="s">
        <v>147</v>
      </c>
      <c r="C42" s="31">
        <v>81.69740100000006</v>
      </c>
      <c r="D42" s="31">
        <v>9.446211124549215</v>
      </c>
      <c r="E42" s="31">
        <v>4.004334</v>
      </c>
      <c r="F42" s="31">
        <v>0.462998625589211</v>
      </c>
      <c r="G42" s="31">
        <v>864.8695220000045</v>
      </c>
    </row>
    <row r="43" spans="2:7" ht="15">
      <c r="B43" s="31" t="s">
        <v>148</v>
      </c>
      <c r="C43" s="31">
        <v>617.1939730000012</v>
      </c>
      <c r="D43" s="31">
        <v>30.32078403859908</v>
      </c>
      <c r="E43" s="31">
        <v>88.33937400000002</v>
      </c>
      <c r="F43" s="31">
        <v>4.339833501839834</v>
      </c>
      <c r="G43" s="31">
        <v>2035.547538000002</v>
      </c>
    </row>
    <row r="44" spans="2:7" ht="15">
      <c r="B44" s="31" t="s">
        <v>149</v>
      </c>
      <c r="C44" s="31">
        <v>172.41361200000017</v>
      </c>
      <c r="D44" s="31">
        <v>33.374626010364935</v>
      </c>
      <c r="E44" s="31">
        <v>32.97944699999999</v>
      </c>
      <c r="F44" s="31">
        <v>6.383931621672948</v>
      </c>
      <c r="G44" s="31">
        <v>516.6008809999993</v>
      </c>
    </row>
    <row r="45" spans="2:7" ht="15">
      <c r="B45" s="31" t="s">
        <v>150</v>
      </c>
      <c r="C45" s="31">
        <v>6.605853000000001</v>
      </c>
      <c r="D45" s="31">
        <v>32.32369371644922</v>
      </c>
      <c r="E45" s="31" t="s">
        <v>97</v>
      </c>
      <c r="F45" s="31" t="s">
        <v>97</v>
      </c>
      <c r="G45" s="31">
        <v>20.43656600000001</v>
      </c>
    </row>
    <row r="47" spans="1:7" ht="15">
      <c r="A47" s="31" t="s">
        <v>168</v>
      </c>
      <c r="B47" s="31" t="s">
        <v>154</v>
      </c>
      <c r="C47" s="31">
        <v>42.45360500000001</v>
      </c>
      <c r="D47" s="31">
        <v>38.33801661599229</v>
      </c>
      <c r="E47" s="31">
        <v>2.765583</v>
      </c>
      <c r="F47" s="31">
        <v>2.497478529960077</v>
      </c>
      <c r="G47" s="31">
        <v>110.73500599999988</v>
      </c>
    </row>
    <row r="48" spans="2:7" ht="15">
      <c r="B48" s="31" t="s">
        <v>155</v>
      </c>
      <c r="C48" s="31">
        <v>3262.5883209999997</v>
      </c>
      <c r="D48" s="31">
        <v>33.25117304534777</v>
      </c>
      <c r="E48" s="31">
        <v>583.726768000002</v>
      </c>
      <c r="F48" s="31">
        <v>5.949141560103573</v>
      </c>
      <c r="G48" s="31">
        <v>9811.94954099965</v>
      </c>
    </row>
    <row r="50" spans="1:7" ht="15">
      <c r="A50" s="31" t="s">
        <v>111</v>
      </c>
      <c r="B50" s="31" t="s">
        <v>154</v>
      </c>
      <c r="C50" s="31">
        <v>2207.715885999982</v>
      </c>
      <c r="D50" s="31">
        <v>34.3832034316285</v>
      </c>
      <c r="E50" s="31">
        <v>434.6369790000008</v>
      </c>
      <c r="F50" s="31">
        <v>6.7690828166036905</v>
      </c>
      <c r="G50" s="31">
        <v>6420.913893000276</v>
      </c>
    </row>
    <row r="51" spans="2:7" ht="15">
      <c r="B51" s="31" t="s">
        <v>155</v>
      </c>
      <c r="C51" s="31">
        <v>567.0911860000018</v>
      </c>
      <c r="D51" s="31">
        <v>35.51939502040364</v>
      </c>
      <c r="E51" s="31">
        <v>86.73696799999995</v>
      </c>
      <c r="F51" s="31">
        <v>5.432714712064135</v>
      </c>
      <c r="G51" s="31">
        <v>1596.567693999979</v>
      </c>
    </row>
    <row r="53" spans="1:2" ht="15">
      <c r="A53" s="31" t="s">
        <v>169</v>
      </c>
      <c r="B53" s="31" t="s">
        <v>145</v>
      </c>
    </row>
    <row r="55" spans="1:2" ht="15">
      <c r="A55" s="31" t="s">
        <v>113</v>
      </c>
      <c r="B55" s="31" t="s">
        <v>145</v>
      </c>
    </row>
    <row r="57" spans="1:7" ht="15">
      <c r="A57" s="31" t="s">
        <v>114</v>
      </c>
      <c r="B57" s="31" t="s">
        <v>154</v>
      </c>
      <c r="C57" s="31">
        <v>3218.1223740000023</v>
      </c>
      <c r="D57" s="31">
        <v>33.54878254224032</v>
      </c>
      <c r="E57" s="31">
        <v>568.5109700000019</v>
      </c>
      <c r="F57" s="31">
        <v>5.926701563465206</v>
      </c>
      <c r="G57" s="31">
        <v>9592.367084999749</v>
      </c>
    </row>
    <row r="58" spans="2:7" ht="15">
      <c r="B58" s="31" t="s">
        <v>155</v>
      </c>
      <c r="C58" s="31">
        <v>86.91955200000002</v>
      </c>
      <c r="D58" s="31">
        <v>26.313944008203887</v>
      </c>
      <c r="E58" s="31">
        <v>17.981381000000003</v>
      </c>
      <c r="F58" s="31">
        <v>5.443666493174989</v>
      </c>
      <c r="G58" s="31">
        <v>330.3174619999995</v>
      </c>
    </row>
    <row r="60" spans="1:7" ht="15">
      <c r="A60" s="31" t="s">
        <v>115</v>
      </c>
      <c r="B60" s="31" t="s">
        <v>154</v>
      </c>
      <c r="C60" s="31">
        <v>2984.690111999977</v>
      </c>
      <c r="D60" s="31">
        <v>32.807362367942446</v>
      </c>
      <c r="E60" s="31">
        <v>536.7607860000016</v>
      </c>
      <c r="F60" s="31">
        <v>5.900011374850495</v>
      </c>
      <c r="G60" s="31">
        <v>9097.622900999968</v>
      </c>
    </row>
    <row r="61" spans="2:7" ht="15">
      <c r="B61" s="31" t="s">
        <v>155</v>
      </c>
      <c r="C61" s="31">
        <v>312.8567119999997</v>
      </c>
      <c r="D61" s="31">
        <v>38.70568975746757</v>
      </c>
      <c r="E61" s="31">
        <v>42.83395899999999</v>
      </c>
      <c r="F61" s="31">
        <v>5.299288346858568</v>
      </c>
      <c r="G61" s="31">
        <v>808.296439000004</v>
      </c>
    </row>
    <row r="63" spans="1:7" ht="15">
      <c r="A63" s="31" t="s">
        <v>116</v>
      </c>
      <c r="B63" s="31" t="s">
        <v>154</v>
      </c>
      <c r="C63" s="31">
        <v>3270.9495980000033</v>
      </c>
      <c r="D63" s="31">
        <v>33.12494735048611</v>
      </c>
      <c r="E63" s="31">
        <v>581.6024120000022</v>
      </c>
      <c r="F63" s="31">
        <v>5.889894875847544</v>
      </c>
      <c r="G63" s="31">
        <v>9874.580518999685</v>
      </c>
    </row>
    <row r="64" spans="2:7" ht="15">
      <c r="B64" s="31" t="s">
        <v>155</v>
      </c>
      <c r="C64" s="31">
        <v>33.404453</v>
      </c>
      <c r="D64" s="31">
        <v>71.48659105306638</v>
      </c>
      <c r="E64" s="31">
        <v>4.889939</v>
      </c>
      <c r="F64" s="31">
        <v>10.464624868050986</v>
      </c>
      <c r="G64" s="31">
        <v>46.72827800000002</v>
      </c>
    </row>
    <row r="66" spans="1:7" ht="15">
      <c r="A66" s="31" t="s">
        <v>117</v>
      </c>
      <c r="B66" s="31" t="s">
        <v>154</v>
      </c>
      <c r="C66" s="31">
        <v>2892.496819999979</v>
      </c>
      <c r="D66" s="31">
        <v>32.530332303467304</v>
      </c>
      <c r="E66" s="31">
        <v>526.7855870000014</v>
      </c>
      <c r="F66" s="31">
        <v>5.924469848781808</v>
      </c>
      <c r="G66" s="31">
        <v>8891.691585000122</v>
      </c>
    </row>
    <row r="67" spans="2:7" ht="15">
      <c r="B67" s="31" t="s">
        <v>155</v>
      </c>
      <c r="C67" s="31">
        <v>412.5451059999998</v>
      </c>
      <c r="D67" s="31">
        <v>40.01434745002642</v>
      </c>
      <c r="E67" s="31">
        <v>59.706764000000035</v>
      </c>
      <c r="F67" s="31">
        <v>5.791190260326908</v>
      </c>
      <c r="G67" s="31">
        <v>1030.9929620000023</v>
      </c>
    </row>
    <row r="69" spans="1:7" ht="15">
      <c r="A69" s="31" t="s">
        <v>0</v>
      </c>
      <c r="B69" s="31" t="s">
        <v>120</v>
      </c>
      <c r="C69" s="31">
        <v>478.37366500000223</v>
      </c>
      <c r="D69" s="31">
        <v>55.172809639716995</v>
      </c>
      <c r="E69" s="31">
        <v>111.96337800000009</v>
      </c>
      <c r="F69" s="31">
        <v>12.9131985997048</v>
      </c>
      <c r="G69" s="31">
        <v>867.046047000002</v>
      </c>
    </row>
    <row r="70" spans="2:7" ht="15">
      <c r="B70" s="31" t="s">
        <v>121</v>
      </c>
      <c r="C70" s="31">
        <v>792.7196670000004</v>
      </c>
      <c r="D70" s="31">
        <v>42.72266300520525</v>
      </c>
      <c r="E70" s="31">
        <v>219.8323910000002</v>
      </c>
      <c r="F70" s="31">
        <v>11.847599535235851</v>
      </c>
      <c r="G70" s="31">
        <v>1855.501532999984</v>
      </c>
    </row>
    <row r="71" spans="2:7" ht="15">
      <c r="B71" s="31" t="s">
        <v>122</v>
      </c>
      <c r="C71" s="31">
        <v>270.1338860000005</v>
      </c>
      <c r="D71" s="31">
        <v>33.775493355452745</v>
      </c>
      <c r="E71" s="31">
        <v>36.21601600000002</v>
      </c>
      <c r="F71" s="31">
        <v>4.528176105122068</v>
      </c>
      <c r="G71" s="31">
        <v>799.792569000002</v>
      </c>
    </row>
    <row r="72" spans="2:7" ht="15">
      <c r="B72" s="31" t="s">
        <v>123</v>
      </c>
      <c r="C72" s="31">
        <v>172.07447200000007</v>
      </c>
      <c r="D72" s="31">
        <v>34.21857048463007</v>
      </c>
      <c r="E72" s="31">
        <v>28.178998999999987</v>
      </c>
      <c r="F72" s="31">
        <v>5.603649700391464</v>
      </c>
      <c r="G72" s="31">
        <v>502.8686749999993</v>
      </c>
    </row>
    <row r="73" spans="2:7" ht="15">
      <c r="B73" s="31" t="s">
        <v>124</v>
      </c>
      <c r="C73" s="31">
        <v>922.7839610000032</v>
      </c>
      <c r="D73" s="31">
        <v>36.00516139760248</v>
      </c>
      <c r="E73" s="31">
        <v>145.8000050000001</v>
      </c>
      <c r="F73" s="31">
        <v>5.6888209306405955</v>
      </c>
      <c r="G73" s="31">
        <v>2562.9213289999298</v>
      </c>
    </row>
    <row r="74" spans="2:7" ht="15">
      <c r="B74" s="31" t="s">
        <v>125</v>
      </c>
      <c r="C74" s="31">
        <v>117.54761099999958</v>
      </c>
      <c r="D74" s="31">
        <v>27.649967657583762</v>
      </c>
      <c r="E74" s="31">
        <v>11.446513000000001</v>
      </c>
      <c r="F74" s="31">
        <v>2.6924895499757393</v>
      </c>
      <c r="G74" s="31">
        <v>425.12748099999646</v>
      </c>
    </row>
    <row r="75" spans="2:7" ht="15">
      <c r="B75" s="31" t="s">
        <v>126</v>
      </c>
      <c r="C75" s="31">
        <v>314.7948040000002</v>
      </c>
      <c r="D75" s="31">
        <v>21.901043879142907</v>
      </c>
      <c r="E75" s="31">
        <v>17.844158000000004</v>
      </c>
      <c r="F75" s="31">
        <v>1.2414616835427779</v>
      </c>
      <c r="G75" s="31">
        <v>1437.3506839999977</v>
      </c>
    </row>
    <row r="76" spans="2:7" ht="15">
      <c r="B76" s="31" t="s">
        <v>127</v>
      </c>
      <c r="C76" s="31">
        <v>236.61386000000041</v>
      </c>
      <c r="D76" s="31">
        <v>16.073478760046118</v>
      </c>
      <c r="E76" s="31">
        <v>15.210891</v>
      </c>
      <c r="F76" s="31">
        <v>1.0332950631458202</v>
      </c>
      <c r="G76" s="31">
        <v>1472.0762289999848</v>
      </c>
    </row>
    <row r="78" spans="1:7" ht="15">
      <c r="A78" s="31" t="s">
        <v>92</v>
      </c>
      <c r="B78" s="31" t="s">
        <v>128</v>
      </c>
      <c r="C78" s="31">
        <v>554.5964709999961</v>
      </c>
      <c r="D78" s="31">
        <v>16.172588334405813</v>
      </c>
      <c r="E78" s="31">
        <v>45.65915700000003</v>
      </c>
      <c r="F78" s="31">
        <v>1.3314667302616303</v>
      </c>
      <c r="G78" s="31">
        <v>3429.237543999924</v>
      </c>
    </row>
    <row r="79" spans="2:7" ht="15">
      <c r="B79" s="31" t="s">
        <v>4</v>
      </c>
      <c r="C79" s="31">
        <v>2750.445454999976</v>
      </c>
      <c r="D79" s="31">
        <v>42.357248064536854</v>
      </c>
      <c r="E79" s="31">
        <v>540.8331940000013</v>
      </c>
      <c r="F79" s="31">
        <v>8.32890749320242</v>
      </c>
      <c r="G79" s="31">
        <v>6493.447003000076</v>
      </c>
    </row>
    <row r="80" spans="1:7" s="50" customFormat="1" ht="15">
      <c r="A80" s="50" t="s">
        <v>212</v>
      </c>
      <c r="C80" s="50">
        <v>3305.0419260000012</v>
      </c>
      <c r="D80" s="50">
        <v>33.30794111558592</v>
      </c>
      <c r="E80" s="50">
        <v>586.4923510000021</v>
      </c>
      <c r="F80" s="50">
        <v>5.910621749810024</v>
      </c>
      <c r="G80" s="50">
        <v>9922.684546999693</v>
      </c>
    </row>
    <row r="81" ht="15">
      <c r="A81" s="31" t="s">
        <v>224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6"/>
  <sheetViews>
    <sheetView zoomScale="110" zoomScaleNormal="110" zoomScalePageLayoutView="0" workbookViewId="0" topLeftCell="A1">
      <selection activeCell="A4" sqref="A4"/>
    </sheetView>
  </sheetViews>
  <sheetFormatPr defaultColWidth="9.140625" defaultRowHeight="15"/>
  <cols>
    <col min="1" max="1" width="52.00390625" style="3" customWidth="1"/>
    <col min="2" max="2" width="21.8515625" style="3" customWidth="1"/>
    <col min="3" max="3" width="24.00390625" style="3" customWidth="1"/>
    <col min="4" max="16384" width="9.140625" style="3" customWidth="1"/>
  </cols>
  <sheetData>
    <row r="1" spans="1:3" s="1" customFormat="1" ht="15.75">
      <c r="A1" s="12" t="s">
        <v>94</v>
      </c>
      <c r="B1" s="12"/>
      <c r="C1" s="12"/>
    </row>
    <row r="2" spans="1:3" s="78" customFormat="1" ht="15">
      <c r="A2" s="77"/>
      <c r="B2" s="113" t="s">
        <v>53</v>
      </c>
      <c r="C2" s="113"/>
    </row>
    <row r="3" spans="1:3" s="78" customFormat="1" ht="30">
      <c r="A3" s="77"/>
      <c r="B3" s="77" t="s">
        <v>54</v>
      </c>
      <c r="C3" s="77" t="s">
        <v>55</v>
      </c>
    </row>
    <row r="4" spans="1:3" ht="15">
      <c r="A4" s="14" t="s">
        <v>56</v>
      </c>
      <c r="B4" s="17"/>
      <c r="C4" s="17"/>
    </row>
    <row r="5" spans="1:3" ht="15">
      <c r="A5" s="15" t="s">
        <v>57</v>
      </c>
      <c r="B5" s="17"/>
      <c r="C5" s="17"/>
    </row>
    <row r="6" spans="1:3" ht="15">
      <c r="A6" s="15" t="s">
        <v>8</v>
      </c>
      <c r="B6" s="18">
        <v>0.45098205205102637</v>
      </c>
      <c r="C6" s="17">
        <v>2.880502836718062</v>
      </c>
    </row>
    <row r="7" spans="1:3" ht="15">
      <c r="A7" s="19" t="s">
        <v>9</v>
      </c>
      <c r="B7" s="18">
        <v>0.20164352063827728</v>
      </c>
      <c r="C7" s="17">
        <v>3.750659872514043</v>
      </c>
    </row>
    <row r="8" spans="1:3" ht="15">
      <c r="A8" s="19" t="s">
        <v>10</v>
      </c>
      <c r="B8" s="79">
        <v>0.887082650825097</v>
      </c>
      <c r="C8" s="17">
        <v>1.811010619458203</v>
      </c>
    </row>
    <row r="9" spans="1:3" ht="15">
      <c r="A9" s="20" t="s">
        <v>11</v>
      </c>
      <c r="B9" s="79">
        <v>0.9531788134837572</v>
      </c>
      <c r="C9" s="80">
        <v>1.4494435813865836</v>
      </c>
    </row>
    <row r="10" spans="1:3" ht="15">
      <c r="A10" s="19" t="s">
        <v>12</v>
      </c>
      <c r="B10" s="18">
        <v>0.6795427756366155</v>
      </c>
      <c r="C10" s="80">
        <v>1.4328555810839412</v>
      </c>
    </row>
    <row r="11" spans="1:3" ht="15">
      <c r="A11" s="19" t="s">
        <v>13</v>
      </c>
      <c r="B11" s="18">
        <v>0.43578045198952103</v>
      </c>
      <c r="C11" s="17">
        <v>3.2755273470587687</v>
      </c>
    </row>
    <row r="12" spans="1:3" ht="15">
      <c r="A12" s="15" t="s">
        <v>14</v>
      </c>
      <c r="B12" s="18">
        <v>0.22117915626222212</v>
      </c>
      <c r="C12" s="17">
        <v>3.486856224630613</v>
      </c>
    </row>
    <row r="13" spans="1:3" ht="15">
      <c r="A13" s="19" t="s">
        <v>15</v>
      </c>
      <c r="B13" s="79">
        <v>0.8811803098397177</v>
      </c>
      <c r="C13" s="17">
        <v>2.613217797192135</v>
      </c>
    </row>
    <row r="14" spans="1:3" ht="15">
      <c r="A14" s="19" t="s">
        <v>16</v>
      </c>
      <c r="B14" s="79">
        <v>1.1721969755469392</v>
      </c>
      <c r="C14" s="80">
        <v>1.5008555003178627</v>
      </c>
    </row>
    <row r="15" spans="1:3" ht="15">
      <c r="A15" s="20" t="s">
        <v>58</v>
      </c>
      <c r="B15" s="18">
        <v>1</v>
      </c>
      <c r="C15" s="17">
        <v>1</v>
      </c>
    </row>
    <row r="16" spans="1:3" ht="15">
      <c r="A16" s="19"/>
      <c r="B16" s="17"/>
      <c r="C16" s="17"/>
    </row>
    <row r="17" spans="1:3" ht="15">
      <c r="A17" s="19"/>
      <c r="B17" s="17"/>
      <c r="C17" s="17"/>
    </row>
    <row r="18" spans="1:3" ht="15">
      <c r="A18" s="14" t="s">
        <v>59</v>
      </c>
      <c r="B18" s="17"/>
      <c r="C18" s="17"/>
    </row>
    <row r="19" spans="1:3" ht="15">
      <c r="A19" s="15" t="s">
        <v>60</v>
      </c>
      <c r="B19" s="17"/>
      <c r="C19" s="17"/>
    </row>
    <row r="20" spans="1:3" ht="15">
      <c r="A20" s="15" t="s">
        <v>61</v>
      </c>
      <c r="B20" s="17">
        <v>1</v>
      </c>
      <c r="C20" s="17">
        <v>1</v>
      </c>
    </row>
    <row r="21" spans="1:3" ht="15">
      <c r="A21" s="15" t="s">
        <v>62</v>
      </c>
      <c r="B21" s="17">
        <v>0.31140213135488415</v>
      </c>
      <c r="C21" s="80">
        <v>1.6696938217902884</v>
      </c>
    </row>
    <row r="22" spans="1:3" ht="15">
      <c r="A22" s="15" t="s">
        <v>63</v>
      </c>
      <c r="B22" s="17">
        <v>0.2767505310269898</v>
      </c>
      <c r="C22" s="17">
        <v>5.402258112583068</v>
      </c>
    </row>
    <row r="23" spans="1:3" ht="15">
      <c r="A23" s="15" t="s">
        <v>64</v>
      </c>
      <c r="B23" s="17">
        <v>0.1866456775218754</v>
      </c>
      <c r="C23" s="80">
        <v>5.046581298152938</v>
      </c>
    </row>
    <row r="24" spans="1:3" ht="15">
      <c r="A24" s="14" t="s">
        <v>65</v>
      </c>
      <c r="B24" s="17"/>
      <c r="C24" s="17"/>
    </row>
    <row r="25" spans="1:3" ht="15">
      <c r="A25" s="15" t="s">
        <v>66</v>
      </c>
      <c r="B25" s="17">
        <v>0.48703644444059585</v>
      </c>
      <c r="C25" s="17">
        <v>4.646773693444284</v>
      </c>
    </row>
    <row r="26" spans="1:3" ht="15">
      <c r="A26" s="15" t="s">
        <v>67</v>
      </c>
      <c r="B26" s="21">
        <v>0.5751592591401685</v>
      </c>
      <c r="C26" s="21">
        <v>3.8650694050000087</v>
      </c>
    </row>
    <row r="27" spans="1:3" ht="15">
      <c r="A27" s="15" t="s">
        <v>68</v>
      </c>
      <c r="B27" s="17">
        <v>1</v>
      </c>
      <c r="C27" s="17">
        <v>1</v>
      </c>
    </row>
    <row r="28" spans="1:3" ht="15">
      <c r="A28" s="14" t="s">
        <v>69</v>
      </c>
      <c r="B28" s="17"/>
      <c r="C28" s="17"/>
    </row>
    <row r="29" spans="1:3" ht="15">
      <c r="A29" s="15" t="s">
        <v>70</v>
      </c>
      <c r="B29" s="17">
        <v>1</v>
      </c>
      <c r="C29" s="17">
        <v>1</v>
      </c>
    </row>
    <row r="30" spans="1:3" ht="15">
      <c r="A30" s="15" t="s">
        <v>71</v>
      </c>
      <c r="B30" s="17">
        <v>1.2760308967486247</v>
      </c>
      <c r="C30" s="17">
        <v>0.6550366045792251</v>
      </c>
    </row>
    <row r="31" spans="1:3" ht="15">
      <c r="A31" s="14" t="s">
        <v>72</v>
      </c>
      <c r="B31" s="17"/>
      <c r="C31" s="17"/>
    </row>
    <row r="32" spans="1:3" ht="15">
      <c r="A32" s="15" t="s">
        <v>73</v>
      </c>
      <c r="B32" s="17">
        <v>0.2681215666254974</v>
      </c>
      <c r="C32" s="22">
        <v>10.709036827245304</v>
      </c>
    </row>
    <row r="33" spans="1:3" ht="15">
      <c r="A33" s="15" t="s">
        <v>74</v>
      </c>
      <c r="B33" s="17">
        <v>0.33989094684301635</v>
      </c>
      <c r="C33" s="22">
        <v>11.04092463991802</v>
      </c>
    </row>
    <row r="34" spans="1:3" ht="15">
      <c r="A34" s="15" t="s">
        <v>75</v>
      </c>
      <c r="B34" s="17">
        <v>0.32044701354838195</v>
      </c>
      <c r="C34" s="22">
        <v>5.305750181223329</v>
      </c>
    </row>
    <row r="35" spans="1:3" ht="15">
      <c r="A35" s="15" t="s">
        <v>76</v>
      </c>
      <c r="B35" s="17">
        <v>0.6854558372407465</v>
      </c>
      <c r="C35" s="17">
        <v>1.4218443325929464</v>
      </c>
    </row>
    <row r="36" spans="1:3" ht="15">
      <c r="A36" s="15" t="s">
        <v>77</v>
      </c>
      <c r="B36" s="17">
        <v>1</v>
      </c>
      <c r="C36" s="17">
        <v>1</v>
      </c>
    </row>
    <row r="37" spans="1:3" ht="15">
      <c r="A37" s="14" t="s">
        <v>1</v>
      </c>
      <c r="B37" s="17" t="s">
        <v>80</v>
      </c>
      <c r="C37" s="17" t="s">
        <v>80</v>
      </c>
    </row>
    <row r="38" spans="1:3" ht="15">
      <c r="A38" s="14" t="s">
        <v>2</v>
      </c>
      <c r="B38" s="17"/>
      <c r="C38" s="17"/>
    </row>
    <row r="39" spans="1:3" ht="15">
      <c r="A39" s="3" t="s">
        <v>333</v>
      </c>
      <c r="B39" s="81">
        <v>1</v>
      </c>
      <c r="C39" s="81">
        <v>1</v>
      </c>
    </row>
    <row r="40" spans="1:3" ht="15">
      <c r="A40" s="3" t="s">
        <v>147</v>
      </c>
      <c r="B40" s="81">
        <v>3.5642817370487494</v>
      </c>
      <c r="C40" s="81">
        <v>0.060760901334380966</v>
      </c>
    </row>
    <row r="41" spans="1:3" ht="15">
      <c r="A41" s="3" t="s">
        <v>148</v>
      </c>
      <c r="B41" s="81">
        <v>1.4100717160408696</v>
      </c>
      <c r="C41" s="81">
        <v>0.5926127548608645</v>
      </c>
    </row>
    <row r="42" spans="1:3" ht="15">
      <c r="A42" s="3" t="s">
        <v>149</v>
      </c>
      <c r="B42" s="81">
        <v>1.4587354519808908</v>
      </c>
      <c r="C42" s="82">
        <v>0.8907726776677466</v>
      </c>
    </row>
    <row r="43" spans="1:3" ht="15">
      <c r="A43" s="3" t="s">
        <v>332</v>
      </c>
      <c r="B43" s="82">
        <v>2.342020991163318</v>
      </c>
      <c r="C43" s="82">
        <v>8.085909190615713E-09</v>
      </c>
    </row>
    <row r="44" spans="1:3" ht="15">
      <c r="A44" s="14" t="s">
        <v>3</v>
      </c>
      <c r="B44" s="17"/>
      <c r="C44" s="17"/>
    </row>
    <row r="45" spans="1:3" ht="15">
      <c r="A45" s="3" t="s">
        <v>334</v>
      </c>
      <c r="B45" s="81">
        <v>1</v>
      </c>
      <c r="C45" s="81">
        <v>1</v>
      </c>
    </row>
    <row r="46" spans="1:3" ht="15">
      <c r="A46" s="3" t="s">
        <v>151</v>
      </c>
      <c r="B46" s="81" t="s">
        <v>80</v>
      </c>
      <c r="C46" s="82" t="s">
        <v>80</v>
      </c>
    </row>
    <row r="47" spans="1:3" ht="15">
      <c r="A47" s="3" t="s">
        <v>5</v>
      </c>
      <c r="B47" s="81">
        <v>3.437086724531104</v>
      </c>
      <c r="C47" s="81">
        <v>0.12994158222543387</v>
      </c>
    </row>
    <row r="48" spans="1:3" ht="15">
      <c r="A48" s="3" t="s">
        <v>152</v>
      </c>
      <c r="B48" s="81">
        <v>3.5360794035705228</v>
      </c>
      <c r="C48" s="82">
        <v>9.039416494040984E-09</v>
      </c>
    </row>
    <row r="49" spans="1:3" ht="15">
      <c r="A49" s="3" t="s">
        <v>153</v>
      </c>
      <c r="B49" s="81" t="s">
        <v>80</v>
      </c>
      <c r="C49" s="82" t="s">
        <v>80</v>
      </c>
    </row>
    <row r="50" spans="1:3" ht="15">
      <c r="A50" s="15"/>
      <c r="B50" s="17"/>
      <c r="C50" s="17"/>
    </row>
    <row r="51" spans="1:3" ht="15">
      <c r="A51" s="14" t="s">
        <v>78</v>
      </c>
      <c r="B51" s="16"/>
      <c r="C51" s="16"/>
    </row>
    <row r="52" spans="1:3" ht="15">
      <c r="A52" s="15" t="s">
        <v>79</v>
      </c>
      <c r="B52" s="17" t="s">
        <v>80</v>
      </c>
      <c r="C52" s="17" t="s">
        <v>80</v>
      </c>
    </row>
    <row r="53" spans="1:3" ht="15">
      <c r="A53" s="15" t="s">
        <v>81</v>
      </c>
      <c r="B53" s="17" t="s">
        <v>80</v>
      </c>
      <c r="C53" s="17" t="s">
        <v>80</v>
      </c>
    </row>
    <row r="54" spans="1:3" ht="15">
      <c r="A54" s="15" t="s">
        <v>82</v>
      </c>
      <c r="B54" s="80">
        <v>1.177738723506748</v>
      </c>
      <c r="C54" s="80">
        <v>0.4049434726999701</v>
      </c>
    </row>
    <row r="55" spans="1:3" ht="15">
      <c r="A55" s="15" t="s">
        <v>83</v>
      </c>
      <c r="B55" s="80">
        <v>1.074049548908065</v>
      </c>
      <c r="C55" s="80">
        <v>0.7912364382629169</v>
      </c>
    </row>
    <row r="56" spans="1:3" ht="15">
      <c r="A56" s="14" t="s">
        <v>84</v>
      </c>
      <c r="B56" s="23"/>
      <c r="C56" s="17"/>
    </row>
    <row r="57" spans="1:3" ht="15">
      <c r="A57" s="15" t="s">
        <v>85</v>
      </c>
      <c r="B57" s="17" t="s">
        <v>80</v>
      </c>
      <c r="C57" s="17" t="s">
        <v>80</v>
      </c>
    </row>
    <row r="58" spans="1:3" ht="15">
      <c r="A58" s="15" t="s">
        <v>86</v>
      </c>
      <c r="B58" s="17" t="s">
        <v>80</v>
      </c>
      <c r="C58" s="17" t="s">
        <v>80</v>
      </c>
    </row>
    <row r="59" spans="1:3" ht="15">
      <c r="A59" s="14" t="s">
        <v>87</v>
      </c>
      <c r="B59" s="17"/>
      <c r="C59" s="17"/>
    </row>
    <row r="60" spans="1:3" ht="15">
      <c r="A60" s="15" t="s">
        <v>88</v>
      </c>
      <c r="B60" s="17">
        <v>1.359294660617545</v>
      </c>
      <c r="C60" s="80">
        <v>0.9138066507944095</v>
      </c>
    </row>
    <row r="61" spans="1:3" ht="15">
      <c r="A61" s="15" t="s">
        <v>89</v>
      </c>
      <c r="B61" s="80">
        <v>0.8979575733860048</v>
      </c>
      <c r="C61" s="80">
        <v>0.89248557980497</v>
      </c>
    </row>
    <row r="62" spans="1:3" ht="15">
      <c r="A62" s="15" t="s">
        <v>90</v>
      </c>
      <c r="B62" s="17">
        <v>0.3355578647083155</v>
      </c>
      <c r="C62" s="80">
        <v>1.867487283775221</v>
      </c>
    </row>
    <row r="63" spans="1:3" ht="15">
      <c r="A63" s="15" t="s">
        <v>95</v>
      </c>
      <c r="B63" s="17">
        <v>0.8123416405278908</v>
      </c>
      <c r="C63" s="80">
        <v>0.976120690025042</v>
      </c>
    </row>
    <row r="64" spans="1:3" ht="15">
      <c r="A64" s="14" t="s">
        <v>91</v>
      </c>
      <c r="B64" s="17"/>
      <c r="C64" s="17"/>
    </row>
    <row r="65" spans="1:3" ht="15">
      <c r="A65" s="14" t="s">
        <v>0</v>
      </c>
      <c r="B65" s="17"/>
      <c r="C65" s="17"/>
    </row>
    <row r="66" spans="1:3" s="81" customFormat="1" ht="15">
      <c r="A66" s="81" t="s">
        <v>335</v>
      </c>
      <c r="B66" s="81">
        <v>1</v>
      </c>
      <c r="C66" s="81">
        <v>1</v>
      </c>
    </row>
    <row r="67" spans="1:3" s="81" customFormat="1" ht="15">
      <c r="A67" s="81" t="s">
        <v>120</v>
      </c>
      <c r="B67" s="81">
        <v>0.16491957375124194</v>
      </c>
      <c r="C67" s="81">
        <v>14.201893081904384</v>
      </c>
    </row>
    <row r="68" spans="1:3" s="81" customFormat="1" ht="15">
      <c r="A68" s="81" t="s">
        <v>121</v>
      </c>
      <c r="B68" s="81">
        <v>0.4168645216300202</v>
      </c>
      <c r="C68" s="81">
        <v>12.872442813761948</v>
      </c>
    </row>
    <row r="69" spans="1:3" s="81" customFormat="1" ht="15">
      <c r="A69" s="81" t="s">
        <v>122</v>
      </c>
      <c r="B69" s="81">
        <v>0.4640360374396297</v>
      </c>
      <c r="C69" s="81">
        <v>4.542687243035961</v>
      </c>
    </row>
    <row r="70" spans="1:3" s="81" customFormat="1" ht="15">
      <c r="A70" s="81" t="s">
        <v>123</v>
      </c>
      <c r="B70" s="81">
        <v>0.516321256967224</v>
      </c>
      <c r="C70" s="81">
        <v>5.685655259184495</v>
      </c>
    </row>
    <row r="71" spans="1:3" s="81" customFormat="1" ht="15">
      <c r="A71" s="81" t="s">
        <v>124</v>
      </c>
      <c r="B71" s="81">
        <v>0.5174072886290013</v>
      </c>
      <c r="C71" s="81">
        <v>5.777285597676547</v>
      </c>
    </row>
    <row r="72" spans="1:3" s="81" customFormat="1" ht="15">
      <c r="A72" s="81" t="s">
        <v>125</v>
      </c>
      <c r="B72" s="81">
        <v>0.5078247007753053</v>
      </c>
      <c r="C72" s="81">
        <v>2.65016194210932</v>
      </c>
    </row>
    <row r="73" spans="1:3" s="81" customFormat="1" ht="15">
      <c r="A73" s="81" t="s">
        <v>126</v>
      </c>
      <c r="B73" s="81">
        <v>0.7413254030194474</v>
      </c>
      <c r="C73" s="82">
        <v>1.2039914845129116</v>
      </c>
    </row>
    <row r="74" spans="1:3" ht="15">
      <c r="A74" s="14" t="s">
        <v>92</v>
      </c>
      <c r="B74" s="17"/>
      <c r="C74" s="17"/>
    </row>
    <row r="75" spans="1:3" ht="15">
      <c r="A75" s="15" t="s">
        <v>93</v>
      </c>
      <c r="B75" s="17">
        <v>1</v>
      </c>
      <c r="C75" s="17">
        <v>1</v>
      </c>
    </row>
    <row r="76" spans="1:3" ht="15">
      <c r="A76" s="17" t="s">
        <v>4</v>
      </c>
      <c r="B76" s="17">
        <v>0.3662167965212713</v>
      </c>
      <c r="C76" s="17">
        <v>6.732928219620415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2008-12-03T12:45:56Z</dcterms:modified>
  <cp:category/>
  <cp:version/>
  <cp:contentType/>
  <cp:contentStatus/>
</cp:coreProperties>
</file>