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 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'3.2.1'!$A$1:$I$54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<sst xmlns="http://schemas.openxmlformats.org/spreadsheetml/2006/main" count="6002" uniqueCount="361">
  <si>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</si>
  <si>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</si>
  <si>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</si>
  <si>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</si>
  <si>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</si>
  <si>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</si>
  <si>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</si>
  <si>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</si>
  <si>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</si>
  <si>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</si>
  <si>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</si>
  <si>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</si>
  <si>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</si>
  <si>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</si>
  <si>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</si>
  <si>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</si>
  <si>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</si>
  <si>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</si>
  <si>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</si>
  <si>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</si>
  <si>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</si>
  <si>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</si>
  <si>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</si>
  <si>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</si>
  <si>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</si>
  <si>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</si>
  <si>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</si>
  <si>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</si>
  <si>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</si>
  <si>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</si>
  <si>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</si>
  <si>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</si>
  <si>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</si>
  <si>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</si>
  <si>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</si>
  <si>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</si>
  <si>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</si>
  <si>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</si>
  <si>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</si>
  <si>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</si>
  <si>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</si>
  <si>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</si>
  <si>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</si>
  <si>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</si>
  <si>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</si>
  <si>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</si>
  <si>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</si>
  <si>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</si>
  <si>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</si>
  <si>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</si>
  <si>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</si>
  <si>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</si>
  <si>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</si>
  <si>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</si>
  <si>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</si>
  <si>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</si>
  <si>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</si>
  <si>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</si>
  <si>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</si>
  <si>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</si>
  <si>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</si>
  <si>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</si>
  <si>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</si>
  <si>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</si>
  <si>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</si>
  <si>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</si>
  <si>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</si>
  <si>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</si>
  <si>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</si>
  <si>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</si>
  <si>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</si>
  <si>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</si>
  <si>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</si>
  <si>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</si>
  <si>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</si>
  <si>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</si>
  <si>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</si>
  <si>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</si>
  <si>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</si>
  <si>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</si>
  <si>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</si>
  <si>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</si>
  <si>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</si>
  <si>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</si>
  <si>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</si>
  <si>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</si>
  <si>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</si>
  <si>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</si>
  <si>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</si>
  <si>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</si>
  <si>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</si>
  <si>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No data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</si>
  <si>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</si>
  <si>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</si>
  <si>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</si>
  <si>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</si>
  <si>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</si>
  <si>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</si>
  <si>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</si>
  <si>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</si>
  <si>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</si>
  <si>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</si>
  <si>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</si>
  <si>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</si>
  <si>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</si>
  <si>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</si>
  <si>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</si>
  <si>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</si>
  <si>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</si>
  <si>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</si>
  <si>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</si>
  <si>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</si>
  <si>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</si>
  <si>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</si>
  <si>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</si>
  <si>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</si>
  <si>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Jenin</t>
  </si>
  <si>
    <t>Tubas</t>
  </si>
  <si>
    <t>Tulkarm</t>
  </si>
  <si>
    <t>Nablus</t>
  </si>
  <si>
    <t>Qalqylia</t>
  </si>
  <si>
    <t>Salfit</t>
  </si>
  <si>
    <t>Ramallah and Al Bireh</t>
  </si>
  <si>
    <t>Jericho</t>
  </si>
  <si>
    <t>Jerusalem</t>
  </si>
  <si>
    <t>Jerusalem_1</t>
  </si>
  <si>
    <t>Bethlehem</t>
  </si>
  <si>
    <t>Hebron</t>
  </si>
  <si>
    <t>Gaza north</t>
  </si>
  <si>
    <t>Gaza</t>
  </si>
  <si>
    <t>Deir el balah</t>
  </si>
  <si>
    <t>Khan younis</t>
  </si>
  <si>
    <t>Rafah</t>
  </si>
  <si>
    <t>Urban</t>
  </si>
  <si>
    <t>Refugee Camp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</si>
  <si>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</si>
  <si>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</si>
  <si>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</si>
  <si>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</si>
  <si>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</si>
  <si>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</si>
  <si>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</si>
  <si>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</si>
  <si>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</t>
  </si>
  <si>
    <t>Higher</t>
  </si>
  <si>
    <t>Male</t>
  </si>
  <si>
    <t>Female</t>
  </si>
  <si>
    <t>Poorest</t>
  </si>
  <si>
    <t>Second</t>
  </si>
  <si>
    <t>Middle</t>
  </si>
  <si>
    <t>Fourth</t>
  </si>
  <si>
    <t>Richest</t>
  </si>
  <si>
    <t>No</t>
  </si>
  <si>
    <t>Yes</t>
  </si>
  <si>
    <t>Count</t>
  </si>
  <si>
    <t>Number of children</t>
  </si>
  <si>
    <t>Refugee camp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</si>
  <si>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</si>
  <si>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</si>
  <si>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</si>
  <si>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</si>
  <si>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</si>
  <si>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</si>
  <si>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</si>
  <si>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</si>
  <si>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</si>
  <si>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</si>
  <si>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</si>
  <si>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</si>
  <si>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</si>
  <si>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</si>
  <si>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</si>
  <si>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</si>
  <si>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</si>
  <si>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</si>
  <si>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</si>
  <si>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</si>
  <si>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</si>
  <si>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</si>
  <si>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</si>
  <si>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</si>
  <si>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</si>
  <si>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</si>
  <si>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</si>
  <si>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</si>
  <si>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</si>
  <si>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</si>
  <si>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</si>
  <si>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</si>
  <si>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</si>
  <si>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</si>
  <si>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</si>
  <si>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</si>
  <si>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</si>
  <si>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</si>
  <si>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</si>
  <si>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</si>
  <si>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</si>
  <si>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</si>
  <si>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</si>
  <si>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</si>
  <si>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</si>
  <si>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</si>
  <si>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</si>
  <si>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Table 1.1.5 Working table: Number of males in Survey</t>
  </si>
  <si>
    <t>%</t>
  </si>
  <si>
    <t>National</t>
  </si>
  <si>
    <t>Shelter</t>
  </si>
  <si>
    <t>Shelter/Food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</si>
  <si>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</si>
  <si>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</si>
  <si>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</si>
  <si>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</si>
  <si>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</si>
  <si>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</si>
  <si>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</si>
  <si>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</si>
  <si>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</si>
  <si>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</si>
  <si>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2.1.8a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</si>
  <si>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</si>
  <si>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</si>
  <si>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</si>
  <si>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</si>
  <si>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</si>
  <si>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</si>
  <si>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</si>
  <si>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</si>
  <si>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</si>
  <si>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</si>
  <si>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</si>
  <si>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</si>
  <si>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</si>
  <si>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</si>
  <si>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</si>
  <si>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</si>
  <si>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</si>
  <si>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</si>
  <si>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</si>
  <si>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</si>
  <si>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</si>
  <si>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</si>
  <si>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</si>
  <si>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</si>
  <si>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</si>
  <si>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</si>
  <si>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</si>
  <si>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</si>
  <si>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</si>
  <si>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</si>
  <si>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</si>
  <si>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</si>
  <si>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</si>
  <si>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</si>
  <si>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Children aged 0-4</t>
  </si>
  <si>
    <t>Per 1000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</si>
  <si>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</si>
  <si>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</si>
  <si>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</si>
  <si>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</si>
  <si>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</si>
  <si>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</si>
  <si>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</si>
  <si>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</si>
  <si>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</si>
  <si>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</si>
  <si>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</si>
  <si>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</si>
  <si>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</si>
  <si>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</si>
  <si>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</si>
  <si>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</si>
  <si>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</si>
  <si>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</si>
  <si>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</si>
  <si>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</si>
  <si>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</si>
  <si>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</si>
  <si>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</si>
  <si>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</si>
  <si>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</si>
  <si>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</si>
  <si>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</si>
  <si>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</si>
  <si>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</si>
  <si>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</si>
  <si>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</si>
  <si>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</si>
  <si>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</si>
  <si>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</si>
  <si>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</si>
  <si>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</si>
  <si>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</si>
  <si>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</si>
  <si>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</si>
  <si>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</si>
  <si>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</si>
  <si>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</si>
  <si>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</si>
  <si>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</si>
  <si>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</si>
  <si>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</si>
  <si>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</si>
  <si>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</si>
  <si>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</si>
  <si>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</si>
  <si>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</si>
  <si>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</si>
  <si>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</si>
  <si>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</si>
  <si>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</si>
  <si>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</si>
  <si>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</si>
  <si>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</si>
  <si>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</si>
  <si>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</si>
  <si>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</si>
  <si>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</si>
  <si>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</si>
  <si>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</si>
  <si>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</si>
  <si>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</si>
  <si>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</si>
  <si>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</si>
  <si>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</si>
  <si>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</si>
  <si>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</si>
  <si>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</si>
  <si>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</si>
  <si>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</si>
  <si>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</si>
  <si>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</si>
  <si>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</si>
  <si>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</si>
  <si>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</si>
  <si>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</si>
  <si>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HIV/AIDS data questionable, so indicator not computed.</t>
  </si>
  <si>
    <t>Indicators 3,4,5 and 6 cannot be computed as they are ratios.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</si>
  <si>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</si>
  <si>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</si>
  <si>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</si>
  <si>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</si>
  <si>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</si>
  <si>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</si>
  <si>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</si>
  <si>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</si>
  <si>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</si>
  <si>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</si>
  <si>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</si>
  <si>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</si>
  <si>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</si>
  <si>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</si>
  <si>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</si>
  <si>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</si>
  <si>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</si>
  <si>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Number of children in relevant age cohort</t>
  </si>
  <si>
    <t xml:space="preserve">  Secondary</t>
  </si>
  <si>
    <t xml:space="preserve">  Higher (Ref)</t>
  </si>
  <si>
    <t>* Given low numbers experiecing poverty at severe threholds, the less severe threshold has been used.</t>
  </si>
  <si>
    <t>at least two deprivations* (using less severe thresholds)</t>
  </si>
  <si>
    <t>Ramallah and Al Bireh (Ref)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</si>
</sst>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7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7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27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27" fillId="0" borderId="0" xfId="0" applyNumberFormat="1" applyFont="1" applyBorder="1" applyAlignment="1">
      <alignment horizontal="left" vertical="top" wrapText="1"/>
    </xf>
    <xf numFmtId="3" fontId="29" fillId="0" borderId="0" xfId="0" applyNumberFormat="1" applyFont="1" applyBorder="1" applyAlignment="1">
      <alignment vertical="top" wrapText="1"/>
    </xf>
    <xf numFmtId="3" fontId="29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2" fontId="27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7" fillId="34" borderId="11" xfId="0" applyNumberFormat="1" applyFont="1" applyFill="1" applyBorder="1" applyAlignment="1" applyProtection="1">
      <alignment vertical="top" wrapText="1"/>
      <protection locked="0"/>
    </xf>
    <xf numFmtId="3" fontId="10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5" xfId="0" applyNumberFormat="1" applyFont="1" applyFill="1" applyBorder="1" applyAlignment="1" applyProtection="1">
      <alignment vertical="top" wrapText="1"/>
      <protection locked="0"/>
    </xf>
    <xf numFmtId="3" fontId="10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8" xfId="0" applyNumberFormat="1" applyFont="1" applyFill="1" applyBorder="1" applyAlignment="1" applyProtection="1">
      <alignment vertical="top" wrapText="1"/>
      <protection locked="0"/>
    </xf>
    <xf numFmtId="3" fontId="10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34" borderId="17" xfId="0" applyNumberFormat="1" applyFont="1" applyFill="1" applyBorder="1" applyAlignment="1" applyProtection="1">
      <alignment vertical="top" wrapText="1"/>
      <protection locked="0"/>
    </xf>
    <xf numFmtId="3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7" xfId="0" applyNumberFormat="1" applyFont="1" applyFill="1" applyBorder="1" applyAlignment="1" applyProtection="1">
      <alignment vertical="top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30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38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41.00390625" style="33" customWidth="1"/>
    <col min="2" max="2" width="21.140625" style="33" bestFit="1" customWidth="1"/>
    <col min="3" max="10" width="9.140625" style="33" customWidth="1"/>
    <col min="11" max="11" width="12.28125" style="33" customWidth="1"/>
    <col min="12" max="12" width="14.57421875" style="33" customWidth="1"/>
    <col min="13" max="36" width="9.140625" style="33" customWidth="1"/>
    <col min="37" max="16384" width="9.140625" style="34" customWidth="1"/>
  </cols>
  <sheetData>
    <row r="1" spans="1:36" s="44" customFormat="1" ht="15.75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70" ht="15">
      <c r="A2" s="33" t="s">
        <v>93</v>
      </c>
      <c r="B2" s="33" t="s">
        <v>93</v>
      </c>
      <c r="C2" s="33" t="s">
        <v>0</v>
      </c>
      <c r="T2" s="33" t="s">
        <v>94</v>
      </c>
      <c r="W2" s="33" t="s">
        <v>95</v>
      </c>
      <c r="Y2" s="33" t="s">
        <v>96</v>
      </c>
      <c r="Z2" s="33" t="s">
        <v>97</v>
      </c>
      <c r="AA2" s="33" t="s">
        <v>98</v>
      </c>
      <c r="AC2" s="33" t="s">
        <v>99</v>
      </c>
      <c r="AE2" s="33" t="s">
        <v>100</v>
      </c>
      <c r="AG2" s="33" t="s">
        <v>101</v>
      </c>
      <c r="AI2" s="33" t="s">
        <v>102</v>
      </c>
      <c r="AM2" s="34" t="s">
        <v>103</v>
      </c>
      <c r="AQ2" s="34" t="s">
        <v>104</v>
      </c>
      <c r="AS2" s="34" t="s">
        <v>105</v>
      </c>
      <c r="AX2" s="34" t="s">
        <v>1</v>
      </c>
      <c r="AY2" s="34" t="s">
        <v>2</v>
      </c>
      <c r="AZ2" s="34" t="s">
        <v>3</v>
      </c>
      <c r="BA2" s="34" t="s">
        <v>106</v>
      </c>
      <c r="BC2" s="34" t="s">
        <v>107</v>
      </c>
      <c r="BE2" s="34" t="s">
        <v>108</v>
      </c>
      <c r="BG2" s="34" t="s">
        <v>109</v>
      </c>
      <c r="BI2" s="34" t="s">
        <v>110</v>
      </c>
      <c r="BK2" s="34" t="s">
        <v>111</v>
      </c>
      <c r="BM2" s="34" t="s">
        <v>112</v>
      </c>
      <c r="BO2" s="34" t="s">
        <v>113</v>
      </c>
      <c r="BQ2" s="34" t="s">
        <v>114</v>
      </c>
      <c r="BR2" s="34" t="s">
        <v>115</v>
      </c>
    </row>
    <row r="3" spans="3:70" ht="15"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123</v>
      </c>
      <c r="K3" s="33" t="s">
        <v>124</v>
      </c>
      <c r="L3" s="33" t="s">
        <v>125</v>
      </c>
      <c r="M3" s="33" t="s">
        <v>126</v>
      </c>
      <c r="N3" s="33" t="s">
        <v>127</v>
      </c>
      <c r="O3" s="33" t="s">
        <v>128</v>
      </c>
      <c r="P3" s="33" t="s">
        <v>129</v>
      </c>
      <c r="Q3" s="33" t="s">
        <v>130</v>
      </c>
      <c r="R3" s="33" t="s">
        <v>131</v>
      </c>
      <c r="S3" s="33" t="s">
        <v>132</v>
      </c>
      <c r="T3" s="33" t="s">
        <v>133</v>
      </c>
      <c r="U3" s="33" t="s">
        <v>4</v>
      </c>
      <c r="V3" s="33" t="s">
        <v>134</v>
      </c>
      <c r="W3" s="33" t="s">
        <v>135</v>
      </c>
      <c r="X3" s="33" t="s">
        <v>136</v>
      </c>
      <c r="Y3" s="33" t="s">
        <v>135</v>
      </c>
      <c r="Z3" s="33" t="s">
        <v>135</v>
      </c>
      <c r="AA3" s="33" t="s">
        <v>135</v>
      </c>
      <c r="AB3" s="33" t="s">
        <v>136</v>
      </c>
      <c r="AC3" s="33" t="s">
        <v>135</v>
      </c>
      <c r="AD3" s="33" t="s">
        <v>136</v>
      </c>
      <c r="AE3" s="33" t="s">
        <v>135</v>
      </c>
      <c r="AF3" s="33" t="s">
        <v>136</v>
      </c>
      <c r="AG3" s="33" t="s">
        <v>135</v>
      </c>
      <c r="AH3" s="33" t="s">
        <v>136</v>
      </c>
      <c r="AI3" s="33" t="s">
        <v>137</v>
      </c>
      <c r="AJ3" s="33" t="s">
        <v>138</v>
      </c>
      <c r="AK3" s="34" t="s">
        <v>139</v>
      </c>
      <c r="AL3" s="34" t="s">
        <v>140</v>
      </c>
      <c r="AM3" s="34" t="s">
        <v>141</v>
      </c>
      <c r="AN3" s="34" t="s">
        <v>142</v>
      </c>
      <c r="AO3" s="34" t="s">
        <v>143</v>
      </c>
      <c r="AP3" s="34" t="s">
        <v>144</v>
      </c>
      <c r="AQ3" s="34" t="s">
        <v>145</v>
      </c>
      <c r="AR3" s="34" t="s">
        <v>146</v>
      </c>
      <c r="AS3" s="34" t="s">
        <v>147</v>
      </c>
      <c r="AT3" s="34" t="s">
        <v>148</v>
      </c>
      <c r="AU3" s="34" t="s">
        <v>149</v>
      </c>
      <c r="AV3" s="34" t="s">
        <v>150</v>
      </c>
      <c r="AW3" s="34" t="s">
        <v>151</v>
      </c>
      <c r="AX3" s="34" t="s">
        <v>91</v>
      </c>
      <c r="AY3" s="34" t="s">
        <v>91</v>
      </c>
      <c r="AZ3" s="34" t="s">
        <v>91</v>
      </c>
      <c r="BA3" s="34" t="s">
        <v>152</v>
      </c>
      <c r="BB3" s="34" t="s">
        <v>153</v>
      </c>
      <c r="BC3" s="34" t="s">
        <v>152</v>
      </c>
      <c r="BD3" s="34" t="s">
        <v>153</v>
      </c>
      <c r="BE3" s="34" t="s">
        <v>152</v>
      </c>
      <c r="BF3" s="34" t="s">
        <v>153</v>
      </c>
      <c r="BG3" s="34" t="s">
        <v>152</v>
      </c>
      <c r="BH3" s="34" t="s">
        <v>153</v>
      </c>
      <c r="BI3" s="34" t="s">
        <v>152</v>
      </c>
      <c r="BJ3" s="34" t="s">
        <v>153</v>
      </c>
      <c r="BK3" s="34" t="s">
        <v>152</v>
      </c>
      <c r="BL3" s="34" t="s">
        <v>153</v>
      </c>
      <c r="BM3" s="34" t="s">
        <v>152</v>
      </c>
      <c r="BN3" s="34" t="s">
        <v>153</v>
      </c>
      <c r="BO3" s="34" t="s">
        <v>152</v>
      </c>
      <c r="BP3" s="34" t="s">
        <v>153</v>
      </c>
      <c r="BQ3" s="34" t="s">
        <v>91</v>
      </c>
      <c r="BR3" s="34" t="s">
        <v>153</v>
      </c>
    </row>
    <row r="4" spans="3:70" ht="15">
      <c r="C4" s="33" t="s">
        <v>154</v>
      </c>
      <c r="D4" s="33" t="s">
        <v>154</v>
      </c>
      <c r="E4" s="33" t="s">
        <v>154</v>
      </c>
      <c r="F4" s="33" t="s">
        <v>154</v>
      </c>
      <c r="G4" s="33" t="s">
        <v>154</v>
      </c>
      <c r="H4" s="33" t="s">
        <v>154</v>
      </c>
      <c r="I4" s="33" t="s">
        <v>154</v>
      </c>
      <c r="J4" s="33" t="s">
        <v>154</v>
      </c>
      <c r="K4" s="33" t="s">
        <v>154</v>
      </c>
      <c r="L4" s="33" t="s">
        <v>154</v>
      </c>
      <c r="M4" s="33" t="s">
        <v>154</v>
      </c>
      <c r="N4" s="33" t="s">
        <v>154</v>
      </c>
      <c r="O4" s="33" t="s">
        <v>154</v>
      </c>
      <c r="P4" s="33" t="s">
        <v>154</v>
      </c>
      <c r="Q4" s="33" t="s">
        <v>154</v>
      </c>
      <c r="R4" s="33" t="s">
        <v>154</v>
      </c>
      <c r="S4" s="33" t="s">
        <v>154</v>
      </c>
      <c r="T4" s="33" t="s">
        <v>154</v>
      </c>
      <c r="U4" s="33" t="s">
        <v>154</v>
      </c>
      <c r="V4" s="33" t="s">
        <v>154</v>
      </c>
      <c r="W4" s="33" t="s">
        <v>154</v>
      </c>
      <c r="X4" s="33" t="s">
        <v>154</v>
      </c>
      <c r="Y4" s="33" t="s">
        <v>154</v>
      </c>
      <c r="Z4" s="33" t="s">
        <v>154</v>
      </c>
      <c r="AA4" s="33" t="s">
        <v>154</v>
      </c>
      <c r="AB4" s="33" t="s">
        <v>154</v>
      </c>
      <c r="AC4" s="33" t="s">
        <v>154</v>
      </c>
      <c r="AD4" s="33" t="s">
        <v>154</v>
      </c>
      <c r="AE4" s="33" t="s">
        <v>154</v>
      </c>
      <c r="AF4" s="33" t="s">
        <v>154</v>
      </c>
      <c r="AG4" s="33" t="s">
        <v>154</v>
      </c>
      <c r="AH4" s="33" t="s">
        <v>154</v>
      </c>
      <c r="AI4" s="33" t="s">
        <v>154</v>
      </c>
      <c r="AJ4" s="33" t="s">
        <v>154</v>
      </c>
      <c r="AK4" s="34" t="s">
        <v>154</v>
      </c>
      <c r="AL4" s="34" t="s">
        <v>154</v>
      </c>
      <c r="AM4" s="34" t="s">
        <v>154</v>
      </c>
      <c r="AN4" s="34" t="s">
        <v>154</v>
      </c>
      <c r="AO4" s="34" t="s">
        <v>154</v>
      </c>
      <c r="AP4" s="34" t="s">
        <v>154</v>
      </c>
      <c r="AQ4" s="34" t="s">
        <v>154</v>
      </c>
      <c r="AR4" s="34" t="s">
        <v>154</v>
      </c>
      <c r="AS4" s="34" t="s">
        <v>154</v>
      </c>
      <c r="AT4" s="34" t="s">
        <v>154</v>
      </c>
      <c r="AU4" s="34" t="s">
        <v>154</v>
      </c>
      <c r="AV4" s="34" t="s">
        <v>154</v>
      </c>
      <c r="AW4" s="34" t="s">
        <v>154</v>
      </c>
      <c r="AX4" s="34" t="s">
        <v>154</v>
      </c>
      <c r="AY4" s="34" t="s">
        <v>154</v>
      </c>
      <c r="AZ4" s="34" t="s">
        <v>154</v>
      </c>
      <c r="BA4" s="34" t="s">
        <v>154</v>
      </c>
      <c r="BB4" s="34" t="s">
        <v>154</v>
      </c>
      <c r="BC4" s="34" t="s">
        <v>154</v>
      </c>
      <c r="BD4" s="34" t="s">
        <v>154</v>
      </c>
      <c r="BE4" s="34" t="s">
        <v>154</v>
      </c>
      <c r="BF4" s="34" t="s">
        <v>154</v>
      </c>
      <c r="BG4" s="34" t="s">
        <v>154</v>
      </c>
      <c r="BH4" s="34" t="s">
        <v>154</v>
      </c>
      <c r="BI4" s="34" t="s">
        <v>154</v>
      </c>
      <c r="BJ4" s="34" t="s">
        <v>154</v>
      </c>
      <c r="BK4" s="34" t="s">
        <v>154</v>
      </c>
      <c r="BL4" s="34" t="s">
        <v>154</v>
      </c>
      <c r="BM4" s="34" t="s">
        <v>154</v>
      </c>
      <c r="BN4" s="34" t="s">
        <v>154</v>
      </c>
      <c r="BO4" s="34" t="s">
        <v>154</v>
      </c>
      <c r="BP4" s="34" t="s">
        <v>154</v>
      </c>
      <c r="BQ4" s="34" t="s">
        <v>154</v>
      </c>
      <c r="BR4" s="34" t="s">
        <v>154</v>
      </c>
    </row>
    <row r="5" spans="1:70" ht="15">
      <c r="A5" s="33" t="s">
        <v>155</v>
      </c>
      <c r="B5" s="33" t="s">
        <v>155</v>
      </c>
      <c r="C5" s="33">
        <v>2271</v>
      </c>
      <c r="D5" s="33">
        <v>522</v>
      </c>
      <c r="E5" s="33">
        <v>1445</v>
      </c>
      <c r="F5" s="33">
        <v>2837</v>
      </c>
      <c r="G5" s="33">
        <v>851</v>
      </c>
      <c r="H5" s="33">
        <v>835</v>
      </c>
      <c r="I5" s="33">
        <v>2153</v>
      </c>
      <c r="J5" s="33">
        <v>682</v>
      </c>
      <c r="K5" s="33">
        <v>1380</v>
      </c>
      <c r="L5" s="33">
        <v>1722</v>
      </c>
      <c r="M5" s="33">
        <v>1810</v>
      </c>
      <c r="N5" s="33">
        <v>5621</v>
      </c>
      <c r="O5" s="33">
        <v>3533</v>
      </c>
      <c r="P5" s="33">
        <v>4525</v>
      </c>
      <c r="Q5" s="33">
        <v>2526</v>
      </c>
      <c r="R5" s="33">
        <v>3191</v>
      </c>
      <c r="S5" s="33">
        <v>1845</v>
      </c>
      <c r="T5" s="33">
        <v>20037</v>
      </c>
      <c r="U5" s="33">
        <v>11192</v>
      </c>
      <c r="V5" s="33">
        <v>6520</v>
      </c>
      <c r="W5" s="33">
        <v>36124</v>
      </c>
      <c r="X5" s="33">
        <v>1625</v>
      </c>
      <c r="Y5" s="33">
        <v>37749</v>
      </c>
      <c r="Z5" s="33">
        <v>37749</v>
      </c>
      <c r="AA5" s="33">
        <v>37555</v>
      </c>
      <c r="AB5" s="33">
        <v>194</v>
      </c>
      <c r="AC5" s="33">
        <v>8651</v>
      </c>
      <c r="AD5" s="33">
        <v>335</v>
      </c>
      <c r="AE5" s="33">
        <v>22927</v>
      </c>
      <c r="AF5" s="33">
        <v>159</v>
      </c>
      <c r="AG5" s="33">
        <v>9993</v>
      </c>
      <c r="AH5" s="33">
        <v>464</v>
      </c>
      <c r="AI5" s="33">
        <v>41</v>
      </c>
      <c r="AJ5" s="33">
        <v>2207</v>
      </c>
      <c r="AK5" s="34">
        <v>8738</v>
      </c>
      <c r="AL5" s="34">
        <v>26763</v>
      </c>
      <c r="AM5" s="34">
        <v>1382</v>
      </c>
      <c r="AN5" s="34">
        <v>12518</v>
      </c>
      <c r="AO5" s="34">
        <v>16789</v>
      </c>
      <c r="AP5" s="34">
        <v>7045</v>
      </c>
      <c r="AQ5" s="34">
        <v>36515</v>
      </c>
      <c r="AR5" s="34">
        <v>1234</v>
      </c>
      <c r="AS5" s="34">
        <v>8118</v>
      </c>
      <c r="AT5" s="34">
        <v>7995</v>
      </c>
      <c r="AU5" s="34">
        <v>7655</v>
      </c>
      <c r="AV5" s="34">
        <v>7435</v>
      </c>
      <c r="AW5" s="34">
        <v>6546</v>
      </c>
      <c r="AX5" s="34">
        <v>37749</v>
      </c>
      <c r="AY5" s="34">
        <v>37749</v>
      </c>
      <c r="AZ5" s="34">
        <v>37749</v>
      </c>
      <c r="BA5" s="34">
        <v>35</v>
      </c>
      <c r="BB5" s="34">
        <v>37714</v>
      </c>
      <c r="BC5" s="34">
        <v>29798</v>
      </c>
      <c r="BD5" s="34">
        <v>4640</v>
      </c>
      <c r="BE5" s="34">
        <v>36465</v>
      </c>
      <c r="BF5" s="34">
        <v>1284</v>
      </c>
      <c r="BG5" s="34">
        <v>32045</v>
      </c>
      <c r="BH5" s="34">
        <v>1147</v>
      </c>
      <c r="BI5" s="34">
        <v>37303</v>
      </c>
      <c r="BJ5" s="34">
        <v>446</v>
      </c>
      <c r="BK5" s="34">
        <v>7278</v>
      </c>
      <c r="BL5" s="34">
        <v>30471</v>
      </c>
      <c r="BM5" s="34">
        <v>35547</v>
      </c>
      <c r="BN5" s="34">
        <v>2202</v>
      </c>
      <c r="BO5" s="34">
        <v>35059</v>
      </c>
      <c r="BP5" s="34">
        <v>2690</v>
      </c>
      <c r="BQ5" s="34">
        <v>37749</v>
      </c>
      <c r="BR5" s="34">
        <v>199</v>
      </c>
    </row>
    <row r="6" spans="1:70" ht="15">
      <c r="A6" s="33" t="s">
        <v>0</v>
      </c>
      <c r="B6" s="33" t="s">
        <v>116</v>
      </c>
      <c r="C6" s="33">
        <v>2271</v>
      </c>
      <c r="D6" s="33" t="s">
        <v>93</v>
      </c>
      <c r="E6" s="33" t="s">
        <v>93</v>
      </c>
      <c r="F6" s="33" t="s">
        <v>93</v>
      </c>
      <c r="G6" s="33" t="s">
        <v>93</v>
      </c>
      <c r="H6" s="33" t="s">
        <v>93</v>
      </c>
      <c r="I6" s="33" t="s">
        <v>93</v>
      </c>
      <c r="J6" s="33" t="s">
        <v>93</v>
      </c>
      <c r="K6" s="33" t="s">
        <v>93</v>
      </c>
      <c r="L6" s="33" t="s">
        <v>93</v>
      </c>
      <c r="M6" s="33" t="s">
        <v>93</v>
      </c>
      <c r="N6" s="33" t="s">
        <v>93</v>
      </c>
      <c r="O6" s="33" t="s">
        <v>93</v>
      </c>
      <c r="P6" s="33" t="s">
        <v>93</v>
      </c>
      <c r="Q6" s="33" t="s">
        <v>93</v>
      </c>
      <c r="R6" s="33" t="s">
        <v>93</v>
      </c>
      <c r="S6" s="33" t="s">
        <v>93</v>
      </c>
      <c r="T6" s="33">
        <v>711</v>
      </c>
      <c r="U6" s="33">
        <v>1382</v>
      </c>
      <c r="V6" s="33">
        <v>178</v>
      </c>
      <c r="W6" s="33">
        <v>2211</v>
      </c>
      <c r="X6" s="33">
        <v>60</v>
      </c>
      <c r="Y6" s="33">
        <v>2271</v>
      </c>
      <c r="Z6" s="33">
        <v>2271</v>
      </c>
      <c r="AA6" s="33">
        <v>2260</v>
      </c>
      <c r="AB6" s="33">
        <v>11</v>
      </c>
      <c r="AC6" s="33">
        <v>544</v>
      </c>
      <c r="AD6" s="33">
        <v>8</v>
      </c>
      <c r="AE6" s="33">
        <v>1421</v>
      </c>
      <c r="AF6" s="33">
        <v>4</v>
      </c>
      <c r="AG6" s="33">
        <v>549</v>
      </c>
      <c r="AH6" s="33">
        <v>37</v>
      </c>
      <c r="AI6" s="33">
        <v>4</v>
      </c>
      <c r="AJ6" s="33">
        <v>199</v>
      </c>
      <c r="AK6" s="34">
        <v>696</v>
      </c>
      <c r="AL6" s="34">
        <v>1372</v>
      </c>
      <c r="AM6" s="34">
        <v>49</v>
      </c>
      <c r="AN6" s="34">
        <v>644</v>
      </c>
      <c r="AO6" s="34">
        <v>1060</v>
      </c>
      <c r="AP6" s="34">
        <v>518</v>
      </c>
      <c r="AQ6" s="34">
        <v>2221</v>
      </c>
      <c r="AR6" s="34">
        <v>50</v>
      </c>
      <c r="AS6" s="34">
        <v>620</v>
      </c>
      <c r="AT6" s="34">
        <v>665</v>
      </c>
      <c r="AU6" s="34">
        <v>379</v>
      </c>
      <c r="AV6" s="34">
        <v>339</v>
      </c>
      <c r="AW6" s="34">
        <v>268</v>
      </c>
      <c r="AX6" s="34">
        <v>2271</v>
      </c>
      <c r="AY6" s="34">
        <v>2271</v>
      </c>
      <c r="AZ6" s="34">
        <v>2271</v>
      </c>
      <c r="BA6" s="34">
        <v>8</v>
      </c>
      <c r="BB6" s="34">
        <v>2263</v>
      </c>
      <c r="BC6" s="34">
        <v>1860</v>
      </c>
      <c r="BD6" s="34">
        <v>156</v>
      </c>
      <c r="BE6" s="34">
        <v>2200</v>
      </c>
      <c r="BF6" s="34">
        <v>71</v>
      </c>
      <c r="BG6" s="34">
        <v>1837</v>
      </c>
      <c r="BH6" s="34">
        <v>72</v>
      </c>
      <c r="BI6" s="34">
        <v>2255</v>
      </c>
      <c r="BJ6" s="34">
        <v>16</v>
      </c>
      <c r="BK6" s="34">
        <v>415</v>
      </c>
      <c r="BL6" s="34">
        <v>1856</v>
      </c>
      <c r="BM6" s="34">
        <v>2164</v>
      </c>
      <c r="BN6" s="34">
        <v>107</v>
      </c>
      <c r="BO6" s="34">
        <v>2160</v>
      </c>
      <c r="BP6" s="34">
        <v>111</v>
      </c>
      <c r="BQ6" s="34">
        <v>2271</v>
      </c>
      <c r="BR6" s="34">
        <v>11</v>
      </c>
    </row>
    <row r="7" spans="2:70" ht="15">
      <c r="B7" s="33" t="s">
        <v>117</v>
      </c>
      <c r="C7" s="33" t="s">
        <v>93</v>
      </c>
      <c r="D7" s="33">
        <v>522</v>
      </c>
      <c r="E7" s="33" t="s">
        <v>93</v>
      </c>
      <c r="F7" s="33" t="s">
        <v>93</v>
      </c>
      <c r="G7" s="33" t="s">
        <v>93</v>
      </c>
      <c r="H7" s="33" t="s">
        <v>93</v>
      </c>
      <c r="I7" s="33" t="s">
        <v>93</v>
      </c>
      <c r="J7" s="33" t="s">
        <v>93</v>
      </c>
      <c r="K7" s="33" t="s">
        <v>93</v>
      </c>
      <c r="L7" s="33" t="s">
        <v>93</v>
      </c>
      <c r="M7" s="33" t="s">
        <v>93</v>
      </c>
      <c r="N7" s="33" t="s">
        <v>93</v>
      </c>
      <c r="O7" s="33" t="s">
        <v>93</v>
      </c>
      <c r="P7" s="33" t="s">
        <v>93</v>
      </c>
      <c r="Q7" s="33" t="s">
        <v>93</v>
      </c>
      <c r="R7" s="33" t="s">
        <v>93</v>
      </c>
      <c r="S7" s="33" t="s">
        <v>93</v>
      </c>
      <c r="T7" s="33">
        <v>206</v>
      </c>
      <c r="U7" s="33">
        <v>200</v>
      </c>
      <c r="V7" s="33">
        <v>116</v>
      </c>
      <c r="W7" s="33">
        <v>497</v>
      </c>
      <c r="X7" s="33">
        <v>25</v>
      </c>
      <c r="Y7" s="33">
        <v>522</v>
      </c>
      <c r="Z7" s="33">
        <v>522</v>
      </c>
      <c r="AA7" s="33">
        <v>522</v>
      </c>
      <c r="AB7" s="33" t="s">
        <v>93</v>
      </c>
      <c r="AC7" s="33">
        <v>136</v>
      </c>
      <c r="AD7" s="33">
        <v>1</v>
      </c>
      <c r="AE7" s="33">
        <v>311</v>
      </c>
      <c r="AF7" s="33">
        <v>2</v>
      </c>
      <c r="AG7" s="33">
        <v>131</v>
      </c>
      <c r="AH7" s="33">
        <v>11</v>
      </c>
      <c r="AI7" s="33">
        <v>1</v>
      </c>
      <c r="AJ7" s="33">
        <v>35</v>
      </c>
      <c r="AK7" s="34">
        <v>164</v>
      </c>
      <c r="AL7" s="34">
        <v>322</v>
      </c>
      <c r="AM7" s="34">
        <v>23</v>
      </c>
      <c r="AN7" s="34">
        <v>144</v>
      </c>
      <c r="AO7" s="34">
        <v>259</v>
      </c>
      <c r="AP7" s="34">
        <v>96</v>
      </c>
      <c r="AQ7" s="34">
        <v>502</v>
      </c>
      <c r="AR7" s="34">
        <v>20</v>
      </c>
      <c r="AS7" s="34">
        <v>148</v>
      </c>
      <c r="AT7" s="34">
        <v>154</v>
      </c>
      <c r="AU7" s="34">
        <v>43</v>
      </c>
      <c r="AV7" s="34">
        <v>126</v>
      </c>
      <c r="AW7" s="34">
        <v>51</v>
      </c>
      <c r="AX7" s="34">
        <v>522</v>
      </c>
      <c r="AY7" s="34">
        <v>522</v>
      </c>
      <c r="AZ7" s="34">
        <v>522</v>
      </c>
      <c r="BA7" s="34" t="s">
        <v>93</v>
      </c>
      <c r="BB7" s="34">
        <v>522</v>
      </c>
      <c r="BC7" s="34">
        <v>407</v>
      </c>
      <c r="BD7" s="34">
        <v>64</v>
      </c>
      <c r="BE7" s="34">
        <v>495</v>
      </c>
      <c r="BF7" s="34">
        <v>27</v>
      </c>
      <c r="BG7" s="34">
        <v>429</v>
      </c>
      <c r="BH7" s="34">
        <v>22</v>
      </c>
      <c r="BI7" s="34">
        <v>512</v>
      </c>
      <c r="BJ7" s="34">
        <v>10</v>
      </c>
      <c r="BK7" s="34">
        <v>77</v>
      </c>
      <c r="BL7" s="34">
        <v>445</v>
      </c>
      <c r="BM7" s="34">
        <v>496</v>
      </c>
      <c r="BN7" s="34">
        <v>26</v>
      </c>
      <c r="BO7" s="34">
        <v>452</v>
      </c>
      <c r="BP7" s="34">
        <v>70</v>
      </c>
      <c r="BQ7" s="34">
        <v>522</v>
      </c>
      <c r="BR7" s="34">
        <v>2</v>
      </c>
    </row>
    <row r="8" spans="2:70" ht="15">
      <c r="B8" s="33" t="s">
        <v>118</v>
      </c>
      <c r="C8" s="33" t="s">
        <v>93</v>
      </c>
      <c r="D8" s="33" t="s">
        <v>93</v>
      </c>
      <c r="E8" s="33">
        <v>1445</v>
      </c>
      <c r="F8" s="33" t="s">
        <v>93</v>
      </c>
      <c r="G8" s="33" t="s">
        <v>93</v>
      </c>
      <c r="H8" s="33" t="s">
        <v>93</v>
      </c>
      <c r="I8" s="33" t="s">
        <v>93</v>
      </c>
      <c r="J8" s="33" t="s">
        <v>93</v>
      </c>
      <c r="K8" s="33" t="s">
        <v>93</v>
      </c>
      <c r="L8" s="33" t="s">
        <v>93</v>
      </c>
      <c r="M8" s="33" t="s">
        <v>93</v>
      </c>
      <c r="N8" s="33" t="s">
        <v>93</v>
      </c>
      <c r="O8" s="33" t="s">
        <v>93</v>
      </c>
      <c r="P8" s="33" t="s">
        <v>93</v>
      </c>
      <c r="Q8" s="33" t="s">
        <v>93</v>
      </c>
      <c r="R8" s="33" t="s">
        <v>93</v>
      </c>
      <c r="S8" s="33" t="s">
        <v>93</v>
      </c>
      <c r="T8" s="33">
        <v>569</v>
      </c>
      <c r="U8" s="33">
        <v>685</v>
      </c>
      <c r="V8" s="33">
        <v>191</v>
      </c>
      <c r="W8" s="33">
        <v>1414</v>
      </c>
      <c r="X8" s="33">
        <v>31</v>
      </c>
      <c r="Y8" s="33">
        <v>1445</v>
      </c>
      <c r="Z8" s="33">
        <v>1445</v>
      </c>
      <c r="AA8" s="33">
        <v>1445</v>
      </c>
      <c r="AB8" s="33" t="s">
        <v>93</v>
      </c>
      <c r="AC8" s="33">
        <v>319</v>
      </c>
      <c r="AD8" s="33">
        <v>5</v>
      </c>
      <c r="AE8" s="33">
        <v>905</v>
      </c>
      <c r="AF8" s="33">
        <v>4</v>
      </c>
      <c r="AG8" s="33">
        <v>358</v>
      </c>
      <c r="AH8" s="33">
        <v>27</v>
      </c>
      <c r="AI8" s="33">
        <v>1</v>
      </c>
      <c r="AJ8" s="33">
        <v>110</v>
      </c>
      <c r="AK8" s="34">
        <v>454</v>
      </c>
      <c r="AL8" s="34">
        <v>880</v>
      </c>
      <c r="AM8" s="34">
        <v>31</v>
      </c>
      <c r="AN8" s="34">
        <v>404</v>
      </c>
      <c r="AO8" s="34">
        <v>683</v>
      </c>
      <c r="AP8" s="34">
        <v>327</v>
      </c>
      <c r="AQ8" s="34">
        <v>1411</v>
      </c>
      <c r="AR8" s="34">
        <v>34</v>
      </c>
      <c r="AS8" s="34">
        <v>188</v>
      </c>
      <c r="AT8" s="34">
        <v>274</v>
      </c>
      <c r="AU8" s="34">
        <v>307</v>
      </c>
      <c r="AV8" s="34">
        <v>369</v>
      </c>
      <c r="AW8" s="34">
        <v>307</v>
      </c>
      <c r="AX8" s="34">
        <v>1445</v>
      </c>
      <c r="AY8" s="34">
        <v>1445</v>
      </c>
      <c r="AZ8" s="34">
        <v>1445</v>
      </c>
      <c r="BA8" s="34" t="s">
        <v>93</v>
      </c>
      <c r="BB8" s="34">
        <v>1445</v>
      </c>
      <c r="BC8" s="34">
        <v>1097</v>
      </c>
      <c r="BD8" s="34">
        <v>198</v>
      </c>
      <c r="BE8" s="34">
        <v>1380</v>
      </c>
      <c r="BF8" s="34">
        <v>65</v>
      </c>
      <c r="BG8" s="34">
        <v>1190</v>
      </c>
      <c r="BH8" s="34">
        <v>26</v>
      </c>
      <c r="BI8" s="34">
        <v>1429</v>
      </c>
      <c r="BJ8" s="34">
        <v>16</v>
      </c>
      <c r="BK8" s="34">
        <v>266</v>
      </c>
      <c r="BL8" s="34">
        <v>1179</v>
      </c>
      <c r="BM8" s="34">
        <v>1402</v>
      </c>
      <c r="BN8" s="34">
        <v>43</v>
      </c>
      <c r="BO8" s="34">
        <v>1329</v>
      </c>
      <c r="BP8" s="34">
        <v>116</v>
      </c>
      <c r="BQ8" s="34">
        <v>1445</v>
      </c>
      <c r="BR8" s="34">
        <v>9</v>
      </c>
    </row>
    <row r="9" spans="2:70" ht="15">
      <c r="B9" s="33" t="s">
        <v>119</v>
      </c>
      <c r="C9" s="33" t="s">
        <v>93</v>
      </c>
      <c r="D9" s="33" t="s">
        <v>93</v>
      </c>
      <c r="E9" s="33" t="s">
        <v>93</v>
      </c>
      <c r="F9" s="33">
        <v>2837</v>
      </c>
      <c r="G9" s="33" t="s">
        <v>93</v>
      </c>
      <c r="H9" s="33" t="s">
        <v>93</v>
      </c>
      <c r="I9" s="33" t="s">
        <v>93</v>
      </c>
      <c r="J9" s="33" t="s">
        <v>93</v>
      </c>
      <c r="K9" s="33" t="s">
        <v>93</v>
      </c>
      <c r="L9" s="33" t="s">
        <v>93</v>
      </c>
      <c r="M9" s="33" t="s">
        <v>93</v>
      </c>
      <c r="N9" s="33" t="s">
        <v>93</v>
      </c>
      <c r="O9" s="33" t="s">
        <v>93</v>
      </c>
      <c r="P9" s="33" t="s">
        <v>93</v>
      </c>
      <c r="Q9" s="33" t="s">
        <v>93</v>
      </c>
      <c r="R9" s="33" t="s">
        <v>93</v>
      </c>
      <c r="S9" s="33" t="s">
        <v>93</v>
      </c>
      <c r="T9" s="33">
        <v>943</v>
      </c>
      <c r="U9" s="33">
        <v>1580</v>
      </c>
      <c r="V9" s="33">
        <v>314</v>
      </c>
      <c r="W9" s="33">
        <v>2706</v>
      </c>
      <c r="X9" s="33">
        <v>131</v>
      </c>
      <c r="Y9" s="33">
        <v>2837</v>
      </c>
      <c r="Z9" s="33">
        <v>2837</v>
      </c>
      <c r="AA9" s="33">
        <v>2834</v>
      </c>
      <c r="AB9" s="33">
        <v>3</v>
      </c>
      <c r="AC9" s="33">
        <v>648</v>
      </c>
      <c r="AD9" s="33">
        <v>16</v>
      </c>
      <c r="AE9" s="33">
        <v>1734</v>
      </c>
      <c r="AF9" s="33">
        <v>11</v>
      </c>
      <c r="AG9" s="33">
        <v>704</v>
      </c>
      <c r="AH9" s="33">
        <v>51</v>
      </c>
      <c r="AI9" s="33">
        <v>6</v>
      </c>
      <c r="AJ9" s="33">
        <v>182</v>
      </c>
      <c r="AK9" s="34">
        <v>880</v>
      </c>
      <c r="AL9" s="34">
        <v>1769</v>
      </c>
      <c r="AM9" s="34">
        <v>45</v>
      </c>
      <c r="AN9" s="34">
        <v>982</v>
      </c>
      <c r="AO9" s="34">
        <v>1284</v>
      </c>
      <c r="AP9" s="34">
        <v>523</v>
      </c>
      <c r="AQ9" s="34">
        <v>2757</v>
      </c>
      <c r="AR9" s="34">
        <v>80</v>
      </c>
      <c r="AS9" s="34">
        <v>542</v>
      </c>
      <c r="AT9" s="34">
        <v>536</v>
      </c>
      <c r="AU9" s="34">
        <v>584</v>
      </c>
      <c r="AV9" s="34">
        <v>577</v>
      </c>
      <c r="AW9" s="34">
        <v>598</v>
      </c>
      <c r="AX9" s="34">
        <v>2837</v>
      </c>
      <c r="AY9" s="34">
        <v>2837</v>
      </c>
      <c r="AZ9" s="34">
        <v>2837</v>
      </c>
      <c r="BA9" s="34">
        <v>3</v>
      </c>
      <c r="BB9" s="34">
        <v>2834</v>
      </c>
      <c r="BC9" s="34">
        <v>2256</v>
      </c>
      <c r="BD9" s="34">
        <v>342</v>
      </c>
      <c r="BE9" s="34">
        <v>2783</v>
      </c>
      <c r="BF9" s="34">
        <v>54</v>
      </c>
      <c r="BG9" s="34">
        <v>2438</v>
      </c>
      <c r="BH9" s="34">
        <v>46</v>
      </c>
      <c r="BI9" s="34">
        <v>2809</v>
      </c>
      <c r="BJ9" s="34">
        <v>28</v>
      </c>
      <c r="BK9" s="34">
        <v>516</v>
      </c>
      <c r="BL9" s="34">
        <v>2321</v>
      </c>
      <c r="BM9" s="34">
        <v>2755</v>
      </c>
      <c r="BN9" s="34">
        <v>82</v>
      </c>
      <c r="BO9" s="34">
        <v>2673</v>
      </c>
      <c r="BP9" s="34">
        <v>164</v>
      </c>
      <c r="BQ9" s="34">
        <v>2837</v>
      </c>
      <c r="BR9" s="34">
        <v>41</v>
      </c>
    </row>
    <row r="10" spans="2:70" ht="15">
      <c r="B10" s="33" t="s">
        <v>120</v>
      </c>
      <c r="C10" s="33" t="s">
        <v>93</v>
      </c>
      <c r="D10" s="33" t="s">
        <v>93</v>
      </c>
      <c r="E10" s="33" t="s">
        <v>93</v>
      </c>
      <c r="F10" s="33" t="s">
        <v>93</v>
      </c>
      <c r="G10" s="33">
        <v>851</v>
      </c>
      <c r="H10" s="33" t="s">
        <v>93</v>
      </c>
      <c r="I10" s="33" t="s">
        <v>93</v>
      </c>
      <c r="J10" s="33" t="s">
        <v>93</v>
      </c>
      <c r="K10" s="33" t="s">
        <v>93</v>
      </c>
      <c r="L10" s="33" t="s">
        <v>93</v>
      </c>
      <c r="M10" s="33" t="s">
        <v>93</v>
      </c>
      <c r="N10" s="33" t="s">
        <v>93</v>
      </c>
      <c r="O10" s="33" t="s">
        <v>93</v>
      </c>
      <c r="P10" s="33" t="s">
        <v>93</v>
      </c>
      <c r="Q10" s="33" t="s">
        <v>93</v>
      </c>
      <c r="R10" s="33" t="s">
        <v>93</v>
      </c>
      <c r="S10" s="33" t="s">
        <v>93</v>
      </c>
      <c r="T10" s="33">
        <v>534</v>
      </c>
      <c r="U10" s="33">
        <v>317</v>
      </c>
      <c r="V10" s="33" t="s">
        <v>93</v>
      </c>
      <c r="W10" s="33">
        <v>817</v>
      </c>
      <c r="X10" s="33">
        <v>34</v>
      </c>
      <c r="Y10" s="33">
        <v>851</v>
      </c>
      <c r="Z10" s="33">
        <v>851</v>
      </c>
      <c r="AA10" s="33">
        <v>850</v>
      </c>
      <c r="AB10" s="33">
        <v>1</v>
      </c>
      <c r="AC10" s="33">
        <v>215</v>
      </c>
      <c r="AD10" s="33">
        <v>7</v>
      </c>
      <c r="AE10" s="33">
        <v>525</v>
      </c>
      <c r="AF10" s="33">
        <v>1</v>
      </c>
      <c r="AG10" s="33">
        <v>221</v>
      </c>
      <c r="AH10" s="33">
        <v>17</v>
      </c>
      <c r="AI10" s="33">
        <v>2</v>
      </c>
      <c r="AJ10" s="33">
        <v>64</v>
      </c>
      <c r="AK10" s="34">
        <v>267</v>
      </c>
      <c r="AL10" s="34">
        <v>518</v>
      </c>
      <c r="AM10" s="34">
        <v>44</v>
      </c>
      <c r="AN10" s="34">
        <v>206</v>
      </c>
      <c r="AO10" s="34">
        <v>441</v>
      </c>
      <c r="AP10" s="34">
        <v>160</v>
      </c>
      <c r="AQ10" s="34">
        <v>818</v>
      </c>
      <c r="AR10" s="34">
        <v>33</v>
      </c>
      <c r="AS10" s="34">
        <v>163</v>
      </c>
      <c r="AT10" s="34">
        <v>196</v>
      </c>
      <c r="AU10" s="34">
        <v>230</v>
      </c>
      <c r="AV10" s="34">
        <v>151</v>
      </c>
      <c r="AW10" s="34">
        <v>111</v>
      </c>
      <c r="AX10" s="34">
        <v>851</v>
      </c>
      <c r="AY10" s="34">
        <v>851</v>
      </c>
      <c r="AZ10" s="34">
        <v>851</v>
      </c>
      <c r="BA10" s="34" t="s">
        <v>93</v>
      </c>
      <c r="BB10" s="34">
        <v>851</v>
      </c>
      <c r="BC10" s="34">
        <v>675</v>
      </c>
      <c r="BD10" s="34">
        <v>89</v>
      </c>
      <c r="BE10" s="34">
        <v>819</v>
      </c>
      <c r="BF10" s="34">
        <v>32</v>
      </c>
      <c r="BG10" s="34">
        <v>733</v>
      </c>
      <c r="BH10" s="34">
        <v>22</v>
      </c>
      <c r="BI10" s="34">
        <v>843</v>
      </c>
      <c r="BJ10" s="34">
        <v>8</v>
      </c>
      <c r="BK10" s="34">
        <v>166</v>
      </c>
      <c r="BL10" s="34">
        <v>685</v>
      </c>
      <c r="BM10" s="34">
        <v>811</v>
      </c>
      <c r="BN10" s="34">
        <v>40</v>
      </c>
      <c r="BO10" s="34">
        <v>807</v>
      </c>
      <c r="BP10" s="34">
        <v>44</v>
      </c>
      <c r="BQ10" s="34">
        <v>851</v>
      </c>
      <c r="BR10" s="34">
        <v>3</v>
      </c>
    </row>
    <row r="11" spans="2:70" ht="15">
      <c r="B11" s="33" t="s">
        <v>121</v>
      </c>
      <c r="C11" s="33" t="s">
        <v>93</v>
      </c>
      <c r="D11" s="33" t="s">
        <v>93</v>
      </c>
      <c r="E11" s="33" t="s">
        <v>93</v>
      </c>
      <c r="F11" s="33" t="s">
        <v>93</v>
      </c>
      <c r="G11" s="33" t="s">
        <v>93</v>
      </c>
      <c r="H11" s="33">
        <v>835</v>
      </c>
      <c r="I11" s="33" t="s">
        <v>93</v>
      </c>
      <c r="J11" s="33" t="s">
        <v>93</v>
      </c>
      <c r="K11" s="33" t="s">
        <v>93</v>
      </c>
      <c r="L11" s="33" t="s">
        <v>93</v>
      </c>
      <c r="M11" s="33" t="s">
        <v>93</v>
      </c>
      <c r="N11" s="33" t="s">
        <v>93</v>
      </c>
      <c r="O11" s="33" t="s">
        <v>93</v>
      </c>
      <c r="P11" s="33" t="s">
        <v>93</v>
      </c>
      <c r="Q11" s="33" t="s">
        <v>93</v>
      </c>
      <c r="R11" s="33" t="s">
        <v>93</v>
      </c>
      <c r="S11" s="33" t="s">
        <v>93</v>
      </c>
      <c r="T11" s="33">
        <v>357</v>
      </c>
      <c r="U11" s="33">
        <v>478</v>
      </c>
      <c r="V11" s="33" t="s">
        <v>93</v>
      </c>
      <c r="W11" s="33">
        <v>816</v>
      </c>
      <c r="X11" s="33">
        <v>19</v>
      </c>
      <c r="Y11" s="33">
        <v>835</v>
      </c>
      <c r="Z11" s="33">
        <v>835</v>
      </c>
      <c r="AA11" s="33">
        <v>835</v>
      </c>
      <c r="AB11" s="33" t="s">
        <v>93</v>
      </c>
      <c r="AC11" s="33">
        <v>175</v>
      </c>
      <c r="AD11" s="33">
        <v>7</v>
      </c>
      <c r="AE11" s="33">
        <v>483</v>
      </c>
      <c r="AF11" s="33">
        <v>4</v>
      </c>
      <c r="AG11" s="33">
        <v>241</v>
      </c>
      <c r="AH11" s="33">
        <v>17</v>
      </c>
      <c r="AI11" s="33">
        <v>1</v>
      </c>
      <c r="AJ11" s="33">
        <v>68</v>
      </c>
      <c r="AK11" s="34">
        <v>179</v>
      </c>
      <c r="AL11" s="34">
        <v>587</v>
      </c>
      <c r="AM11" s="34">
        <v>26</v>
      </c>
      <c r="AN11" s="34">
        <v>290</v>
      </c>
      <c r="AO11" s="34">
        <v>387</v>
      </c>
      <c r="AP11" s="34">
        <v>132</v>
      </c>
      <c r="AQ11" s="34">
        <v>816</v>
      </c>
      <c r="AR11" s="34">
        <v>19</v>
      </c>
      <c r="AS11" s="34">
        <v>131</v>
      </c>
      <c r="AT11" s="34">
        <v>273</v>
      </c>
      <c r="AU11" s="34">
        <v>195</v>
      </c>
      <c r="AV11" s="34">
        <v>119</v>
      </c>
      <c r="AW11" s="34">
        <v>117</v>
      </c>
      <c r="AX11" s="34">
        <v>835</v>
      </c>
      <c r="AY11" s="34">
        <v>835</v>
      </c>
      <c r="AZ11" s="34">
        <v>835</v>
      </c>
      <c r="BA11" s="34">
        <v>2</v>
      </c>
      <c r="BB11" s="34">
        <v>833</v>
      </c>
      <c r="BC11" s="34">
        <v>669</v>
      </c>
      <c r="BD11" s="34">
        <v>70</v>
      </c>
      <c r="BE11" s="34">
        <v>823</v>
      </c>
      <c r="BF11" s="34">
        <v>12</v>
      </c>
      <c r="BG11" s="34">
        <v>687</v>
      </c>
      <c r="BH11" s="34">
        <v>41</v>
      </c>
      <c r="BI11" s="34">
        <v>829</v>
      </c>
      <c r="BJ11" s="34">
        <v>6</v>
      </c>
      <c r="BK11" s="34">
        <v>191</v>
      </c>
      <c r="BL11" s="34">
        <v>644</v>
      </c>
      <c r="BM11" s="34">
        <v>804</v>
      </c>
      <c r="BN11" s="34">
        <v>31</v>
      </c>
      <c r="BO11" s="34">
        <v>780</v>
      </c>
      <c r="BP11" s="34">
        <v>55</v>
      </c>
      <c r="BQ11" s="34">
        <v>835</v>
      </c>
      <c r="BR11" s="34">
        <v>7</v>
      </c>
    </row>
    <row r="12" spans="2:70" ht="15">
      <c r="B12" s="33" t="s">
        <v>122</v>
      </c>
      <c r="C12" s="33" t="s">
        <v>93</v>
      </c>
      <c r="D12" s="33" t="s">
        <v>93</v>
      </c>
      <c r="E12" s="33" t="s">
        <v>93</v>
      </c>
      <c r="F12" s="33" t="s">
        <v>93</v>
      </c>
      <c r="G12" s="33" t="s">
        <v>93</v>
      </c>
      <c r="H12" s="33" t="s">
        <v>93</v>
      </c>
      <c r="I12" s="33">
        <v>2153</v>
      </c>
      <c r="J12" s="33" t="s">
        <v>93</v>
      </c>
      <c r="K12" s="33" t="s">
        <v>93</v>
      </c>
      <c r="L12" s="33" t="s">
        <v>93</v>
      </c>
      <c r="M12" s="33" t="s">
        <v>93</v>
      </c>
      <c r="N12" s="33" t="s">
        <v>93</v>
      </c>
      <c r="O12" s="33" t="s">
        <v>93</v>
      </c>
      <c r="P12" s="33" t="s">
        <v>93</v>
      </c>
      <c r="Q12" s="33" t="s">
        <v>93</v>
      </c>
      <c r="R12" s="33" t="s">
        <v>93</v>
      </c>
      <c r="S12" s="33" t="s">
        <v>93</v>
      </c>
      <c r="T12" s="33">
        <v>383</v>
      </c>
      <c r="U12" s="33">
        <v>1555</v>
      </c>
      <c r="V12" s="33">
        <v>215</v>
      </c>
      <c r="W12" s="33">
        <v>2080</v>
      </c>
      <c r="X12" s="33">
        <v>73</v>
      </c>
      <c r="Y12" s="33">
        <v>2153</v>
      </c>
      <c r="Z12" s="33">
        <v>2153</v>
      </c>
      <c r="AA12" s="33">
        <v>2142</v>
      </c>
      <c r="AB12" s="33">
        <v>11</v>
      </c>
      <c r="AC12" s="33">
        <v>377</v>
      </c>
      <c r="AD12" s="33">
        <v>13</v>
      </c>
      <c r="AE12" s="33">
        <v>1317</v>
      </c>
      <c r="AF12" s="33">
        <v>4</v>
      </c>
      <c r="AG12" s="33">
        <v>544</v>
      </c>
      <c r="AH12" s="33">
        <v>23</v>
      </c>
      <c r="AI12" s="33" t="s">
        <v>93</v>
      </c>
      <c r="AJ12" s="33">
        <v>112</v>
      </c>
      <c r="AK12" s="34">
        <v>593</v>
      </c>
      <c r="AL12" s="34">
        <v>1448</v>
      </c>
      <c r="AM12" s="34">
        <v>50</v>
      </c>
      <c r="AN12" s="34">
        <v>744</v>
      </c>
      <c r="AO12" s="34">
        <v>931</v>
      </c>
      <c r="AP12" s="34">
        <v>427</v>
      </c>
      <c r="AQ12" s="34">
        <v>2060</v>
      </c>
      <c r="AR12" s="34">
        <v>93</v>
      </c>
      <c r="AS12" s="34">
        <v>300</v>
      </c>
      <c r="AT12" s="34">
        <v>396</v>
      </c>
      <c r="AU12" s="34">
        <v>510</v>
      </c>
      <c r="AV12" s="34">
        <v>478</v>
      </c>
      <c r="AW12" s="34">
        <v>469</v>
      </c>
      <c r="AX12" s="34">
        <v>2153</v>
      </c>
      <c r="AY12" s="34">
        <v>2153</v>
      </c>
      <c r="AZ12" s="34">
        <v>2153</v>
      </c>
      <c r="BA12" s="34">
        <v>5</v>
      </c>
      <c r="BB12" s="34">
        <v>2148</v>
      </c>
      <c r="BC12" s="34">
        <v>1613</v>
      </c>
      <c r="BD12" s="34">
        <v>357</v>
      </c>
      <c r="BE12" s="34">
        <v>2060</v>
      </c>
      <c r="BF12" s="34">
        <v>93</v>
      </c>
      <c r="BG12" s="34">
        <v>1793</v>
      </c>
      <c r="BH12" s="34">
        <v>82</v>
      </c>
      <c r="BI12" s="34">
        <v>2112</v>
      </c>
      <c r="BJ12" s="34">
        <v>41</v>
      </c>
      <c r="BK12" s="34">
        <v>409</v>
      </c>
      <c r="BL12" s="34">
        <v>1744</v>
      </c>
      <c r="BM12" s="34">
        <v>2057</v>
      </c>
      <c r="BN12" s="34">
        <v>96</v>
      </c>
      <c r="BO12" s="34">
        <v>1934</v>
      </c>
      <c r="BP12" s="34">
        <v>219</v>
      </c>
      <c r="BQ12" s="34">
        <v>2153</v>
      </c>
      <c r="BR12" s="34">
        <v>24</v>
      </c>
    </row>
    <row r="13" spans="2:70" ht="15">
      <c r="B13" s="33" t="s">
        <v>123</v>
      </c>
      <c r="C13" s="33" t="s">
        <v>93</v>
      </c>
      <c r="D13" s="33" t="s">
        <v>93</v>
      </c>
      <c r="E13" s="33" t="s">
        <v>93</v>
      </c>
      <c r="F13" s="33" t="s">
        <v>93</v>
      </c>
      <c r="G13" s="33" t="s">
        <v>93</v>
      </c>
      <c r="H13" s="33" t="s">
        <v>93</v>
      </c>
      <c r="I13" s="33" t="s">
        <v>93</v>
      </c>
      <c r="J13" s="33">
        <v>682</v>
      </c>
      <c r="K13" s="33" t="s">
        <v>93</v>
      </c>
      <c r="L13" s="33" t="s">
        <v>93</v>
      </c>
      <c r="M13" s="33" t="s">
        <v>93</v>
      </c>
      <c r="N13" s="33" t="s">
        <v>93</v>
      </c>
      <c r="O13" s="33" t="s">
        <v>93</v>
      </c>
      <c r="P13" s="33" t="s">
        <v>93</v>
      </c>
      <c r="Q13" s="33" t="s">
        <v>93</v>
      </c>
      <c r="R13" s="33" t="s">
        <v>93</v>
      </c>
      <c r="S13" s="33" t="s">
        <v>93</v>
      </c>
      <c r="T13" s="33">
        <v>271</v>
      </c>
      <c r="U13" s="33">
        <v>204</v>
      </c>
      <c r="V13" s="33">
        <v>207</v>
      </c>
      <c r="W13" s="33">
        <v>658</v>
      </c>
      <c r="X13" s="33">
        <v>24</v>
      </c>
      <c r="Y13" s="33">
        <v>682</v>
      </c>
      <c r="Z13" s="33">
        <v>682</v>
      </c>
      <c r="AA13" s="33">
        <v>682</v>
      </c>
      <c r="AB13" s="33" t="s">
        <v>93</v>
      </c>
      <c r="AC13" s="33">
        <v>147</v>
      </c>
      <c r="AD13" s="33">
        <v>5</v>
      </c>
      <c r="AE13" s="33">
        <v>389</v>
      </c>
      <c r="AF13" s="33">
        <v>4</v>
      </c>
      <c r="AG13" s="33">
        <v>199</v>
      </c>
      <c r="AH13" s="33">
        <v>5</v>
      </c>
      <c r="AI13" s="33" t="s">
        <v>93</v>
      </c>
      <c r="AJ13" s="33">
        <v>39</v>
      </c>
      <c r="AK13" s="34">
        <v>205</v>
      </c>
      <c r="AL13" s="34">
        <v>438</v>
      </c>
      <c r="AM13" s="34">
        <v>37</v>
      </c>
      <c r="AN13" s="34">
        <v>319</v>
      </c>
      <c r="AO13" s="34">
        <v>258</v>
      </c>
      <c r="AP13" s="34">
        <v>68</v>
      </c>
      <c r="AQ13" s="34">
        <v>669</v>
      </c>
      <c r="AR13" s="34">
        <v>13</v>
      </c>
      <c r="AS13" s="34">
        <v>191</v>
      </c>
      <c r="AT13" s="34">
        <v>213</v>
      </c>
      <c r="AU13" s="34">
        <v>128</v>
      </c>
      <c r="AV13" s="34">
        <v>91</v>
      </c>
      <c r="AW13" s="34">
        <v>59</v>
      </c>
      <c r="AX13" s="34">
        <v>682</v>
      </c>
      <c r="AY13" s="34">
        <v>682</v>
      </c>
      <c r="AZ13" s="34">
        <v>682</v>
      </c>
      <c r="BA13" s="34">
        <v>1</v>
      </c>
      <c r="BB13" s="34">
        <v>681</v>
      </c>
      <c r="BC13" s="34">
        <v>525</v>
      </c>
      <c r="BD13" s="34">
        <v>93</v>
      </c>
      <c r="BE13" s="34">
        <v>664</v>
      </c>
      <c r="BF13" s="34">
        <v>18</v>
      </c>
      <c r="BG13" s="34">
        <v>563</v>
      </c>
      <c r="BH13" s="34">
        <v>26</v>
      </c>
      <c r="BI13" s="34">
        <v>677</v>
      </c>
      <c r="BJ13" s="34">
        <v>5</v>
      </c>
      <c r="BK13" s="34">
        <v>93</v>
      </c>
      <c r="BL13" s="34">
        <v>589</v>
      </c>
      <c r="BM13" s="34">
        <v>669</v>
      </c>
      <c r="BN13" s="34">
        <v>13</v>
      </c>
      <c r="BO13" s="34">
        <v>656</v>
      </c>
      <c r="BP13" s="34">
        <v>26</v>
      </c>
      <c r="BQ13" s="34">
        <v>682</v>
      </c>
      <c r="BR13" s="34">
        <v>3</v>
      </c>
    </row>
    <row r="14" spans="2:70" ht="15">
      <c r="B14" s="33" t="s">
        <v>124</v>
      </c>
      <c r="C14" s="33" t="s">
        <v>93</v>
      </c>
      <c r="D14" s="33" t="s">
        <v>93</v>
      </c>
      <c r="E14" s="33" t="s">
        <v>93</v>
      </c>
      <c r="F14" s="33" t="s">
        <v>93</v>
      </c>
      <c r="G14" s="33" t="s">
        <v>93</v>
      </c>
      <c r="H14" s="33" t="s">
        <v>93</v>
      </c>
      <c r="I14" s="33" t="s">
        <v>93</v>
      </c>
      <c r="J14" s="33" t="s">
        <v>93</v>
      </c>
      <c r="K14" s="33">
        <v>1380</v>
      </c>
      <c r="L14" s="33" t="s">
        <v>93</v>
      </c>
      <c r="M14" s="33" t="s">
        <v>93</v>
      </c>
      <c r="N14" s="33" t="s">
        <v>93</v>
      </c>
      <c r="O14" s="33" t="s">
        <v>93</v>
      </c>
      <c r="P14" s="33" t="s">
        <v>93</v>
      </c>
      <c r="Q14" s="33" t="s">
        <v>93</v>
      </c>
      <c r="R14" s="33" t="s">
        <v>93</v>
      </c>
      <c r="S14" s="33" t="s">
        <v>93</v>
      </c>
      <c r="T14" s="33">
        <v>429</v>
      </c>
      <c r="U14" s="33">
        <v>845</v>
      </c>
      <c r="V14" s="33">
        <v>106</v>
      </c>
      <c r="W14" s="33">
        <v>1250</v>
      </c>
      <c r="X14" s="33">
        <v>130</v>
      </c>
      <c r="Y14" s="33">
        <v>1380</v>
      </c>
      <c r="Z14" s="33">
        <v>1380</v>
      </c>
      <c r="AA14" s="33">
        <v>1371</v>
      </c>
      <c r="AB14" s="33">
        <v>9</v>
      </c>
      <c r="AC14" s="33">
        <v>267</v>
      </c>
      <c r="AD14" s="33">
        <v>9</v>
      </c>
      <c r="AE14" s="33">
        <v>847</v>
      </c>
      <c r="AF14" s="33">
        <v>5</v>
      </c>
      <c r="AG14" s="33">
        <v>375</v>
      </c>
      <c r="AH14" s="33">
        <v>10</v>
      </c>
      <c r="AI14" s="33">
        <v>4</v>
      </c>
      <c r="AJ14" s="33">
        <v>100</v>
      </c>
      <c r="AK14" s="34">
        <v>379</v>
      </c>
      <c r="AL14" s="34">
        <v>897</v>
      </c>
      <c r="AM14" s="34">
        <v>69</v>
      </c>
      <c r="AN14" s="34">
        <v>564</v>
      </c>
      <c r="AO14" s="34">
        <v>625</v>
      </c>
      <c r="AP14" s="34">
        <v>122</v>
      </c>
      <c r="AQ14" s="34">
        <v>1340</v>
      </c>
      <c r="AR14" s="34">
        <v>40</v>
      </c>
      <c r="AS14" s="34">
        <v>255</v>
      </c>
      <c r="AT14" s="34">
        <v>387</v>
      </c>
      <c r="AU14" s="34">
        <v>290</v>
      </c>
      <c r="AV14" s="34">
        <v>302</v>
      </c>
      <c r="AW14" s="34">
        <v>146</v>
      </c>
      <c r="AX14" s="34">
        <v>1380</v>
      </c>
      <c r="AY14" s="34">
        <v>1380</v>
      </c>
      <c r="AZ14" s="34">
        <v>1380</v>
      </c>
      <c r="BA14" s="34">
        <v>2</v>
      </c>
      <c r="BB14" s="34">
        <v>1378</v>
      </c>
      <c r="BC14" s="34">
        <v>1063</v>
      </c>
      <c r="BD14" s="34">
        <v>158</v>
      </c>
      <c r="BE14" s="34">
        <v>1332</v>
      </c>
      <c r="BF14" s="34">
        <v>48</v>
      </c>
      <c r="BG14" s="34">
        <v>1170</v>
      </c>
      <c r="BH14" s="34">
        <v>35</v>
      </c>
      <c r="BI14" s="34">
        <v>1358</v>
      </c>
      <c r="BJ14" s="34">
        <v>22</v>
      </c>
      <c r="BK14" s="34">
        <v>294</v>
      </c>
      <c r="BL14" s="34">
        <v>1086</v>
      </c>
      <c r="BM14" s="34">
        <v>1310</v>
      </c>
      <c r="BN14" s="34">
        <v>70</v>
      </c>
      <c r="BO14" s="34">
        <v>1300</v>
      </c>
      <c r="BP14" s="34">
        <v>80</v>
      </c>
      <c r="BQ14" s="34">
        <v>1380</v>
      </c>
      <c r="BR14" s="34">
        <v>23</v>
      </c>
    </row>
    <row r="15" spans="2:70" ht="15">
      <c r="B15" s="33" t="s">
        <v>125</v>
      </c>
      <c r="C15" s="33" t="s">
        <v>93</v>
      </c>
      <c r="D15" s="33" t="s">
        <v>93</v>
      </c>
      <c r="E15" s="33" t="s">
        <v>93</v>
      </c>
      <c r="F15" s="33" t="s">
        <v>93</v>
      </c>
      <c r="G15" s="33" t="s">
        <v>93</v>
      </c>
      <c r="H15" s="33" t="s">
        <v>93</v>
      </c>
      <c r="I15" s="33" t="s">
        <v>93</v>
      </c>
      <c r="J15" s="33" t="s">
        <v>93</v>
      </c>
      <c r="K15" s="33" t="s">
        <v>93</v>
      </c>
      <c r="L15" s="33">
        <v>1722</v>
      </c>
      <c r="M15" s="33" t="s">
        <v>93</v>
      </c>
      <c r="N15" s="33" t="s">
        <v>93</v>
      </c>
      <c r="O15" s="33" t="s">
        <v>93</v>
      </c>
      <c r="P15" s="33" t="s">
        <v>93</v>
      </c>
      <c r="Q15" s="33" t="s">
        <v>93</v>
      </c>
      <c r="R15" s="33" t="s">
        <v>93</v>
      </c>
      <c r="S15" s="33" t="s">
        <v>93</v>
      </c>
      <c r="T15" s="33">
        <v>1362</v>
      </c>
      <c r="U15" s="33" t="s">
        <v>93</v>
      </c>
      <c r="V15" s="33">
        <v>360</v>
      </c>
      <c r="W15" s="33">
        <v>1646</v>
      </c>
      <c r="X15" s="33">
        <v>76</v>
      </c>
      <c r="Y15" s="33">
        <v>1722</v>
      </c>
      <c r="Z15" s="33">
        <v>1722</v>
      </c>
      <c r="AA15" s="33">
        <v>1722</v>
      </c>
      <c r="AB15" s="33" t="s">
        <v>93</v>
      </c>
      <c r="AC15" s="33">
        <v>183</v>
      </c>
      <c r="AD15" s="33">
        <v>15</v>
      </c>
      <c r="AE15" s="33">
        <v>1084</v>
      </c>
      <c r="AF15" s="33">
        <v>7</v>
      </c>
      <c r="AG15" s="33">
        <v>414</v>
      </c>
      <c r="AH15" s="33">
        <v>5</v>
      </c>
      <c r="AI15" s="33">
        <v>3</v>
      </c>
      <c r="AJ15" s="33">
        <v>208</v>
      </c>
      <c r="AK15" s="34">
        <v>583</v>
      </c>
      <c r="AL15" s="34">
        <v>928</v>
      </c>
      <c r="AM15" s="34">
        <v>43</v>
      </c>
      <c r="AN15" s="34">
        <v>496</v>
      </c>
      <c r="AO15" s="34">
        <v>950</v>
      </c>
      <c r="AP15" s="34">
        <v>231</v>
      </c>
      <c r="AQ15" s="34">
        <v>1630</v>
      </c>
      <c r="AR15" s="34">
        <v>92</v>
      </c>
      <c r="AS15" s="34">
        <v>26</v>
      </c>
      <c r="AT15" s="34">
        <v>102</v>
      </c>
      <c r="AU15" s="34">
        <v>226</v>
      </c>
      <c r="AV15" s="34">
        <v>531</v>
      </c>
      <c r="AW15" s="34">
        <v>837</v>
      </c>
      <c r="AX15" s="34">
        <v>1722</v>
      </c>
      <c r="AY15" s="34">
        <v>1722</v>
      </c>
      <c r="AZ15" s="34">
        <v>1722</v>
      </c>
      <c r="BA15" s="34">
        <v>3</v>
      </c>
      <c r="BB15" s="34">
        <v>1719</v>
      </c>
      <c r="BC15" s="34">
        <v>1503</v>
      </c>
      <c r="BD15" s="34">
        <v>34</v>
      </c>
      <c r="BE15" s="34">
        <v>1649</v>
      </c>
      <c r="BF15" s="34">
        <v>73</v>
      </c>
      <c r="BG15" s="34">
        <v>1440</v>
      </c>
      <c r="BH15" s="34">
        <v>33</v>
      </c>
      <c r="BI15" s="34">
        <v>1689</v>
      </c>
      <c r="BJ15" s="34">
        <v>33</v>
      </c>
      <c r="BK15" s="34">
        <v>444</v>
      </c>
      <c r="BL15" s="34">
        <v>1278</v>
      </c>
      <c r="BM15" s="34">
        <v>1693</v>
      </c>
      <c r="BN15" s="34">
        <v>29</v>
      </c>
      <c r="BO15" s="34">
        <v>1638</v>
      </c>
      <c r="BP15" s="34">
        <v>84</v>
      </c>
      <c r="BQ15" s="34">
        <v>1722</v>
      </c>
      <c r="BR15" s="34">
        <v>4</v>
      </c>
    </row>
    <row r="16" spans="2:70" ht="15">
      <c r="B16" s="33" t="s">
        <v>126</v>
      </c>
      <c r="C16" s="33" t="s">
        <v>93</v>
      </c>
      <c r="D16" s="33" t="s">
        <v>93</v>
      </c>
      <c r="E16" s="33" t="s">
        <v>93</v>
      </c>
      <c r="F16" s="33" t="s">
        <v>93</v>
      </c>
      <c r="G16" s="33" t="s">
        <v>93</v>
      </c>
      <c r="H16" s="33" t="s">
        <v>93</v>
      </c>
      <c r="I16" s="33" t="s">
        <v>93</v>
      </c>
      <c r="J16" s="33" t="s">
        <v>93</v>
      </c>
      <c r="K16" s="33" t="s">
        <v>93</v>
      </c>
      <c r="L16" s="33" t="s">
        <v>93</v>
      </c>
      <c r="M16" s="33">
        <v>1810</v>
      </c>
      <c r="N16" s="33" t="s">
        <v>93</v>
      </c>
      <c r="O16" s="33" t="s">
        <v>93</v>
      </c>
      <c r="P16" s="33" t="s">
        <v>93</v>
      </c>
      <c r="Q16" s="33" t="s">
        <v>93</v>
      </c>
      <c r="R16" s="33" t="s">
        <v>93</v>
      </c>
      <c r="S16" s="33" t="s">
        <v>93</v>
      </c>
      <c r="T16" s="33">
        <v>374</v>
      </c>
      <c r="U16" s="33">
        <v>1239</v>
      </c>
      <c r="V16" s="33">
        <v>197</v>
      </c>
      <c r="W16" s="33">
        <v>1703</v>
      </c>
      <c r="X16" s="33">
        <v>107</v>
      </c>
      <c r="Y16" s="33">
        <v>1810</v>
      </c>
      <c r="Z16" s="33">
        <v>1810</v>
      </c>
      <c r="AA16" s="33">
        <v>1798</v>
      </c>
      <c r="AB16" s="33">
        <v>12</v>
      </c>
      <c r="AC16" s="33">
        <v>410</v>
      </c>
      <c r="AD16" s="33">
        <v>7</v>
      </c>
      <c r="AE16" s="33">
        <v>1113</v>
      </c>
      <c r="AF16" s="33">
        <v>6</v>
      </c>
      <c r="AG16" s="33">
        <v>433</v>
      </c>
      <c r="AH16" s="33">
        <v>33</v>
      </c>
      <c r="AI16" s="33">
        <v>3</v>
      </c>
      <c r="AJ16" s="33">
        <v>138</v>
      </c>
      <c r="AK16" s="34">
        <v>476</v>
      </c>
      <c r="AL16" s="34">
        <v>1193</v>
      </c>
      <c r="AM16" s="34">
        <v>48</v>
      </c>
      <c r="AN16" s="34">
        <v>679</v>
      </c>
      <c r="AO16" s="34">
        <v>837</v>
      </c>
      <c r="AP16" s="34">
        <v>246</v>
      </c>
      <c r="AQ16" s="34">
        <v>1734</v>
      </c>
      <c r="AR16" s="34">
        <v>76</v>
      </c>
      <c r="AS16" s="34">
        <v>372</v>
      </c>
      <c r="AT16" s="34">
        <v>454</v>
      </c>
      <c r="AU16" s="34">
        <v>399</v>
      </c>
      <c r="AV16" s="34">
        <v>281</v>
      </c>
      <c r="AW16" s="34">
        <v>304</v>
      </c>
      <c r="AX16" s="34">
        <v>1810</v>
      </c>
      <c r="AY16" s="34">
        <v>1810</v>
      </c>
      <c r="AZ16" s="34">
        <v>1810</v>
      </c>
      <c r="BA16" s="34" t="s">
        <v>93</v>
      </c>
      <c r="BB16" s="34">
        <v>1810</v>
      </c>
      <c r="BC16" s="34">
        <v>1386</v>
      </c>
      <c r="BD16" s="34">
        <v>269</v>
      </c>
      <c r="BE16" s="34">
        <v>1732</v>
      </c>
      <c r="BF16" s="34">
        <v>78</v>
      </c>
      <c r="BG16" s="34">
        <v>1560</v>
      </c>
      <c r="BH16" s="34">
        <v>77</v>
      </c>
      <c r="BI16" s="34">
        <v>1777</v>
      </c>
      <c r="BJ16" s="34">
        <v>33</v>
      </c>
      <c r="BK16" s="34">
        <v>411</v>
      </c>
      <c r="BL16" s="34">
        <v>1399</v>
      </c>
      <c r="BM16" s="34">
        <v>1731</v>
      </c>
      <c r="BN16" s="34">
        <v>79</v>
      </c>
      <c r="BO16" s="34">
        <v>1677</v>
      </c>
      <c r="BP16" s="34">
        <v>133</v>
      </c>
      <c r="BQ16" s="34">
        <v>1810</v>
      </c>
      <c r="BR16" s="34">
        <v>16</v>
      </c>
    </row>
    <row r="17" spans="2:70" ht="15">
      <c r="B17" s="33" t="s">
        <v>127</v>
      </c>
      <c r="C17" s="33" t="s">
        <v>93</v>
      </c>
      <c r="D17" s="33" t="s">
        <v>93</v>
      </c>
      <c r="E17" s="33" t="s">
        <v>93</v>
      </c>
      <c r="F17" s="33" t="s">
        <v>93</v>
      </c>
      <c r="G17" s="33" t="s">
        <v>93</v>
      </c>
      <c r="H17" s="33" t="s">
        <v>93</v>
      </c>
      <c r="I17" s="33" t="s">
        <v>93</v>
      </c>
      <c r="J17" s="33" t="s">
        <v>93</v>
      </c>
      <c r="K17" s="33" t="s">
        <v>93</v>
      </c>
      <c r="L17" s="33" t="s">
        <v>93</v>
      </c>
      <c r="M17" s="33" t="s">
        <v>93</v>
      </c>
      <c r="N17" s="33">
        <v>5621</v>
      </c>
      <c r="O17" s="33" t="s">
        <v>93</v>
      </c>
      <c r="P17" s="33" t="s">
        <v>93</v>
      </c>
      <c r="Q17" s="33" t="s">
        <v>93</v>
      </c>
      <c r="R17" s="33" t="s">
        <v>93</v>
      </c>
      <c r="S17" s="33" t="s">
        <v>93</v>
      </c>
      <c r="T17" s="33">
        <v>3895</v>
      </c>
      <c r="U17" s="33">
        <v>1584</v>
      </c>
      <c r="V17" s="33">
        <v>142</v>
      </c>
      <c r="W17" s="33">
        <v>5277</v>
      </c>
      <c r="X17" s="33">
        <v>344</v>
      </c>
      <c r="Y17" s="33">
        <v>5621</v>
      </c>
      <c r="Z17" s="33">
        <v>5621</v>
      </c>
      <c r="AA17" s="33">
        <v>5564</v>
      </c>
      <c r="AB17" s="33">
        <v>57</v>
      </c>
      <c r="AC17" s="33">
        <v>1404</v>
      </c>
      <c r="AD17" s="33">
        <v>50</v>
      </c>
      <c r="AE17" s="33">
        <v>3382</v>
      </c>
      <c r="AF17" s="33">
        <v>34</v>
      </c>
      <c r="AG17" s="33">
        <v>1504</v>
      </c>
      <c r="AH17" s="33">
        <v>63</v>
      </c>
      <c r="AI17" s="33">
        <v>4</v>
      </c>
      <c r="AJ17" s="33">
        <v>324</v>
      </c>
      <c r="AK17" s="34">
        <v>1147</v>
      </c>
      <c r="AL17" s="34">
        <v>4146</v>
      </c>
      <c r="AM17" s="34">
        <v>263</v>
      </c>
      <c r="AN17" s="34">
        <v>2302</v>
      </c>
      <c r="AO17" s="34">
        <v>2122</v>
      </c>
      <c r="AP17" s="34">
        <v>934</v>
      </c>
      <c r="AQ17" s="34">
        <v>5419</v>
      </c>
      <c r="AR17" s="34">
        <v>202</v>
      </c>
      <c r="AS17" s="34">
        <v>1757</v>
      </c>
      <c r="AT17" s="34">
        <v>1235</v>
      </c>
      <c r="AU17" s="34">
        <v>938</v>
      </c>
      <c r="AV17" s="34">
        <v>881</v>
      </c>
      <c r="AW17" s="34">
        <v>810</v>
      </c>
      <c r="AX17" s="34">
        <v>5621</v>
      </c>
      <c r="AY17" s="34">
        <v>5621</v>
      </c>
      <c r="AZ17" s="34">
        <v>5621</v>
      </c>
      <c r="BA17" s="34">
        <v>1</v>
      </c>
      <c r="BB17" s="34">
        <v>5620</v>
      </c>
      <c r="BC17" s="34">
        <v>4280</v>
      </c>
      <c r="BD17" s="34">
        <v>893</v>
      </c>
      <c r="BE17" s="34">
        <v>5444</v>
      </c>
      <c r="BF17" s="34">
        <v>177</v>
      </c>
      <c r="BG17" s="34">
        <v>4841</v>
      </c>
      <c r="BH17" s="34">
        <v>216</v>
      </c>
      <c r="BI17" s="34">
        <v>5543</v>
      </c>
      <c r="BJ17" s="34">
        <v>78</v>
      </c>
      <c r="BK17" s="34">
        <v>1378</v>
      </c>
      <c r="BL17" s="34">
        <v>4243</v>
      </c>
      <c r="BM17" s="34">
        <v>5171</v>
      </c>
      <c r="BN17" s="34">
        <v>450</v>
      </c>
      <c r="BO17" s="34">
        <v>5332</v>
      </c>
      <c r="BP17" s="34">
        <v>289</v>
      </c>
      <c r="BQ17" s="34">
        <v>5621</v>
      </c>
      <c r="BR17" s="34">
        <v>48</v>
      </c>
    </row>
    <row r="18" spans="2:70" ht="15">
      <c r="B18" s="33" t="s">
        <v>128</v>
      </c>
      <c r="C18" s="33" t="s">
        <v>93</v>
      </c>
      <c r="D18" s="33" t="s">
        <v>93</v>
      </c>
      <c r="E18" s="33" t="s">
        <v>93</v>
      </c>
      <c r="F18" s="33" t="s">
        <v>93</v>
      </c>
      <c r="G18" s="33" t="s">
        <v>93</v>
      </c>
      <c r="H18" s="33" t="s">
        <v>93</v>
      </c>
      <c r="I18" s="33" t="s">
        <v>93</v>
      </c>
      <c r="J18" s="33" t="s">
        <v>93</v>
      </c>
      <c r="K18" s="33" t="s">
        <v>93</v>
      </c>
      <c r="L18" s="33" t="s">
        <v>93</v>
      </c>
      <c r="M18" s="33" t="s">
        <v>93</v>
      </c>
      <c r="N18" s="33" t="s">
        <v>93</v>
      </c>
      <c r="O18" s="33">
        <v>3533</v>
      </c>
      <c r="P18" s="33" t="s">
        <v>93</v>
      </c>
      <c r="Q18" s="33" t="s">
        <v>93</v>
      </c>
      <c r="R18" s="33" t="s">
        <v>93</v>
      </c>
      <c r="S18" s="33" t="s">
        <v>93</v>
      </c>
      <c r="T18" s="33">
        <v>2382</v>
      </c>
      <c r="U18" s="33">
        <v>294</v>
      </c>
      <c r="V18" s="33">
        <v>857</v>
      </c>
      <c r="W18" s="33">
        <v>3331</v>
      </c>
      <c r="X18" s="33">
        <v>202</v>
      </c>
      <c r="Y18" s="33">
        <v>3533</v>
      </c>
      <c r="Z18" s="33">
        <v>3533</v>
      </c>
      <c r="AA18" s="33">
        <v>3516</v>
      </c>
      <c r="AB18" s="33">
        <v>17</v>
      </c>
      <c r="AC18" s="33">
        <v>774</v>
      </c>
      <c r="AD18" s="33">
        <v>106</v>
      </c>
      <c r="AE18" s="33">
        <v>2131</v>
      </c>
      <c r="AF18" s="33">
        <v>23</v>
      </c>
      <c r="AG18" s="33">
        <v>972</v>
      </c>
      <c r="AH18" s="33">
        <v>29</v>
      </c>
      <c r="AI18" s="33">
        <v>2</v>
      </c>
      <c r="AJ18" s="33">
        <v>146</v>
      </c>
      <c r="AK18" s="34">
        <v>675</v>
      </c>
      <c r="AL18" s="34">
        <v>2710</v>
      </c>
      <c r="AM18" s="34">
        <v>168</v>
      </c>
      <c r="AN18" s="34">
        <v>1198</v>
      </c>
      <c r="AO18" s="34">
        <v>1537</v>
      </c>
      <c r="AP18" s="34">
        <v>630</v>
      </c>
      <c r="AQ18" s="34">
        <v>3414</v>
      </c>
      <c r="AR18" s="34">
        <v>119</v>
      </c>
      <c r="AS18" s="34">
        <v>594</v>
      </c>
      <c r="AT18" s="34">
        <v>698</v>
      </c>
      <c r="AU18" s="34">
        <v>854</v>
      </c>
      <c r="AV18" s="34">
        <v>821</v>
      </c>
      <c r="AW18" s="34">
        <v>566</v>
      </c>
      <c r="AX18" s="34">
        <v>3533</v>
      </c>
      <c r="AY18" s="34">
        <v>3533</v>
      </c>
      <c r="AZ18" s="34">
        <v>3533</v>
      </c>
      <c r="BA18" s="34">
        <v>2</v>
      </c>
      <c r="BB18" s="34">
        <v>3531</v>
      </c>
      <c r="BC18" s="34">
        <v>2835</v>
      </c>
      <c r="BD18" s="34">
        <v>451</v>
      </c>
      <c r="BE18" s="34">
        <v>3407</v>
      </c>
      <c r="BF18" s="34">
        <v>126</v>
      </c>
      <c r="BG18" s="34">
        <v>3025</v>
      </c>
      <c r="BH18" s="34">
        <v>87</v>
      </c>
      <c r="BI18" s="34">
        <v>3488</v>
      </c>
      <c r="BJ18" s="34">
        <v>45</v>
      </c>
      <c r="BK18" s="34">
        <v>710</v>
      </c>
      <c r="BL18" s="34">
        <v>2823</v>
      </c>
      <c r="BM18" s="34">
        <v>3268</v>
      </c>
      <c r="BN18" s="34">
        <v>265</v>
      </c>
      <c r="BO18" s="34">
        <v>3330</v>
      </c>
      <c r="BP18" s="34">
        <v>203</v>
      </c>
      <c r="BQ18" s="34">
        <v>3533</v>
      </c>
      <c r="BR18" s="34">
        <v>2</v>
      </c>
    </row>
    <row r="19" spans="2:70" ht="15">
      <c r="B19" s="33" t="s">
        <v>129</v>
      </c>
      <c r="C19" s="33" t="s">
        <v>93</v>
      </c>
      <c r="D19" s="33" t="s">
        <v>93</v>
      </c>
      <c r="E19" s="33" t="s">
        <v>93</v>
      </c>
      <c r="F19" s="33" t="s">
        <v>93</v>
      </c>
      <c r="G19" s="33" t="s">
        <v>93</v>
      </c>
      <c r="H19" s="33" t="s">
        <v>93</v>
      </c>
      <c r="I19" s="33" t="s">
        <v>93</v>
      </c>
      <c r="J19" s="33" t="s">
        <v>93</v>
      </c>
      <c r="K19" s="33" t="s">
        <v>93</v>
      </c>
      <c r="L19" s="33" t="s">
        <v>93</v>
      </c>
      <c r="M19" s="33" t="s">
        <v>93</v>
      </c>
      <c r="N19" s="33" t="s">
        <v>93</v>
      </c>
      <c r="O19" s="33" t="s">
        <v>93</v>
      </c>
      <c r="P19" s="33">
        <v>4525</v>
      </c>
      <c r="Q19" s="33" t="s">
        <v>93</v>
      </c>
      <c r="R19" s="33" t="s">
        <v>93</v>
      </c>
      <c r="S19" s="33" t="s">
        <v>93</v>
      </c>
      <c r="T19" s="33">
        <v>3810</v>
      </c>
      <c r="U19" s="33">
        <v>174</v>
      </c>
      <c r="V19" s="33">
        <v>541</v>
      </c>
      <c r="W19" s="33">
        <v>4406</v>
      </c>
      <c r="X19" s="33">
        <v>119</v>
      </c>
      <c r="Y19" s="33">
        <v>4525</v>
      </c>
      <c r="Z19" s="33">
        <v>4525</v>
      </c>
      <c r="AA19" s="33">
        <v>4518</v>
      </c>
      <c r="AB19" s="33">
        <v>7</v>
      </c>
      <c r="AC19" s="33">
        <v>1215</v>
      </c>
      <c r="AD19" s="33">
        <v>26</v>
      </c>
      <c r="AE19" s="33">
        <v>2631</v>
      </c>
      <c r="AF19" s="33">
        <v>20</v>
      </c>
      <c r="AG19" s="33">
        <v>1319</v>
      </c>
      <c r="AH19" s="33">
        <v>59</v>
      </c>
      <c r="AI19" s="33">
        <v>2</v>
      </c>
      <c r="AJ19" s="33">
        <v>166</v>
      </c>
      <c r="AK19" s="34">
        <v>785</v>
      </c>
      <c r="AL19" s="34">
        <v>3572</v>
      </c>
      <c r="AM19" s="34">
        <v>137</v>
      </c>
      <c r="AN19" s="34">
        <v>1686</v>
      </c>
      <c r="AO19" s="34">
        <v>1868</v>
      </c>
      <c r="AP19" s="34">
        <v>834</v>
      </c>
      <c r="AQ19" s="34">
        <v>4390</v>
      </c>
      <c r="AR19" s="34">
        <v>135</v>
      </c>
      <c r="AS19" s="34">
        <v>489</v>
      </c>
      <c r="AT19" s="34">
        <v>718</v>
      </c>
      <c r="AU19" s="34">
        <v>1089</v>
      </c>
      <c r="AV19" s="34">
        <v>1196</v>
      </c>
      <c r="AW19" s="34">
        <v>1033</v>
      </c>
      <c r="AX19" s="34">
        <v>4525</v>
      </c>
      <c r="AY19" s="34">
        <v>4525</v>
      </c>
      <c r="AZ19" s="34">
        <v>4525</v>
      </c>
      <c r="BA19" s="34">
        <v>2</v>
      </c>
      <c r="BB19" s="34">
        <v>4523</v>
      </c>
      <c r="BC19" s="34">
        <v>3605</v>
      </c>
      <c r="BD19" s="34">
        <v>572</v>
      </c>
      <c r="BE19" s="34">
        <v>4380</v>
      </c>
      <c r="BF19" s="34">
        <v>145</v>
      </c>
      <c r="BG19" s="34">
        <v>3884</v>
      </c>
      <c r="BH19" s="34">
        <v>156</v>
      </c>
      <c r="BI19" s="34">
        <v>4495</v>
      </c>
      <c r="BJ19" s="34">
        <v>30</v>
      </c>
      <c r="BK19" s="34">
        <v>734</v>
      </c>
      <c r="BL19" s="34">
        <v>3791</v>
      </c>
      <c r="BM19" s="34">
        <v>4214</v>
      </c>
      <c r="BN19" s="34">
        <v>311</v>
      </c>
      <c r="BO19" s="34">
        <v>4129</v>
      </c>
      <c r="BP19" s="34">
        <v>396</v>
      </c>
      <c r="BQ19" s="34">
        <v>4525</v>
      </c>
      <c r="BR19" s="34">
        <v>4</v>
      </c>
    </row>
    <row r="20" spans="2:70" ht="15">
      <c r="B20" s="33" t="s">
        <v>130</v>
      </c>
      <c r="C20" s="33" t="s">
        <v>93</v>
      </c>
      <c r="D20" s="33" t="s">
        <v>93</v>
      </c>
      <c r="E20" s="33" t="s">
        <v>93</v>
      </c>
      <c r="F20" s="33" t="s">
        <v>93</v>
      </c>
      <c r="G20" s="33" t="s">
        <v>93</v>
      </c>
      <c r="H20" s="33" t="s">
        <v>93</v>
      </c>
      <c r="I20" s="33" t="s">
        <v>93</v>
      </c>
      <c r="J20" s="33" t="s">
        <v>93</v>
      </c>
      <c r="K20" s="33" t="s">
        <v>93</v>
      </c>
      <c r="L20" s="33" t="s">
        <v>93</v>
      </c>
      <c r="M20" s="33" t="s">
        <v>93</v>
      </c>
      <c r="N20" s="33" t="s">
        <v>93</v>
      </c>
      <c r="O20" s="33" t="s">
        <v>93</v>
      </c>
      <c r="P20" s="33" t="s">
        <v>93</v>
      </c>
      <c r="Q20" s="33">
        <v>2526</v>
      </c>
      <c r="R20" s="33" t="s">
        <v>93</v>
      </c>
      <c r="S20" s="33" t="s">
        <v>93</v>
      </c>
      <c r="T20" s="33">
        <v>934</v>
      </c>
      <c r="U20" s="33">
        <v>124</v>
      </c>
      <c r="V20" s="33">
        <v>1468</v>
      </c>
      <c r="W20" s="33">
        <v>2420</v>
      </c>
      <c r="X20" s="33">
        <v>106</v>
      </c>
      <c r="Y20" s="33">
        <v>2526</v>
      </c>
      <c r="Z20" s="33">
        <v>2526</v>
      </c>
      <c r="AA20" s="33">
        <v>2504</v>
      </c>
      <c r="AB20" s="33">
        <v>22</v>
      </c>
      <c r="AC20" s="33">
        <v>581</v>
      </c>
      <c r="AD20" s="33">
        <v>23</v>
      </c>
      <c r="AE20" s="33">
        <v>1552</v>
      </c>
      <c r="AF20" s="33">
        <v>10</v>
      </c>
      <c r="AG20" s="33">
        <v>672</v>
      </c>
      <c r="AH20" s="33">
        <v>26</v>
      </c>
      <c r="AI20" s="33">
        <v>4</v>
      </c>
      <c r="AJ20" s="33">
        <v>106</v>
      </c>
      <c r="AK20" s="34">
        <v>444</v>
      </c>
      <c r="AL20" s="34">
        <v>1972</v>
      </c>
      <c r="AM20" s="34">
        <v>92</v>
      </c>
      <c r="AN20" s="34">
        <v>574</v>
      </c>
      <c r="AO20" s="34">
        <v>1214</v>
      </c>
      <c r="AP20" s="34">
        <v>646</v>
      </c>
      <c r="AQ20" s="34">
        <v>2438</v>
      </c>
      <c r="AR20" s="34">
        <v>88</v>
      </c>
      <c r="AS20" s="34">
        <v>681</v>
      </c>
      <c r="AT20" s="34">
        <v>458</v>
      </c>
      <c r="AU20" s="34">
        <v>508</v>
      </c>
      <c r="AV20" s="34">
        <v>469</v>
      </c>
      <c r="AW20" s="34">
        <v>410</v>
      </c>
      <c r="AX20" s="34">
        <v>2526</v>
      </c>
      <c r="AY20" s="34">
        <v>2526</v>
      </c>
      <c r="AZ20" s="34">
        <v>2526</v>
      </c>
      <c r="BA20" s="34">
        <v>4</v>
      </c>
      <c r="BB20" s="34">
        <v>2522</v>
      </c>
      <c r="BC20" s="34">
        <v>2013</v>
      </c>
      <c r="BD20" s="34">
        <v>292</v>
      </c>
      <c r="BE20" s="34">
        <v>2410</v>
      </c>
      <c r="BF20" s="34">
        <v>116</v>
      </c>
      <c r="BG20" s="34">
        <v>2112</v>
      </c>
      <c r="BH20" s="34">
        <v>77</v>
      </c>
      <c r="BI20" s="34">
        <v>2490</v>
      </c>
      <c r="BJ20" s="34">
        <v>36</v>
      </c>
      <c r="BK20" s="34">
        <v>363</v>
      </c>
      <c r="BL20" s="34">
        <v>2163</v>
      </c>
      <c r="BM20" s="34">
        <v>2393</v>
      </c>
      <c r="BN20" s="34">
        <v>133</v>
      </c>
      <c r="BO20" s="34">
        <v>2251</v>
      </c>
      <c r="BP20" s="34">
        <v>275</v>
      </c>
      <c r="BQ20" s="34">
        <v>2526</v>
      </c>
      <c r="BR20" s="34">
        <v>1</v>
      </c>
    </row>
    <row r="21" spans="2:70" ht="15">
      <c r="B21" s="33" t="s">
        <v>131</v>
      </c>
      <c r="C21" s="33" t="s">
        <v>93</v>
      </c>
      <c r="D21" s="33" t="s">
        <v>93</v>
      </c>
      <c r="E21" s="33" t="s">
        <v>93</v>
      </c>
      <c r="F21" s="33" t="s">
        <v>93</v>
      </c>
      <c r="G21" s="33" t="s">
        <v>93</v>
      </c>
      <c r="H21" s="33" t="s">
        <v>93</v>
      </c>
      <c r="I21" s="33" t="s">
        <v>93</v>
      </c>
      <c r="J21" s="33" t="s">
        <v>93</v>
      </c>
      <c r="K21" s="33" t="s">
        <v>93</v>
      </c>
      <c r="L21" s="33" t="s">
        <v>93</v>
      </c>
      <c r="M21" s="33" t="s">
        <v>93</v>
      </c>
      <c r="N21" s="33" t="s">
        <v>93</v>
      </c>
      <c r="O21" s="33" t="s">
        <v>93</v>
      </c>
      <c r="P21" s="33" t="s">
        <v>93</v>
      </c>
      <c r="Q21" s="33" t="s">
        <v>93</v>
      </c>
      <c r="R21" s="33">
        <v>3191</v>
      </c>
      <c r="S21" s="33" t="s">
        <v>93</v>
      </c>
      <c r="T21" s="33">
        <v>1996</v>
      </c>
      <c r="U21" s="33">
        <v>392</v>
      </c>
      <c r="V21" s="33">
        <v>803</v>
      </c>
      <c r="W21" s="33">
        <v>3120</v>
      </c>
      <c r="X21" s="33">
        <v>71</v>
      </c>
      <c r="Y21" s="33">
        <v>3191</v>
      </c>
      <c r="Z21" s="33">
        <v>3191</v>
      </c>
      <c r="AA21" s="33">
        <v>3163</v>
      </c>
      <c r="AB21" s="33">
        <v>28</v>
      </c>
      <c r="AC21" s="33">
        <v>760</v>
      </c>
      <c r="AD21" s="33">
        <v>27</v>
      </c>
      <c r="AE21" s="33">
        <v>1986</v>
      </c>
      <c r="AF21" s="33">
        <v>12</v>
      </c>
      <c r="AG21" s="33">
        <v>839</v>
      </c>
      <c r="AH21" s="33">
        <v>39</v>
      </c>
      <c r="AI21" s="33">
        <v>3</v>
      </c>
      <c r="AJ21" s="33">
        <v>138</v>
      </c>
      <c r="AK21" s="34">
        <v>551</v>
      </c>
      <c r="AL21" s="34">
        <v>2499</v>
      </c>
      <c r="AM21" s="34">
        <v>163</v>
      </c>
      <c r="AN21" s="34">
        <v>870</v>
      </c>
      <c r="AO21" s="34">
        <v>1483</v>
      </c>
      <c r="AP21" s="34">
        <v>666</v>
      </c>
      <c r="AQ21" s="34">
        <v>3114</v>
      </c>
      <c r="AR21" s="34">
        <v>77</v>
      </c>
      <c r="AS21" s="34">
        <v>1155</v>
      </c>
      <c r="AT21" s="34">
        <v>954</v>
      </c>
      <c r="AU21" s="34">
        <v>577</v>
      </c>
      <c r="AV21" s="34">
        <v>327</v>
      </c>
      <c r="AW21" s="34">
        <v>178</v>
      </c>
      <c r="AX21" s="34">
        <v>3191</v>
      </c>
      <c r="AY21" s="34">
        <v>3191</v>
      </c>
      <c r="AZ21" s="34">
        <v>3191</v>
      </c>
      <c r="BA21" s="34" t="s">
        <v>93</v>
      </c>
      <c r="BB21" s="34">
        <v>3191</v>
      </c>
      <c r="BC21" s="34">
        <v>2466</v>
      </c>
      <c r="BD21" s="34">
        <v>431</v>
      </c>
      <c r="BE21" s="34">
        <v>3132</v>
      </c>
      <c r="BF21" s="34">
        <v>59</v>
      </c>
      <c r="BG21" s="34">
        <v>2728</v>
      </c>
      <c r="BH21" s="34">
        <v>92</v>
      </c>
      <c r="BI21" s="34">
        <v>3172</v>
      </c>
      <c r="BJ21" s="34">
        <v>19</v>
      </c>
      <c r="BK21" s="34">
        <v>588</v>
      </c>
      <c r="BL21" s="34">
        <v>2603</v>
      </c>
      <c r="BM21" s="34">
        <v>2913</v>
      </c>
      <c r="BN21" s="34">
        <v>278</v>
      </c>
      <c r="BO21" s="34">
        <v>2904</v>
      </c>
      <c r="BP21" s="34">
        <v>287</v>
      </c>
      <c r="BQ21" s="34">
        <v>3191</v>
      </c>
      <c r="BR21" s="34">
        <v>1</v>
      </c>
    </row>
    <row r="22" spans="2:70" ht="15">
      <c r="B22" s="33" t="s">
        <v>132</v>
      </c>
      <c r="C22" s="33" t="s">
        <v>93</v>
      </c>
      <c r="D22" s="33" t="s">
        <v>93</v>
      </c>
      <c r="E22" s="33" t="s">
        <v>93</v>
      </c>
      <c r="F22" s="33" t="s">
        <v>93</v>
      </c>
      <c r="G22" s="33" t="s">
        <v>93</v>
      </c>
      <c r="H22" s="33" t="s">
        <v>93</v>
      </c>
      <c r="I22" s="33" t="s">
        <v>93</v>
      </c>
      <c r="J22" s="33" t="s">
        <v>93</v>
      </c>
      <c r="K22" s="33" t="s">
        <v>93</v>
      </c>
      <c r="L22" s="33" t="s">
        <v>93</v>
      </c>
      <c r="M22" s="33" t="s">
        <v>93</v>
      </c>
      <c r="N22" s="33" t="s">
        <v>93</v>
      </c>
      <c r="O22" s="33" t="s">
        <v>93</v>
      </c>
      <c r="P22" s="33" t="s">
        <v>93</v>
      </c>
      <c r="Q22" s="33" t="s">
        <v>93</v>
      </c>
      <c r="R22" s="33" t="s">
        <v>93</v>
      </c>
      <c r="S22" s="33">
        <v>1845</v>
      </c>
      <c r="T22" s="33">
        <v>881</v>
      </c>
      <c r="U22" s="33">
        <v>139</v>
      </c>
      <c r="V22" s="33">
        <v>825</v>
      </c>
      <c r="W22" s="33">
        <v>1772</v>
      </c>
      <c r="X22" s="33">
        <v>73</v>
      </c>
      <c r="Y22" s="33">
        <v>1845</v>
      </c>
      <c r="Z22" s="33">
        <v>1845</v>
      </c>
      <c r="AA22" s="33">
        <v>1829</v>
      </c>
      <c r="AB22" s="33">
        <v>16</v>
      </c>
      <c r="AC22" s="33">
        <v>496</v>
      </c>
      <c r="AD22" s="33">
        <v>10</v>
      </c>
      <c r="AE22" s="33">
        <v>1116</v>
      </c>
      <c r="AF22" s="33">
        <v>8</v>
      </c>
      <c r="AG22" s="33">
        <v>518</v>
      </c>
      <c r="AH22" s="33">
        <v>12</v>
      </c>
      <c r="AI22" s="33">
        <v>1</v>
      </c>
      <c r="AJ22" s="33">
        <v>72</v>
      </c>
      <c r="AK22" s="34">
        <v>260</v>
      </c>
      <c r="AL22" s="34">
        <v>1512</v>
      </c>
      <c r="AM22" s="34">
        <v>94</v>
      </c>
      <c r="AN22" s="34">
        <v>416</v>
      </c>
      <c r="AO22" s="34">
        <v>850</v>
      </c>
      <c r="AP22" s="34">
        <v>485</v>
      </c>
      <c r="AQ22" s="34">
        <v>1782</v>
      </c>
      <c r="AR22" s="34">
        <v>63</v>
      </c>
      <c r="AS22" s="34">
        <v>506</v>
      </c>
      <c r="AT22" s="34">
        <v>282</v>
      </c>
      <c r="AU22" s="34">
        <v>398</v>
      </c>
      <c r="AV22" s="34">
        <v>377</v>
      </c>
      <c r="AW22" s="34">
        <v>282</v>
      </c>
      <c r="AX22" s="34">
        <v>1845</v>
      </c>
      <c r="AY22" s="34">
        <v>1845</v>
      </c>
      <c r="AZ22" s="34">
        <v>1845</v>
      </c>
      <c r="BA22" s="34">
        <v>2</v>
      </c>
      <c r="BB22" s="34">
        <v>1843</v>
      </c>
      <c r="BC22" s="34">
        <v>1545</v>
      </c>
      <c r="BD22" s="34">
        <v>171</v>
      </c>
      <c r="BE22" s="34">
        <v>1755</v>
      </c>
      <c r="BF22" s="34">
        <v>90</v>
      </c>
      <c r="BG22" s="34">
        <v>1615</v>
      </c>
      <c r="BH22" s="34">
        <v>37</v>
      </c>
      <c r="BI22" s="34">
        <v>1825</v>
      </c>
      <c r="BJ22" s="34">
        <v>20</v>
      </c>
      <c r="BK22" s="34">
        <v>223</v>
      </c>
      <c r="BL22" s="34">
        <v>1622</v>
      </c>
      <c r="BM22" s="34">
        <v>1696</v>
      </c>
      <c r="BN22" s="34">
        <v>149</v>
      </c>
      <c r="BO22" s="34">
        <v>1707</v>
      </c>
      <c r="BP22" s="34">
        <v>138</v>
      </c>
      <c r="BQ22" s="34">
        <v>1845</v>
      </c>
      <c r="BR22" s="34" t="s">
        <v>93</v>
      </c>
    </row>
    <row r="23" spans="1:70" ht="15">
      <c r="A23" s="33" t="s">
        <v>87</v>
      </c>
      <c r="B23" s="33" t="s">
        <v>133</v>
      </c>
      <c r="C23" s="33">
        <v>711</v>
      </c>
      <c r="D23" s="33">
        <v>206</v>
      </c>
      <c r="E23" s="33">
        <v>569</v>
      </c>
      <c r="F23" s="33">
        <v>943</v>
      </c>
      <c r="G23" s="33">
        <v>534</v>
      </c>
      <c r="H23" s="33">
        <v>357</v>
      </c>
      <c r="I23" s="33">
        <v>383</v>
      </c>
      <c r="J23" s="33">
        <v>271</v>
      </c>
      <c r="K23" s="33">
        <v>429</v>
      </c>
      <c r="L23" s="33">
        <v>1362</v>
      </c>
      <c r="M23" s="33">
        <v>374</v>
      </c>
      <c r="N23" s="33">
        <v>3895</v>
      </c>
      <c r="O23" s="33">
        <v>2382</v>
      </c>
      <c r="P23" s="33">
        <v>3810</v>
      </c>
      <c r="Q23" s="33">
        <v>934</v>
      </c>
      <c r="R23" s="33">
        <v>1996</v>
      </c>
      <c r="S23" s="33">
        <v>881</v>
      </c>
      <c r="T23" s="33">
        <v>20037</v>
      </c>
      <c r="U23" s="33" t="s">
        <v>93</v>
      </c>
      <c r="V23" s="33" t="s">
        <v>93</v>
      </c>
      <c r="W23" s="33">
        <v>19202</v>
      </c>
      <c r="X23" s="33">
        <v>835</v>
      </c>
      <c r="Y23" s="33">
        <v>20037</v>
      </c>
      <c r="Z23" s="33">
        <v>20037</v>
      </c>
      <c r="AA23" s="33">
        <v>19940</v>
      </c>
      <c r="AB23" s="33">
        <v>97</v>
      </c>
      <c r="AC23" s="33">
        <v>4606</v>
      </c>
      <c r="AD23" s="33">
        <v>195</v>
      </c>
      <c r="AE23" s="33">
        <v>12213</v>
      </c>
      <c r="AF23" s="33">
        <v>94</v>
      </c>
      <c r="AG23" s="33">
        <v>5296</v>
      </c>
      <c r="AH23" s="33">
        <v>229</v>
      </c>
      <c r="AI23" s="33">
        <v>22</v>
      </c>
      <c r="AJ23" s="33">
        <v>1126</v>
      </c>
      <c r="AK23" s="34">
        <v>4669</v>
      </c>
      <c r="AL23" s="34">
        <v>14220</v>
      </c>
      <c r="AM23" s="34">
        <v>781</v>
      </c>
      <c r="AN23" s="34">
        <v>6821</v>
      </c>
      <c r="AO23" s="34">
        <v>8774</v>
      </c>
      <c r="AP23" s="34">
        <v>3655</v>
      </c>
      <c r="AQ23" s="34">
        <v>19426</v>
      </c>
      <c r="AR23" s="34">
        <v>611</v>
      </c>
      <c r="AS23" s="34">
        <v>3692</v>
      </c>
      <c r="AT23" s="34">
        <v>3713</v>
      </c>
      <c r="AU23" s="34">
        <v>3818</v>
      </c>
      <c r="AV23" s="34">
        <v>4252</v>
      </c>
      <c r="AW23" s="34">
        <v>4562</v>
      </c>
      <c r="AX23" s="34">
        <v>20037</v>
      </c>
      <c r="AY23" s="34">
        <v>20037</v>
      </c>
      <c r="AZ23" s="34">
        <v>20037</v>
      </c>
      <c r="BA23" s="34">
        <v>18</v>
      </c>
      <c r="BB23" s="34">
        <v>20019</v>
      </c>
      <c r="BC23" s="34">
        <v>15958</v>
      </c>
      <c r="BD23" s="34">
        <v>2394</v>
      </c>
      <c r="BE23" s="34">
        <v>19399</v>
      </c>
      <c r="BF23" s="34">
        <v>638</v>
      </c>
      <c r="BG23" s="34">
        <v>17038</v>
      </c>
      <c r="BH23" s="34">
        <v>552</v>
      </c>
      <c r="BI23" s="34">
        <v>19791</v>
      </c>
      <c r="BJ23" s="34">
        <v>246</v>
      </c>
      <c r="BK23" s="34">
        <v>3982</v>
      </c>
      <c r="BL23" s="34">
        <v>16055</v>
      </c>
      <c r="BM23" s="34">
        <v>18830</v>
      </c>
      <c r="BN23" s="34">
        <v>1207</v>
      </c>
      <c r="BO23" s="34">
        <v>18630</v>
      </c>
      <c r="BP23" s="34">
        <v>1407</v>
      </c>
      <c r="BQ23" s="34">
        <v>20037</v>
      </c>
      <c r="BR23" s="34">
        <v>83</v>
      </c>
    </row>
    <row r="24" spans="2:70" ht="15">
      <c r="B24" s="33" t="s">
        <v>4</v>
      </c>
      <c r="C24" s="33">
        <v>1382</v>
      </c>
      <c r="D24" s="33">
        <v>200</v>
      </c>
      <c r="E24" s="33">
        <v>685</v>
      </c>
      <c r="F24" s="33">
        <v>1580</v>
      </c>
      <c r="G24" s="33">
        <v>317</v>
      </c>
      <c r="H24" s="33">
        <v>478</v>
      </c>
      <c r="I24" s="33">
        <v>1555</v>
      </c>
      <c r="J24" s="33">
        <v>204</v>
      </c>
      <c r="K24" s="33">
        <v>845</v>
      </c>
      <c r="L24" s="33" t="s">
        <v>93</v>
      </c>
      <c r="M24" s="33">
        <v>1239</v>
      </c>
      <c r="N24" s="33">
        <v>1584</v>
      </c>
      <c r="O24" s="33">
        <v>294</v>
      </c>
      <c r="P24" s="33">
        <v>174</v>
      </c>
      <c r="Q24" s="33">
        <v>124</v>
      </c>
      <c r="R24" s="33">
        <v>392</v>
      </c>
      <c r="S24" s="33">
        <v>139</v>
      </c>
      <c r="T24" s="33" t="s">
        <v>93</v>
      </c>
      <c r="U24" s="33">
        <v>11192</v>
      </c>
      <c r="V24" s="33" t="s">
        <v>93</v>
      </c>
      <c r="W24" s="33">
        <v>10601</v>
      </c>
      <c r="X24" s="33">
        <v>591</v>
      </c>
      <c r="Y24" s="33">
        <v>11192</v>
      </c>
      <c r="Z24" s="33">
        <v>11192</v>
      </c>
      <c r="AA24" s="33">
        <v>11120</v>
      </c>
      <c r="AB24" s="33">
        <v>72</v>
      </c>
      <c r="AC24" s="33">
        <v>2502</v>
      </c>
      <c r="AD24" s="33">
        <v>87</v>
      </c>
      <c r="AE24" s="33">
        <v>6804</v>
      </c>
      <c r="AF24" s="33">
        <v>40</v>
      </c>
      <c r="AG24" s="33">
        <v>2908</v>
      </c>
      <c r="AH24" s="33">
        <v>155</v>
      </c>
      <c r="AI24" s="33">
        <v>15</v>
      </c>
      <c r="AJ24" s="33">
        <v>697</v>
      </c>
      <c r="AK24" s="34">
        <v>2665</v>
      </c>
      <c r="AL24" s="34">
        <v>7815</v>
      </c>
      <c r="AM24" s="34">
        <v>408</v>
      </c>
      <c r="AN24" s="34">
        <v>3848</v>
      </c>
      <c r="AO24" s="34">
        <v>4975</v>
      </c>
      <c r="AP24" s="34">
        <v>1952</v>
      </c>
      <c r="AQ24" s="34">
        <v>10832</v>
      </c>
      <c r="AR24" s="34">
        <v>360</v>
      </c>
      <c r="AS24" s="34">
        <v>3399</v>
      </c>
      <c r="AT24" s="34">
        <v>2951</v>
      </c>
      <c r="AU24" s="34">
        <v>2203</v>
      </c>
      <c r="AV24" s="34">
        <v>1686</v>
      </c>
      <c r="AW24" s="34">
        <v>953</v>
      </c>
      <c r="AX24" s="34">
        <v>11192</v>
      </c>
      <c r="AY24" s="34">
        <v>11192</v>
      </c>
      <c r="AZ24" s="34">
        <v>11192</v>
      </c>
      <c r="BA24" s="34">
        <v>15</v>
      </c>
      <c r="BB24" s="34">
        <v>11177</v>
      </c>
      <c r="BC24" s="34">
        <v>8535</v>
      </c>
      <c r="BD24" s="34">
        <v>1620</v>
      </c>
      <c r="BE24" s="34">
        <v>10832</v>
      </c>
      <c r="BF24" s="34">
        <v>360</v>
      </c>
      <c r="BG24" s="34">
        <v>9552</v>
      </c>
      <c r="BH24" s="34">
        <v>355</v>
      </c>
      <c r="BI24" s="34">
        <v>11083</v>
      </c>
      <c r="BJ24" s="34">
        <v>109</v>
      </c>
      <c r="BK24" s="34">
        <v>2292</v>
      </c>
      <c r="BL24" s="34">
        <v>8900</v>
      </c>
      <c r="BM24" s="34">
        <v>10601</v>
      </c>
      <c r="BN24" s="34">
        <v>591</v>
      </c>
      <c r="BO24" s="34">
        <v>10402</v>
      </c>
      <c r="BP24" s="34">
        <v>790</v>
      </c>
      <c r="BQ24" s="34">
        <v>11192</v>
      </c>
      <c r="BR24" s="34">
        <v>100</v>
      </c>
    </row>
    <row r="25" spans="2:70" ht="15">
      <c r="B25" s="33" t="s">
        <v>156</v>
      </c>
      <c r="C25" s="33">
        <v>178</v>
      </c>
      <c r="D25" s="33">
        <v>116</v>
      </c>
      <c r="E25" s="33">
        <v>191</v>
      </c>
      <c r="F25" s="33">
        <v>314</v>
      </c>
      <c r="G25" s="33" t="s">
        <v>93</v>
      </c>
      <c r="H25" s="33" t="s">
        <v>93</v>
      </c>
      <c r="I25" s="33">
        <v>215</v>
      </c>
      <c r="J25" s="33">
        <v>207</v>
      </c>
      <c r="K25" s="33">
        <v>106</v>
      </c>
      <c r="L25" s="33">
        <v>360</v>
      </c>
      <c r="M25" s="33">
        <v>197</v>
      </c>
      <c r="N25" s="33">
        <v>142</v>
      </c>
      <c r="O25" s="33">
        <v>857</v>
      </c>
      <c r="P25" s="33">
        <v>541</v>
      </c>
      <c r="Q25" s="33">
        <v>1468</v>
      </c>
      <c r="R25" s="33">
        <v>803</v>
      </c>
      <c r="S25" s="33">
        <v>825</v>
      </c>
      <c r="T25" s="33" t="s">
        <v>93</v>
      </c>
      <c r="U25" s="33" t="s">
        <v>93</v>
      </c>
      <c r="V25" s="33">
        <v>6520</v>
      </c>
      <c r="W25" s="33">
        <v>6321</v>
      </c>
      <c r="X25" s="33">
        <v>199</v>
      </c>
      <c r="Y25" s="33">
        <v>6520</v>
      </c>
      <c r="Z25" s="33">
        <v>6520</v>
      </c>
      <c r="AA25" s="33">
        <v>6495</v>
      </c>
      <c r="AB25" s="33">
        <v>25</v>
      </c>
      <c r="AC25" s="33">
        <v>1543</v>
      </c>
      <c r="AD25" s="33">
        <v>53</v>
      </c>
      <c r="AE25" s="33">
        <v>3910</v>
      </c>
      <c r="AF25" s="33">
        <v>25</v>
      </c>
      <c r="AG25" s="33">
        <v>1789</v>
      </c>
      <c r="AH25" s="33">
        <v>80</v>
      </c>
      <c r="AI25" s="33">
        <v>4</v>
      </c>
      <c r="AJ25" s="33">
        <v>384</v>
      </c>
      <c r="AK25" s="34">
        <v>1404</v>
      </c>
      <c r="AL25" s="34">
        <v>4728</v>
      </c>
      <c r="AM25" s="34">
        <v>193</v>
      </c>
      <c r="AN25" s="34">
        <v>1849</v>
      </c>
      <c r="AO25" s="34">
        <v>3040</v>
      </c>
      <c r="AP25" s="34">
        <v>1438</v>
      </c>
      <c r="AQ25" s="34">
        <v>6257</v>
      </c>
      <c r="AR25" s="34">
        <v>263</v>
      </c>
      <c r="AS25" s="34">
        <v>1027</v>
      </c>
      <c r="AT25" s="34">
        <v>1331</v>
      </c>
      <c r="AU25" s="34">
        <v>1634</v>
      </c>
      <c r="AV25" s="34">
        <v>1497</v>
      </c>
      <c r="AW25" s="34">
        <v>1031</v>
      </c>
      <c r="AX25" s="34">
        <v>6520</v>
      </c>
      <c r="AY25" s="34">
        <v>6520</v>
      </c>
      <c r="AZ25" s="34">
        <v>6520</v>
      </c>
      <c r="BA25" s="34">
        <v>2</v>
      </c>
      <c r="BB25" s="34">
        <v>6518</v>
      </c>
      <c r="BC25" s="34">
        <v>5305</v>
      </c>
      <c r="BD25" s="34">
        <v>626</v>
      </c>
      <c r="BE25" s="34">
        <v>6234</v>
      </c>
      <c r="BF25" s="34">
        <v>286</v>
      </c>
      <c r="BG25" s="34">
        <v>5455</v>
      </c>
      <c r="BH25" s="34">
        <v>240</v>
      </c>
      <c r="BI25" s="34">
        <v>6429</v>
      </c>
      <c r="BJ25" s="34">
        <v>91</v>
      </c>
      <c r="BK25" s="34">
        <v>1004</v>
      </c>
      <c r="BL25" s="34">
        <v>5516</v>
      </c>
      <c r="BM25" s="34">
        <v>6116</v>
      </c>
      <c r="BN25" s="34">
        <v>404</v>
      </c>
      <c r="BO25" s="34">
        <v>6027</v>
      </c>
      <c r="BP25" s="34">
        <v>493</v>
      </c>
      <c r="BQ25" s="34">
        <v>6520</v>
      </c>
      <c r="BR25" s="34">
        <v>16</v>
      </c>
    </row>
    <row r="26" spans="1:70" ht="15">
      <c r="A26" s="33" t="s">
        <v>95</v>
      </c>
      <c r="B26" s="33" t="s">
        <v>135</v>
      </c>
      <c r="C26" s="33">
        <v>2211</v>
      </c>
      <c r="D26" s="33">
        <v>497</v>
      </c>
      <c r="E26" s="33">
        <v>1414</v>
      </c>
      <c r="F26" s="33">
        <v>2706</v>
      </c>
      <c r="G26" s="33">
        <v>817</v>
      </c>
      <c r="H26" s="33">
        <v>816</v>
      </c>
      <c r="I26" s="33">
        <v>2080</v>
      </c>
      <c r="J26" s="33">
        <v>658</v>
      </c>
      <c r="K26" s="33">
        <v>1250</v>
      </c>
      <c r="L26" s="33">
        <v>1646</v>
      </c>
      <c r="M26" s="33">
        <v>1703</v>
      </c>
      <c r="N26" s="33">
        <v>5277</v>
      </c>
      <c r="O26" s="33">
        <v>3331</v>
      </c>
      <c r="P26" s="33">
        <v>4406</v>
      </c>
      <c r="Q26" s="33">
        <v>2420</v>
      </c>
      <c r="R26" s="33">
        <v>3120</v>
      </c>
      <c r="S26" s="33">
        <v>1772</v>
      </c>
      <c r="T26" s="33">
        <v>19202</v>
      </c>
      <c r="U26" s="33">
        <v>10601</v>
      </c>
      <c r="V26" s="33">
        <v>6321</v>
      </c>
      <c r="W26" s="33">
        <v>36124</v>
      </c>
      <c r="X26" s="33" t="s">
        <v>93</v>
      </c>
      <c r="Y26" s="33">
        <v>36124</v>
      </c>
      <c r="Z26" s="33">
        <v>36124</v>
      </c>
      <c r="AA26" s="33">
        <v>35973</v>
      </c>
      <c r="AB26" s="33">
        <v>151</v>
      </c>
      <c r="AC26" s="33">
        <v>8311</v>
      </c>
      <c r="AD26" s="33">
        <v>308</v>
      </c>
      <c r="AE26" s="33">
        <v>21950</v>
      </c>
      <c r="AF26" s="33">
        <v>146</v>
      </c>
      <c r="AG26" s="33">
        <v>9573</v>
      </c>
      <c r="AH26" s="33">
        <v>448</v>
      </c>
      <c r="AI26" s="33">
        <v>39</v>
      </c>
      <c r="AJ26" s="33">
        <v>2190</v>
      </c>
      <c r="AK26" s="34">
        <v>8418</v>
      </c>
      <c r="AL26" s="34">
        <v>25477</v>
      </c>
      <c r="AM26" s="34">
        <v>1285</v>
      </c>
      <c r="AN26" s="34">
        <v>11850</v>
      </c>
      <c r="AO26" s="34">
        <v>16083</v>
      </c>
      <c r="AP26" s="34">
        <v>6891</v>
      </c>
      <c r="AQ26" s="34">
        <v>34947</v>
      </c>
      <c r="AR26" s="34">
        <v>1177</v>
      </c>
      <c r="AS26" s="34">
        <v>7038</v>
      </c>
      <c r="AT26" s="34">
        <v>7681</v>
      </c>
      <c r="AU26" s="34">
        <v>7506</v>
      </c>
      <c r="AV26" s="34">
        <v>7362</v>
      </c>
      <c r="AW26" s="34">
        <v>6537</v>
      </c>
      <c r="AX26" s="34">
        <v>36124</v>
      </c>
      <c r="AY26" s="34">
        <v>36124</v>
      </c>
      <c r="AZ26" s="34">
        <v>36124</v>
      </c>
      <c r="BA26" s="34">
        <v>31</v>
      </c>
      <c r="BB26" s="34">
        <v>36093</v>
      </c>
      <c r="BC26" s="34">
        <v>28431</v>
      </c>
      <c r="BD26" s="34">
        <v>4459</v>
      </c>
      <c r="BE26" s="34">
        <v>34913</v>
      </c>
      <c r="BF26" s="34">
        <v>1211</v>
      </c>
      <c r="BG26" s="34">
        <v>30576</v>
      </c>
      <c r="BH26" s="34">
        <v>1091</v>
      </c>
      <c r="BI26" s="34">
        <v>35705</v>
      </c>
      <c r="BJ26" s="34">
        <v>419</v>
      </c>
      <c r="BK26" s="34">
        <v>6940</v>
      </c>
      <c r="BL26" s="34">
        <v>29184</v>
      </c>
      <c r="BM26" s="34">
        <v>34190</v>
      </c>
      <c r="BN26" s="34">
        <v>1934</v>
      </c>
      <c r="BO26" s="34">
        <v>33571</v>
      </c>
      <c r="BP26" s="34">
        <v>2553</v>
      </c>
      <c r="BQ26" s="34">
        <v>36124</v>
      </c>
      <c r="BR26" s="34">
        <v>191</v>
      </c>
    </row>
    <row r="27" spans="2:70" ht="15">
      <c r="B27" s="33" t="s">
        <v>136</v>
      </c>
      <c r="C27" s="33">
        <v>60</v>
      </c>
      <c r="D27" s="33">
        <v>25</v>
      </c>
      <c r="E27" s="33">
        <v>31</v>
      </c>
      <c r="F27" s="33">
        <v>131</v>
      </c>
      <c r="G27" s="33">
        <v>34</v>
      </c>
      <c r="H27" s="33">
        <v>19</v>
      </c>
      <c r="I27" s="33">
        <v>73</v>
      </c>
      <c r="J27" s="33">
        <v>24</v>
      </c>
      <c r="K27" s="33">
        <v>130</v>
      </c>
      <c r="L27" s="33">
        <v>76</v>
      </c>
      <c r="M27" s="33">
        <v>107</v>
      </c>
      <c r="N27" s="33">
        <v>344</v>
      </c>
      <c r="O27" s="33">
        <v>202</v>
      </c>
      <c r="P27" s="33">
        <v>119</v>
      </c>
      <c r="Q27" s="33">
        <v>106</v>
      </c>
      <c r="R27" s="33">
        <v>71</v>
      </c>
      <c r="S27" s="33">
        <v>73</v>
      </c>
      <c r="T27" s="33">
        <v>835</v>
      </c>
      <c r="U27" s="33">
        <v>591</v>
      </c>
      <c r="V27" s="33">
        <v>199</v>
      </c>
      <c r="W27" s="33" t="s">
        <v>93</v>
      </c>
      <c r="X27" s="33">
        <v>1625</v>
      </c>
      <c r="Y27" s="33">
        <v>1625</v>
      </c>
      <c r="Z27" s="33">
        <v>1625</v>
      </c>
      <c r="AA27" s="33">
        <v>1582</v>
      </c>
      <c r="AB27" s="33">
        <v>43</v>
      </c>
      <c r="AC27" s="33">
        <v>340</v>
      </c>
      <c r="AD27" s="33">
        <v>27</v>
      </c>
      <c r="AE27" s="33">
        <v>977</v>
      </c>
      <c r="AF27" s="33">
        <v>13</v>
      </c>
      <c r="AG27" s="33">
        <v>420</v>
      </c>
      <c r="AH27" s="33">
        <v>16</v>
      </c>
      <c r="AI27" s="33">
        <v>2</v>
      </c>
      <c r="AJ27" s="33">
        <v>17</v>
      </c>
      <c r="AK27" s="34">
        <v>320</v>
      </c>
      <c r="AL27" s="34">
        <v>1286</v>
      </c>
      <c r="AM27" s="34">
        <v>97</v>
      </c>
      <c r="AN27" s="34">
        <v>668</v>
      </c>
      <c r="AO27" s="34">
        <v>706</v>
      </c>
      <c r="AP27" s="34">
        <v>154</v>
      </c>
      <c r="AQ27" s="34">
        <v>1568</v>
      </c>
      <c r="AR27" s="34">
        <v>57</v>
      </c>
      <c r="AS27" s="34">
        <v>1080</v>
      </c>
      <c r="AT27" s="34">
        <v>314</v>
      </c>
      <c r="AU27" s="34">
        <v>149</v>
      </c>
      <c r="AV27" s="34">
        <v>73</v>
      </c>
      <c r="AW27" s="34">
        <v>9</v>
      </c>
      <c r="AX27" s="34">
        <v>1625</v>
      </c>
      <c r="AY27" s="34">
        <v>1625</v>
      </c>
      <c r="AZ27" s="34">
        <v>1625</v>
      </c>
      <c r="BA27" s="34">
        <v>4</v>
      </c>
      <c r="BB27" s="34">
        <v>1621</v>
      </c>
      <c r="BC27" s="34">
        <v>1367</v>
      </c>
      <c r="BD27" s="34">
        <v>181</v>
      </c>
      <c r="BE27" s="34">
        <v>1552</v>
      </c>
      <c r="BF27" s="34">
        <v>73</v>
      </c>
      <c r="BG27" s="34">
        <v>1469</v>
      </c>
      <c r="BH27" s="34">
        <v>56</v>
      </c>
      <c r="BI27" s="34">
        <v>1598</v>
      </c>
      <c r="BJ27" s="34">
        <v>27</v>
      </c>
      <c r="BK27" s="34">
        <v>338</v>
      </c>
      <c r="BL27" s="34">
        <v>1287</v>
      </c>
      <c r="BM27" s="34">
        <v>1357</v>
      </c>
      <c r="BN27" s="34">
        <v>268</v>
      </c>
      <c r="BO27" s="34">
        <v>1488</v>
      </c>
      <c r="BP27" s="34">
        <v>137</v>
      </c>
      <c r="BQ27" s="34">
        <v>1625</v>
      </c>
      <c r="BR27" s="34">
        <v>8</v>
      </c>
    </row>
    <row r="28" spans="1:70" ht="15">
      <c r="A28" s="33" t="s">
        <v>157</v>
      </c>
      <c r="B28" s="33" t="s">
        <v>135</v>
      </c>
      <c r="C28" s="33">
        <v>2271</v>
      </c>
      <c r="D28" s="33">
        <v>522</v>
      </c>
      <c r="E28" s="33">
        <v>1445</v>
      </c>
      <c r="F28" s="33">
        <v>2837</v>
      </c>
      <c r="G28" s="33">
        <v>851</v>
      </c>
      <c r="H28" s="33">
        <v>835</v>
      </c>
      <c r="I28" s="33">
        <v>2153</v>
      </c>
      <c r="J28" s="33">
        <v>682</v>
      </c>
      <c r="K28" s="33">
        <v>1380</v>
      </c>
      <c r="L28" s="33">
        <v>1722</v>
      </c>
      <c r="M28" s="33">
        <v>1810</v>
      </c>
      <c r="N28" s="33">
        <v>5621</v>
      </c>
      <c r="O28" s="33">
        <v>3533</v>
      </c>
      <c r="P28" s="33">
        <v>4525</v>
      </c>
      <c r="Q28" s="33">
        <v>2526</v>
      </c>
      <c r="R28" s="33">
        <v>3191</v>
      </c>
      <c r="S28" s="33">
        <v>1845</v>
      </c>
      <c r="T28" s="33">
        <v>20037</v>
      </c>
      <c r="U28" s="33">
        <v>11192</v>
      </c>
      <c r="V28" s="33">
        <v>6520</v>
      </c>
      <c r="W28" s="33">
        <v>36124</v>
      </c>
      <c r="X28" s="33">
        <v>1625</v>
      </c>
      <c r="Y28" s="33">
        <v>37749</v>
      </c>
      <c r="Z28" s="33">
        <v>37749</v>
      </c>
      <c r="AA28" s="33">
        <v>37555</v>
      </c>
      <c r="AB28" s="33">
        <v>194</v>
      </c>
      <c r="AC28" s="33">
        <v>8651</v>
      </c>
      <c r="AD28" s="33">
        <v>335</v>
      </c>
      <c r="AE28" s="33">
        <v>22927</v>
      </c>
      <c r="AF28" s="33">
        <v>159</v>
      </c>
      <c r="AG28" s="33">
        <v>9993</v>
      </c>
      <c r="AH28" s="33">
        <v>464</v>
      </c>
      <c r="AI28" s="33">
        <v>41</v>
      </c>
      <c r="AJ28" s="33">
        <v>2207</v>
      </c>
      <c r="AK28" s="34">
        <v>8738</v>
      </c>
      <c r="AL28" s="34">
        <v>26763</v>
      </c>
      <c r="AM28" s="34">
        <v>1382</v>
      </c>
      <c r="AN28" s="34">
        <v>12518</v>
      </c>
      <c r="AO28" s="34">
        <v>16789</v>
      </c>
      <c r="AP28" s="34">
        <v>7045</v>
      </c>
      <c r="AQ28" s="34">
        <v>36515</v>
      </c>
      <c r="AR28" s="34">
        <v>1234</v>
      </c>
      <c r="AS28" s="34">
        <v>8118</v>
      </c>
      <c r="AT28" s="34">
        <v>7995</v>
      </c>
      <c r="AU28" s="34">
        <v>7655</v>
      </c>
      <c r="AV28" s="34">
        <v>7435</v>
      </c>
      <c r="AW28" s="34">
        <v>6546</v>
      </c>
      <c r="AX28" s="34">
        <v>37749</v>
      </c>
      <c r="AY28" s="34">
        <v>37749</v>
      </c>
      <c r="AZ28" s="34">
        <v>37749</v>
      </c>
      <c r="BA28" s="34">
        <v>35</v>
      </c>
      <c r="BB28" s="34">
        <v>37714</v>
      </c>
      <c r="BC28" s="34">
        <v>29798</v>
      </c>
      <c r="BD28" s="34">
        <v>4640</v>
      </c>
      <c r="BE28" s="34">
        <v>36465</v>
      </c>
      <c r="BF28" s="34">
        <v>1284</v>
      </c>
      <c r="BG28" s="34">
        <v>32045</v>
      </c>
      <c r="BH28" s="34">
        <v>1147</v>
      </c>
      <c r="BI28" s="34">
        <v>37303</v>
      </c>
      <c r="BJ28" s="34">
        <v>446</v>
      </c>
      <c r="BK28" s="34">
        <v>7278</v>
      </c>
      <c r="BL28" s="34">
        <v>30471</v>
      </c>
      <c r="BM28" s="34">
        <v>35547</v>
      </c>
      <c r="BN28" s="34">
        <v>2202</v>
      </c>
      <c r="BO28" s="34">
        <v>35059</v>
      </c>
      <c r="BP28" s="34">
        <v>2690</v>
      </c>
      <c r="BQ28" s="34">
        <v>37749</v>
      </c>
      <c r="BR28" s="34">
        <v>199</v>
      </c>
    </row>
    <row r="29" spans="1:70" ht="15">
      <c r="A29" s="33" t="s">
        <v>158</v>
      </c>
      <c r="B29" s="33" t="s">
        <v>135</v>
      </c>
      <c r="C29" s="33">
        <v>2271</v>
      </c>
      <c r="D29" s="33">
        <v>522</v>
      </c>
      <c r="E29" s="33">
        <v>1445</v>
      </c>
      <c r="F29" s="33">
        <v>2837</v>
      </c>
      <c r="G29" s="33">
        <v>851</v>
      </c>
      <c r="H29" s="33">
        <v>835</v>
      </c>
      <c r="I29" s="33">
        <v>2153</v>
      </c>
      <c r="J29" s="33">
        <v>682</v>
      </c>
      <c r="K29" s="33">
        <v>1380</v>
      </c>
      <c r="L29" s="33">
        <v>1722</v>
      </c>
      <c r="M29" s="33">
        <v>1810</v>
      </c>
      <c r="N29" s="33">
        <v>5621</v>
      </c>
      <c r="O29" s="33">
        <v>3533</v>
      </c>
      <c r="P29" s="33">
        <v>4525</v>
      </c>
      <c r="Q29" s="33">
        <v>2526</v>
      </c>
      <c r="R29" s="33">
        <v>3191</v>
      </c>
      <c r="S29" s="33">
        <v>1845</v>
      </c>
      <c r="T29" s="33">
        <v>20037</v>
      </c>
      <c r="U29" s="33">
        <v>11192</v>
      </c>
      <c r="V29" s="33">
        <v>6520</v>
      </c>
      <c r="W29" s="33">
        <v>36124</v>
      </c>
      <c r="X29" s="33">
        <v>1625</v>
      </c>
      <c r="Y29" s="33">
        <v>37749</v>
      </c>
      <c r="Z29" s="33">
        <v>37749</v>
      </c>
      <c r="AA29" s="33">
        <v>37555</v>
      </c>
      <c r="AB29" s="33">
        <v>194</v>
      </c>
      <c r="AC29" s="33">
        <v>8651</v>
      </c>
      <c r="AD29" s="33">
        <v>335</v>
      </c>
      <c r="AE29" s="33">
        <v>22927</v>
      </c>
      <c r="AF29" s="33">
        <v>159</v>
      </c>
      <c r="AG29" s="33">
        <v>9993</v>
      </c>
      <c r="AH29" s="33">
        <v>464</v>
      </c>
      <c r="AI29" s="33">
        <v>41</v>
      </c>
      <c r="AJ29" s="33">
        <v>2207</v>
      </c>
      <c r="AK29" s="34">
        <v>8738</v>
      </c>
      <c r="AL29" s="34">
        <v>26763</v>
      </c>
      <c r="AM29" s="34">
        <v>1382</v>
      </c>
      <c r="AN29" s="34">
        <v>12518</v>
      </c>
      <c r="AO29" s="34">
        <v>16789</v>
      </c>
      <c r="AP29" s="34">
        <v>7045</v>
      </c>
      <c r="AQ29" s="34">
        <v>36515</v>
      </c>
      <c r="AR29" s="34">
        <v>1234</v>
      </c>
      <c r="AS29" s="34">
        <v>8118</v>
      </c>
      <c r="AT29" s="34">
        <v>7995</v>
      </c>
      <c r="AU29" s="34">
        <v>7655</v>
      </c>
      <c r="AV29" s="34">
        <v>7435</v>
      </c>
      <c r="AW29" s="34">
        <v>6546</v>
      </c>
      <c r="AX29" s="34">
        <v>37749</v>
      </c>
      <c r="AY29" s="34">
        <v>37749</v>
      </c>
      <c r="AZ29" s="34">
        <v>37749</v>
      </c>
      <c r="BA29" s="34">
        <v>35</v>
      </c>
      <c r="BB29" s="34">
        <v>37714</v>
      </c>
      <c r="BC29" s="34">
        <v>29798</v>
      </c>
      <c r="BD29" s="34">
        <v>4640</v>
      </c>
      <c r="BE29" s="34">
        <v>36465</v>
      </c>
      <c r="BF29" s="34">
        <v>1284</v>
      </c>
      <c r="BG29" s="34">
        <v>32045</v>
      </c>
      <c r="BH29" s="34">
        <v>1147</v>
      </c>
      <c r="BI29" s="34">
        <v>37303</v>
      </c>
      <c r="BJ29" s="34">
        <v>446</v>
      </c>
      <c r="BK29" s="34">
        <v>7278</v>
      </c>
      <c r="BL29" s="34">
        <v>30471</v>
      </c>
      <c r="BM29" s="34">
        <v>35547</v>
      </c>
      <c r="BN29" s="34">
        <v>2202</v>
      </c>
      <c r="BO29" s="34">
        <v>35059</v>
      </c>
      <c r="BP29" s="34">
        <v>2690</v>
      </c>
      <c r="BQ29" s="34">
        <v>37749</v>
      </c>
      <c r="BR29" s="34">
        <v>199</v>
      </c>
    </row>
    <row r="30" spans="1:70" ht="15">
      <c r="A30" s="33" t="s">
        <v>159</v>
      </c>
      <c r="B30" s="33" t="s">
        <v>135</v>
      </c>
      <c r="C30" s="33">
        <v>2260</v>
      </c>
      <c r="D30" s="33">
        <v>522</v>
      </c>
      <c r="E30" s="33">
        <v>1445</v>
      </c>
      <c r="F30" s="33">
        <v>2834</v>
      </c>
      <c r="G30" s="33">
        <v>850</v>
      </c>
      <c r="H30" s="33">
        <v>835</v>
      </c>
      <c r="I30" s="33">
        <v>2142</v>
      </c>
      <c r="J30" s="33">
        <v>682</v>
      </c>
      <c r="K30" s="33">
        <v>1371</v>
      </c>
      <c r="L30" s="33">
        <v>1722</v>
      </c>
      <c r="M30" s="33">
        <v>1798</v>
      </c>
      <c r="N30" s="33">
        <v>5564</v>
      </c>
      <c r="O30" s="33">
        <v>3516</v>
      </c>
      <c r="P30" s="33">
        <v>4518</v>
      </c>
      <c r="Q30" s="33">
        <v>2504</v>
      </c>
      <c r="R30" s="33">
        <v>3163</v>
      </c>
      <c r="S30" s="33">
        <v>1829</v>
      </c>
      <c r="T30" s="33">
        <v>19940</v>
      </c>
      <c r="U30" s="33">
        <v>11120</v>
      </c>
      <c r="V30" s="33">
        <v>6495</v>
      </c>
      <c r="W30" s="33">
        <v>35973</v>
      </c>
      <c r="X30" s="33">
        <v>1582</v>
      </c>
      <c r="Y30" s="33">
        <v>37555</v>
      </c>
      <c r="Z30" s="33">
        <v>37555</v>
      </c>
      <c r="AA30" s="33">
        <v>37555</v>
      </c>
      <c r="AB30" s="33" t="s">
        <v>93</v>
      </c>
      <c r="AC30" s="33">
        <v>8633</v>
      </c>
      <c r="AD30" s="33">
        <v>333</v>
      </c>
      <c r="AE30" s="33">
        <v>22794</v>
      </c>
      <c r="AF30" s="33">
        <v>156</v>
      </c>
      <c r="AG30" s="33">
        <v>9970</v>
      </c>
      <c r="AH30" s="33">
        <v>463</v>
      </c>
      <c r="AI30" s="33">
        <v>38</v>
      </c>
      <c r="AJ30" s="33">
        <v>2192</v>
      </c>
      <c r="AK30" s="34">
        <v>8711</v>
      </c>
      <c r="AL30" s="34">
        <v>26614</v>
      </c>
      <c r="AM30" s="34">
        <v>1345</v>
      </c>
      <c r="AN30" s="34">
        <v>12426</v>
      </c>
      <c r="AO30" s="34">
        <v>16730</v>
      </c>
      <c r="AP30" s="34">
        <v>7039</v>
      </c>
      <c r="AQ30" s="34">
        <v>36344</v>
      </c>
      <c r="AR30" s="34">
        <v>1211</v>
      </c>
      <c r="AS30" s="34">
        <v>7924</v>
      </c>
      <c r="AT30" s="34">
        <v>7995</v>
      </c>
      <c r="AU30" s="34">
        <v>7655</v>
      </c>
      <c r="AV30" s="34">
        <v>7435</v>
      </c>
      <c r="AW30" s="34">
        <v>6546</v>
      </c>
      <c r="AX30" s="34">
        <v>37555</v>
      </c>
      <c r="AY30" s="34">
        <v>37555</v>
      </c>
      <c r="AZ30" s="34">
        <v>37555</v>
      </c>
      <c r="BA30" s="34">
        <v>32</v>
      </c>
      <c r="BB30" s="34">
        <v>37523</v>
      </c>
      <c r="BC30" s="34">
        <v>29644</v>
      </c>
      <c r="BD30" s="34">
        <v>4609</v>
      </c>
      <c r="BE30" s="34">
        <v>36286</v>
      </c>
      <c r="BF30" s="34">
        <v>1269</v>
      </c>
      <c r="BG30" s="34">
        <v>31895</v>
      </c>
      <c r="BH30" s="34">
        <v>1122</v>
      </c>
      <c r="BI30" s="34">
        <v>37121</v>
      </c>
      <c r="BJ30" s="34">
        <v>434</v>
      </c>
      <c r="BK30" s="34">
        <v>7242</v>
      </c>
      <c r="BL30" s="34">
        <v>30313</v>
      </c>
      <c r="BM30" s="34">
        <v>35387</v>
      </c>
      <c r="BN30" s="34">
        <v>2168</v>
      </c>
      <c r="BO30" s="34">
        <v>34887</v>
      </c>
      <c r="BP30" s="34">
        <v>2668</v>
      </c>
      <c r="BQ30" s="34">
        <v>37555</v>
      </c>
      <c r="BR30" s="34">
        <v>199</v>
      </c>
    </row>
    <row r="31" spans="2:70" ht="15">
      <c r="B31" s="33" t="s">
        <v>136</v>
      </c>
      <c r="C31" s="33">
        <v>11</v>
      </c>
      <c r="D31" s="33" t="s">
        <v>93</v>
      </c>
      <c r="E31" s="33" t="s">
        <v>93</v>
      </c>
      <c r="F31" s="33">
        <v>3</v>
      </c>
      <c r="G31" s="33">
        <v>1</v>
      </c>
      <c r="H31" s="33" t="s">
        <v>93</v>
      </c>
      <c r="I31" s="33">
        <v>11</v>
      </c>
      <c r="J31" s="33" t="s">
        <v>93</v>
      </c>
      <c r="K31" s="33">
        <v>9</v>
      </c>
      <c r="L31" s="33" t="s">
        <v>93</v>
      </c>
      <c r="M31" s="33">
        <v>12</v>
      </c>
      <c r="N31" s="33">
        <v>57</v>
      </c>
      <c r="O31" s="33">
        <v>17</v>
      </c>
      <c r="P31" s="33">
        <v>7</v>
      </c>
      <c r="Q31" s="33">
        <v>22</v>
      </c>
      <c r="R31" s="33">
        <v>28</v>
      </c>
      <c r="S31" s="33">
        <v>16</v>
      </c>
      <c r="T31" s="33">
        <v>97</v>
      </c>
      <c r="U31" s="33">
        <v>72</v>
      </c>
      <c r="V31" s="33">
        <v>25</v>
      </c>
      <c r="W31" s="33">
        <v>151</v>
      </c>
      <c r="X31" s="33">
        <v>43</v>
      </c>
      <c r="Y31" s="33">
        <v>194</v>
      </c>
      <c r="Z31" s="33">
        <v>194</v>
      </c>
      <c r="AA31" s="33" t="s">
        <v>93</v>
      </c>
      <c r="AB31" s="33">
        <v>194</v>
      </c>
      <c r="AC31" s="33">
        <v>18</v>
      </c>
      <c r="AD31" s="33">
        <v>2</v>
      </c>
      <c r="AE31" s="33">
        <v>133</v>
      </c>
      <c r="AF31" s="33">
        <v>3</v>
      </c>
      <c r="AG31" s="33">
        <v>23</v>
      </c>
      <c r="AH31" s="33">
        <v>1</v>
      </c>
      <c r="AI31" s="33">
        <v>3</v>
      </c>
      <c r="AJ31" s="33">
        <v>15</v>
      </c>
      <c r="AK31" s="34">
        <v>27</v>
      </c>
      <c r="AL31" s="34">
        <v>149</v>
      </c>
      <c r="AM31" s="34">
        <v>37</v>
      </c>
      <c r="AN31" s="34">
        <v>92</v>
      </c>
      <c r="AO31" s="34">
        <v>59</v>
      </c>
      <c r="AP31" s="34">
        <v>6</v>
      </c>
      <c r="AQ31" s="34">
        <v>171</v>
      </c>
      <c r="AR31" s="34">
        <v>23</v>
      </c>
      <c r="AS31" s="34">
        <v>194</v>
      </c>
      <c r="AT31" s="34" t="s">
        <v>93</v>
      </c>
      <c r="AU31" s="34" t="s">
        <v>93</v>
      </c>
      <c r="AV31" s="34" t="s">
        <v>93</v>
      </c>
      <c r="AW31" s="34" t="s">
        <v>93</v>
      </c>
      <c r="AX31" s="34">
        <v>194</v>
      </c>
      <c r="AY31" s="34">
        <v>194</v>
      </c>
      <c r="AZ31" s="34">
        <v>194</v>
      </c>
      <c r="BA31" s="34">
        <v>3</v>
      </c>
      <c r="BB31" s="34">
        <v>191</v>
      </c>
      <c r="BC31" s="34">
        <v>154</v>
      </c>
      <c r="BD31" s="34">
        <v>31</v>
      </c>
      <c r="BE31" s="34">
        <v>179</v>
      </c>
      <c r="BF31" s="34">
        <v>15</v>
      </c>
      <c r="BG31" s="34">
        <v>150</v>
      </c>
      <c r="BH31" s="34">
        <v>25</v>
      </c>
      <c r="BI31" s="34">
        <v>182</v>
      </c>
      <c r="BJ31" s="34">
        <v>12</v>
      </c>
      <c r="BK31" s="34">
        <v>36</v>
      </c>
      <c r="BL31" s="34">
        <v>158</v>
      </c>
      <c r="BM31" s="34">
        <v>160</v>
      </c>
      <c r="BN31" s="34">
        <v>34</v>
      </c>
      <c r="BO31" s="34">
        <v>172</v>
      </c>
      <c r="BP31" s="34">
        <v>22</v>
      </c>
      <c r="BQ31" s="34">
        <v>194</v>
      </c>
      <c r="BR31" s="34" t="s">
        <v>93</v>
      </c>
    </row>
    <row r="32" spans="1:70" ht="15">
      <c r="A32" s="33" t="s">
        <v>160</v>
      </c>
      <c r="B32" s="33" t="s">
        <v>135</v>
      </c>
      <c r="C32" s="33">
        <v>544</v>
      </c>
      <c r="D32" s="33">
        <v>136</v>
      </c>
      <c r="E32" s="33">
        <v>319</v>
      </c>
      <c r="F32" s="33">
        <v>648</v>
      </c>
      <c r="G32" s="33">
        <v>215</v>
      </c>
      <c r="H32" s="33">
        <v>175</v>
      </c>
      <c r="I32" s="33">
        <v>377</v>
      </c>
      <c r="J32" s="33">
        <v>147</v>
      </c>
      <c r="K32" s="33">
        <v>267</v>
      </c>
      <c r="L32" s="33">
        <v>183</v>
      </c>
      <c r="M32" s="33">
        <v>410</v>
      </c>
      <c r="N32" s="33">
        <v>1404</v>
      </c>
      <c r="O32" s="33">
        <v>774</v>
      </c>
      <c r="P32" s="33">
        <v>1215</v>
      </c>
      <c r="Q32" s="33">
        <v>581</v>
      </c>
      <c r="R32" s="33">
        <v>760</v>
      </c>
      <c r="S32" s="33">
        <v>496</v>
      </c>
      <c r="T32" s="33">
        <v>4606</v>
      </c>
      <c r="U32" s="33">
        <v>2502</v>
      </c>
      <c r="V32" s="33">
        <v>1543</v>
      </c>
      <c r="W32" s="33">
        <v>8311</v>
      </c>
      <c r="X32" s="33">
        <v>340</v>
      </c>
      <c r="Y32" s="33">
        <v>8651</v>
      </c>
      <c r="Z32" s="33">
        <v>8651</v>
      </c>
      <c r="AA32" s="33">
        <v>8633</v>
      </c>
      <c r="AB32" s="33">
        <v>18</v>
      </c>
      <c r="AC32" s="33">
        <v>8651</v>
      </c>
      <c r="AD32" s="33" t="s">
        <v>93</v>
      </c>
      <c r="AE32" s="33" t="s">
        <v>93</v>
      </c>
      <c r="AF32" s="33" t="s">
        <v>93</v>
      </c>
      <c r="AG32" s="33">
        <v>8243</v>
      </c>
      <c r="AH32" s="33">
        <v>408</v>
      </c>
      <c r="AI32" s="33">
        <v>2</v>
      </c>
      <c r="AJ32" s="33">
        <v>1204</v>
      </c>
      <c r="AK32" s="34">
        <v>2567</v>
      </c>
      <c r="AL32" s="34">
        <v>4878</v>
      </c>
      <c r="AM32" s="34">
        <v>302</v>
      </c>
      <c r="AN32" s="34">
        <v>2606</v>
      </c>
      <c r="AO32" s="34">
        <v>4126</v>
      </c>
      <c r="AP32" s="34">
        <v>1612</v>
      </c>
      <c r="AQ32" s="34">
        <v>8500</v>
      </c>
      <c r="AR32" s="34">
        <v>151</v>
      </c>
      <c r="AS32" s="34">
        <v>1853</v>
      </c>
      <c r="AT32" s="34">
        <v>1918</v>
      </c>
      <c r="AU32" s="34">
        <v>1908</v>
      </c>
      <c r="AV32" s="34">
        <v>1649</v>
      </c>
      <c r="AW32" s="34">
        <v>1323</v>
      </c>
      <c r="AX32" s="34">
        <v>8651</v>
      </c>
      <c r="AY32" s="34">
        <v>8651</v>
      </c>
      <c r="AZ32" s="34">
        <v>8651</v>
      </c>
      <c r="BA32" s="34" t="s">
        <v>93</v>
      </c>
      <c r="BB32" s="34">
        <v>8651</v>
      </c>
      <c r="BC32" s="34">
        <v>5756</v>
      </c>
      <c r="BD32" s="34">
        <v>800</v>
      </c>
      <c r="BE32" s="34">
        <v>8389</v>
      </c>
      <c r="BF32" s="34">
        <v>262</v>
      </c>
      <c r="BG32" s="34">
        <v>7943</v>
      </c>
      <c r="BH32" s="34">
        <v>235</v>
      </c>
      <c r="BI32" s="34">
        <v>8602</v>
      </c>
      <c r="BJ32" s="34">
        <v>49</v>
      </c>
      <c r="BK32" s="34">
        <v>2389</v>
      </c>
      <c r="BL32" s="34">
        <v>6262</v>
      </c>
      <c r="BM32" s="34">
        <v>8236</v>
      </c>
      <c r="BN32" s="34">
        <v>415</v>
      </c>
      <c r="BO32" s="34">
        <v>8085</v>
      </c>
      <c r="BP32" s="34">
        <v>566</v>
      </c>
      <c r="BQ32" s="34">
        <v>8651</v>
      </c>
      <c r="BR32" s="34">
        <v>151</v>
      </c>
    </row>
    <row r="33" spans="2:70" ht="15">
      <c r="B33" s="33" t="s">
        <v>136</v>
      </c>
      <c r="C33" s="33">
        <v>8</v>
      </c>
      <c r="D33" s="33">
        <v>1</v>
      </c>
      <c r="E33" s="33">
        <v>5</v>
      </c>
      <c r="F33" s="33">
        <v>16</v>
      </c>
      <c r="G33" s="33">
        <v>7</v>
      </c>
      <c r="H33" s="33">
        <v>7</v>
      </c>
      <c r="I33" s="33">
        <v>13</v>
      </c>
      <c r="J33" s="33">
        <v>5</v>
      </c>
      <c r="K33" s="33">
        <v>9</v>
      </c>
      <c r="L33" s="33">
        <v>15</v>
      </c>
      <c r="M33" s="33">
        <v>7</v>
      </c>
      <c r="N33" s="33">
        <v>50</v>
      </c>
      <c r="O33" s="33">
        <v>106</v>
      </c>
      <c r="P33" s="33">
        <v>26</v>
      </c>
      <c r="Q33" s="33">
        <v>23</v>
      </c>
      <c r="R33" s="33">
        <v>27</v>
      </c>
      <c r="S33" s="33">
        <v>10</v>
      </c>
      <c r="T33" s="33">
        <v>195</v>
      </c>
      <c r="U33" s="33">
        <v>87</v>
      </c>
      <c r="V33" s="33">
        <v>53</v>
      </c>
      <c r="W33" s="33">
        <v>308</v>
      </c>
      <c r="X33" s="33">
        <v>27</v>
      </c>
      <c r="Y33" s="33">
        <v>335</v>
      </c>
      <c r="Z33" s="33">
        <v>335</v>
      </c>
      <c r="AA33" s="33">
        <v>333</v>
      </c>
      <c r="AB33" s="33">
        <v>2</v>
      </c>
      <c r="AC33" s="33" t="s">
        <v>93</v>
      </c>
      <c r="AD33" s="33">
        <v>335</v>
      </c>
      <c r="AE33" s="33" t="s">
        <v>93</v>
      </c>
      <c r="AF33" s="33" t="s">
        <v>93</v>
      </c>
      <c r="AG33" s="33">
        <v>325</v>
      </c>
      <c r="AH33" s="33">
        <v>10</v>
      </c>
      <c r="AI33" s="33" t="s">
        <v>93</v>
      </c>
      <c r="AJ33" s="33">
        <v>35</v>
      </c>
      <c r="AK33" s="34">
        <v>113</v>
      </c>
      <c r="AL33" s="34">
        <v>187</v>
      </c>
      <c r="AM33" s="34">
        <v>14</v>
      </c>
      <c r="AN33" s="34">
        <v>119</v>
      </c>
      <c r="AO33" s="34">
        <v>165</v>
      </c>
      <c r="AP33" s="34">
        <v>36</v>
      </c>
      <c r="AQ33" s="34">
        <v>331</v>
      </c>
      <c r="AR33" s="34">
        <v>4</v>
      </c>
      <c r="AS33" s="34">
        <v>89</v>
      </c>
      <c r="AT33" s="34">
        <v>74</v>
      </c>
      <c r="AU33" s="34">
        <v>57</v>
      </c>
      <c r="AV33" s="34">
        <v>72</v>
      </c>
      <c r="AW33" s="34">
        <v>43</v>
      </c>
      <c r="AX33" s="34">
        <v>335</v>
      </c>
      <c r="AY33" s="34">
        <v>335</v>
      </c>
      <c r="AZ33" s="34">
        <v>335</v>
      </c>
      <c r="BA33" s="34" t="s">
        <v>93</v>
      </c>
      <c r="BB33" s="34">
        <v>335</v>
      </c>
      <c r="BC33" s="34">
        <v>245</v>
      </c>
      <c r="BD33" s="34">
        <v>34</v>
      </c>
      <c r="BE33" s="34">
        <v>324</v>
      </c>
      <c r="BF33" s="34">
        <v>11</v>
      </c>
      <c r="BG33" s="34">
        <v>299</v>
      </c>
      <c r="BH33" s="34">
        <v>16</v>
      </c>
      <c r="BI33" s="34">
        <v>334</v>
      </c>
      <c r="BJ33" s="34">
        <v>1</v>
      </c>
      <c r="BK33" s="34">
        <v>93</v>
      </c>
      <c r="BL33" s="34">
        <v>242</v>
      </c>
      <c r="BM33" s="34">
        <v>320</v>
      </c>
      <c r="BN33" s="34">
        <v>15</v>
      </c>
      <c r="BO33" s="34">
        <v>312</v>
      </c>
      <c r="BP33" s="34">
        <v>23</v>
      </c>
      <c r="BQ33" s="34">
        <v>335</v>
      </c>
      <c r="BR33" s="34">
        <v>2</v>
      </c>
    </row>
    <row r="34" spans="1:70" ht="15">
      <c r="A34" s="33" t="s">
        <v>161</v>
      </c>
      <c r="B34" s="33" t="s">
        <v>135</v>
      </c>
      <c r="C34" s="33">
        <v>1421</v>
      </c>
      <c r="D34" s="33">
        <v>311</v>
      </c>
      <c r="E34" s="33">
        <v>905</v>
      </c>
      <c r="F34" s="33">
        <v>1734</v>
      </c>
      <c r="G34" s="33">
        <v>525</v>
      </c>
      <c r="H34" s="33">
        <v>483</v>
      </c>
      <c r="I34" s="33">
        <v>1317</v>
      </c>
      <c r="J34" s="33">
        <v>389</v>
      </c>
      <c r="K34" s="33">
        <v>847</v>
      </c>
      <c r="L34" s="33">
        <v>1084</v>
      </c>
      <c r="M34" s="33">
        <v>1113</v>
      </c>
      <c r="N34" s="33">
        <v>3382</v>
      </c>
      <c r="O34" s="33">
        <v>2131</v>
      </c>
      <c r="P34" s="33">
        <v>2631</v>
      </c>
      <c r="Q34" s="33">
        <v>1552</v>
      </c>
      <c r="R34" s="33">
        <v>1986</v>
      </c>
      <c r="S34" s="33">
        <v>1116</v>
      </c>
      <c r="T34" s="33">
        <v>12213</v>
      </c>
      <c r="U34" s="33">
        <v>6804</v>
      </c>
      <c r="V34" s="33">
        <v>3910</v>
      </c>
      <c r="W34" s="33">
        <v>21950</v>
      </c>
      <c r="X34" s="33">
        <v>977</v>
      </c>
      <c r="Y34" s="33">
        <v>22927</v>
      </c>
      <c r="Z34" s="33">
        <v>22927</v>
      </c>
      <c r="AA34" s="33">
        <v>22794</v>
      </c>
      <c r="AB34" s="33">
        <v>133</v>
      </c>
      <c r="AC34" s="33" t="s">
        <v>93</v>
      </c>
      <c r="AD34" s="33" t="s">
        <v>93</v>
      </c>
      <c r="AE34" s="33">
        <v>22927</v>
      </c>
      <c r="AF34" s="33" t="s">
        <v>93</v>
      </c>
      <c r="AG34" s="33" t="s">
        <v>93</v>
      </c>
      <c r="AH34" s="33" t="s">
        <v>93</v>
      </c>
      <c r="AI34" s="33">
        <v>35</v>
      </c>
      <c r="AJ34" s="33">
        <v>523</v>
      </c>
      <c r="AK34" s="34">
        <v>4212</v>
      </c>
      <c r="AL34" s="34">
        <v>18157</v>
      </c>
      <c r="AM34" s="34">
        <v>864</v>
      </c>
      <c r="AN34" s="34">
        <v>7993</v>
      </c>
      <c r="AO34" s="34">
        <v>9753</v>
      </c>
      <c r="AP34" s="34">
        <v>4310</v>
      </c>
      <c r="AQ34" s="34">
        <v>21984</v>
      </c>
      <c r="AR34" s="34">
        <v>943</v>
      </c>
      <c r="AS34" s="34">
        <v>4952</v>
      </c>
      <c r="AT34" s="34">
        <v>4781</v>
      </c>
      <c r="AU34" s="34">
        <v>4496</v>
      </c>
      <c r="AV34" s="34">
        <v>4564</v>
      </c>
      <c r="AW34" s="34">
        <v>4134</v>
      </c>
      <c r="AX34" s="34">
        <v>22927</v>
      </c>
      <c r="AY34" s="34">
        <v>22927</v>
      </c>
      <c r="AZ34" s="34">
        <v>22927</v>
      </c>
      <c r="BA34" s="34">
        <v>34</v>
      </c>
      <c r="BB34" s="34">
        <v>22893</v>
      </c>
      <c r="BC34" s="34">
        <v>18992</v>
      </c>
      <c r="BD34" s="34">
        <v>3209</v>
      </c>
      <c r="BE34" s="34">
        <v>22121</v>
      </c>
      <c r="BF34" s="34">
        <v>806</v>
      </c>
      <c r="BG34" s="34">
        <v>18368</v>
      </c>
      <c r="BH34" s="34">
        <v>626</v>
      </c>
      <c r="BI34" s="34">
        <v>22594</v>
      </c>
      <c r="BJ34" s="34">
        <v>333</v>
      </c>
      <c r="BK34" s="34">
        <v>3288</v>
      </c>
      <c r="BL34" s="34">
        <v>19639</v>
      </c>
      <c r="BM34" s="34">
        <v>21431</v>
      </c>
      <c r="BN34" s="34">
        <v>1496</v>
      </c>
      <c r="BO34" s="34">
        <v>21226</v>
      </c>
      <c r="BP34" s="34">
        <v>1701</v>
      </c>
      <c r="BQ34" s="34">
        <v>22927</v>
      </c>
      <c r="BR34" s="34" t="s">
        <v>93</v>
      </c>
    </row>
    <row r="35" spans="2:70" ht="15">
      <c r="B35" s="33" t="s">
        <v>136</v>
      </c>
      <c r="C35" s="33">
        <v>4</v>
      </c>
      <c r="D35" s="33">
        <v>2</v>
      </c>
      <c r="E35" s="33">
        <v>4</v>
      </c>
      <c r="F35" s="33">
        <v>11</v>
      </c>
      <c r="G35" s="33">
        <v>1</v>
      </c>
      <c r="H35" s="33">
        <v>4</v>
      </c>
      <c r="I35" s="33">
        <v>4</v>
      </c>
      <c r="J35" s="33">
        <v>4</v>
      </c>
      <c r="K35" s="33">
        <v>5</v>
      </c>
      <c r="L35" s="33">
        <v>7</v>
      </c>
      <c r="M35" s="33">
        <v>6</v>
      </c>
      <c r="N35" s="33">
        <v>34</v>
      </c>
      <c r="O35" s="33">
        <v>23</v>
      </c>
      <c r="P35" s="33">
        <v>20</v>
      </c>
      <c r="Q35" s="33">
        <v>10</v>
      </c>
      <c r="R35" s="33">
        <v>12</v>
      </c>
      <c r="S35" s="33">
        <v>8</v>
      </c>
      <c r="T35" s="33">
        <v>94</v>
      </c>
      <c r="U35" s="33">
        <v>40</v>
      </c>
      <c r="V35" s="33">
        <v>25</v>
      </c>
      <c r="W35" s="33">
        <v>146</v>
      </c>
      <c r="X35" s="33">
        <v>13</v>
      </c>
      <c r="Y35" s="33">
        <v>159</v>
      </c>
      <c r="Z35" s="33">
        <v>159</v>
      </c>
      <c r="AA35" s="33">
        <v>156</v>
      </c>
      <c r="AB35" s="33">
        <v>3</v>
      </c>
      <c r="AC35" s="33" t="s">
        <v>93</v>
      </c>
      <c r="AD35" s="33" t="s">
        <v>93</v>
      </c>
      <c r="AE35" s="33" t="s">
        <v>93</v>
      </c>
      <c r="AF35" s="33">
        <v>159</v>
      </c>
      <c r="AG35" s="33" t="s">
        <v>93</v>
      </c>
      <c r="AH35" s="33" t="s">
        <v>93</v>
      </c>
      <c r="AI35" s="33" t="s">
        <v>93</v>
      </c>
      <c r="AJ35" s="33">
        <v>6</v>
      </c>
      <c r="AK35" s="34">
        <v>34</v>
      </c>
      <c r="AL35" s="34">
        <v>119</v>
      </c>
      <c r="AM35" s="34">
        <v>13</v>
      </c>
      <c r="AN35" s="34">
        <v>55</v>
      </c>
      <c r="AO35" s="34">
        <v>68</v>
      </c>
      <c r="AP35" s="34">
        <v>23</v>
      </c>
      <c r="AQ35" s="34">
        <v>148</v>
      </c>
      <c r="AR35" s="34">
        <v>11</v>
      </c>
      <c r="AS35" s="34">
        <v>45</v>
      </c>
      <c r="AT35" s="34">
        <v>36</v>
      </c>
      <c r="AU35" s="34">
        <v>36</v>
      </c>
      <c r="AV35" s="34">
        <v>20</v>
      </c>
      <c r="AW35" s="34">
        <v>22</v>
      </c>
      <c r="AX35" s="34">
        <v>159</v>
      </c>
      <c r="AY35" s="34">
        <v>159</v>
      </c>
      <c r="AZ35" s="34">
        <v>159</v>
      </c>
      <c r="BA35" s="34" t="s">
        <v>93</v>
      </c>
      <c r="BB35" s="34">
        <v>159</v>
      </c>
      <c r="BC35" s="34">
        <v>128</v>
      </c>
      <c r="BD35" s="34">
        <v>26</v>
      </c>
      <c r="BE35" s="34">
        <v>142</v>
      </c>
      <c r="BF35" s="34">
        <v>17</v>
      </c>
      <c r="BG35" s="34">
        <v>85</v>
      </c>
      <c r="BH35" s="34">
        <v>45</v>
      </c>
      <c r="BI35" s="34">
        <v>152</v>
      </c>
      <c r="BJ35" s="34">
        <v>7</v>
      </c>
      <c r="BK35" s="34">
        <v>31</v>
      </c>
      <c r="BL35" s="34">
        <v>128</v>
      </c>
      <c r="BM35" s="34">
        <v>146</v>
      </c>
      <c r="BN35" s="34">
        <v>13</v>
      </c>
      <c r="BO35" s="34">
        <v>152</v>
      </c>
      <c r="BP35" s="34">
        <v>7</v>
      </c>
      <c r="BQ35" s="34">
        <v>159</v>
      </c>
      <c r="BR35" s="34" t="s">
        <v>93</v>
      </c>
    </row>
    <row r="36" spans="1:70" ht="15">
      <c r="A36" s="33" t="s">
        <v>162</v>
      </c>
      <c r="B36" s="33" t="s">
        <v>135</v>
      </c>
      <c r="C36" s="33">
        <v>549</v>
      </c>
      <c r="D36" s="33">
        <v>131</v>
      </c>
      <c r="E36" s="33">
        <v>358</v>
      </c>
      <c r="F36" s="33">
        <v>704</v>
      </c>
      <c r="G36" s="33">
        <v>221</v>
      </c>
      <c r="H36" s="33">
        <v>241</v>
      </c>
      <c r="I36" s="33">
        <v>544</v>
      </c>
      <c r="J36" s="33">
        <v>199</v>
      </c>
      <c r="K36" s="33">
        <v>375</v>
      </c>
      <c r="L36" s="33">
        <v>414</v>
      </c>
      <c r="M36" s="33">
        <v>433</v>
      </c>
      <c r="N36" s="33">
        <v>1504</v>
      </c>
      <c r="O36" s="33">
        <v>972</v>
      </c>
      <c r="P36" s="33">
        <v>1319</v>
      </c>
      <c r="Q36" s="33">
        <v>672</v>
      </c>
      <c r="R36" s="33">
        <v>839</v>
      </c>
      <c r="S36" s="33">
        <v>518</v>
      </c>
      <c r="T36" s="33">
        <v>5296</v>
      </c>
      <c r="U36" s="33">
        <v>2908</v>
      </c>
      <c r="V36" s="33">
        <v>1789</v>
      </c>
      <c r="W36" s="33">
        <v>9573</v>
      </c>
      <c r="X36" s="33">
        <v>420</v>
      </c>
      <c r="Y36" s="33">
        <v>9993</v>
      </c>
      <c r="Z36" s="33">
        <v>9993</v>
      </c>
      <c r="AA36" s="33">
        <v>9970</v>
      </c>
      <c r="AB36" s="33">
        <v>23</v>
      </c>
      <c r="AC36" s="33">
        <v>8243</v>
      </c>
      <c r="AD36" s="33">
        <v>325</v>
      </c>
      <c r="AE36" s="33" t="s">
        <v>93</v>
      </c>
      <c r="AF36" s="33" t="s">
        <v>93</v>
      </c>
      <c r="AG36" s="33">
        <v>9993</v>
      </c>
      <c r="AH36" s="33" t="s">
        <v>93</v>
      </c>
      <c r="AI36" s="33">
        <v>2</v>
      </c>
      <c r="AJ36" s="33">
        <v>1381</v>
      </c>
      <c r="AK36" s="34">
        <v>2952</v>
      </c>
      <c r="AL36" s="34">
        <v>5658</v>
      </c>
      <c r="AM36" s="34">
        <v>360</v>
      </c>
      <c r="AN36" s="34">
        <v>3024</v>
      </c>
      <c r="AO36" s="34">
        <v>4758</v>
      </c>
      <c r="AP36" s="34">
        <v>1844</v>
      </c>
      <c r="AQ36" s="34">
        <v>9818</v>
      </c>
      <c r="AR36" s="34">
        <v>175</v>
      </c>
      <c r="AS36" s="34">
        <v>2093</v>
      </c>
      <c r="AT36" s="34">
        <v>2151</v>
      </c>
      <c r="AU36" s="34">
        <v>2164</v>
      </c>
      <c r="AV36" s="34">
        <v>1952</v>
      </c>
      <c r="AW36" s="34">
        <v>1633</v>
      </c>
      <c r="AX36" s="34">
        <v>9993</v>
      </c>
      <c r="AY36" s="34">
        <v>9993</v>
      </c>
      <c r="AZ36" s="34">
        <v>9993</v>
      </c>
      <c r="BA36" s="34" t="s">
        <v>93</v>
      </c>
      <c r="BB36" s="34">
        <v>9993</v>
      </c>
      <c r="BC36" s="34">
        <v>6659</v>
      </c>
      <c r="BD36" s="34">
        <v>913</v>
      </c>
      <c r="BE36" s="34">
        <v>9692</v>
      </c>
      <c r="BF36" s="34">
        <v>301</v>
      </c>
      <c r="BG36" s="34">
        <v>9153</v>
      </c>
      <c r="BH36" s="34">
        <v>291</v>
      </c>
      <c r="BI36" s="34">
        <v>9934</v>
      </c>
      <c r="BJ36" s="34">
        <v>59</v>
      </c>
      <c r="BK36" s="34">
        <v>2755</v>
      </c>
      <c r="BL36" s="34">
        <v>7238</v>
      </c>
      <c r="BM36" s="34">
        <v>9530</v>
      </c>
      <c r="BN36" s="34">
        <v>463</v>
      </c>
      <c r="BO36" s="34">
        <v>9314</v>
      </c>
      <c r="BP36" s="34">
        <v>679</v>
      </c>
      <c r="BQ36" s="34">
        <v>9993</v>
      </c>
      <c r="BR36" s="34">
        <v>180</v>
      </c>
    </row>
    <row r="37" spans="2:70" ht="15">
      <c r="B37" s="33" t="s">
        <v>136</v>
      </c>
      <c r="C37" s="33">
        <v>37</v>
      </c>
      <c r="D37" s="33">
        <v>11</v>
      </c>
      <c r="E37" s="33">
        <v>27</v>
      </c>
      <c r="F37" s="33">
        <v>51</v>
      </c>
      <c r="G37" s="33">
        <v>17</v>
      </c>
      <c r="H37" s="33">
        <v>17</v>
      </c>
      <c r="I37" s="33">
        <v>23</v>
      </c>
      <c r="J37" s="33">
        <v>5</v>
      </c>
      <c r="K37" s="33">
        <v>10</v>
      </c>
      <c r="L37" s="33">
        <v>5</v>
      </c>
      <c r="M37" s="33">
        <v>33</v>
      </c>
      <c r="N37" s="33">
        <v>63</v>
      </c>
      <c r="O37" s="33">
        <v>29</v>
      </c>
      <c r="P37" s="33">
        <v>59</v>
      </c>
      <c r="Q37" s="33">
        <v>26</v>
      </c>
      <c r="R37" s="33">
        <v>39</v>
      </c>
      <c r="S37" s="33">
        <v>12</v>
      </c>
      <c r="T37" s="33">
        <v>229</v>
      </c>
      <c r="U37" s="33">
        <v>155</v>
      </c>
      <c r="V37" s="33">
        <v>80</v>
      </c>
      <c r="W37" s="33">
        <v>448</v>
      </c>
      <c r="X37" s="33">
        <v>16</v>
      </c>
      <c r="Y37" s="33">
        <v>464</v>
      </c>
      <c r="Z37" s="33">
        <v>464</v>
      </c>
      <c r="AA37" s="33">
        <v>463</v>
      </c>
      <c r="AB37" s="33">
        <v>1</v>
      </c>
      <c r="AC37" s="33">
        <v>408</v>
      </c>
      <c r="AD37" s="33">
        <v>10</v>
      </c>
      <c r="AE37" s="33" t="s">
        <v>93</v>
      </c>
      <c r="AF37" s="33" t="s">
        <v>93</v>
      </c>
      <c r="AG37" s="33" t="s">
        <v>93</v>
      </c>
      <c r="AH37" s="33">
        <v>464</v>
      </c>
      <c r="AI37" s="33" t="s">
        <v>93</v>
      </c>
      <c r="AJ37" s="33">
        <v>102</v>
      </c>
      <c r="AK37" s="34">
        <v>152</v>
      </c>
      <c r="AL37" s="34">
        <v>210</v>
      </c>
      <c r="AM37" s="34">
        <v>15</v>
      </c>
      <c r="AN37" s="34">
        <v>154</v>
      </c>
      <c r="AO37" s="34">
        <v>223</v>
      </c>
      <c r="AP37" s="34">
        <v>72</v>
      </c>
      <c r="AQ37" s="34">
        <v>455</v>
      </c>
      <c r="AR37" s="34">
        <v>9</v>
      </c>
      <c r="AS37" s="34">
        <v>110</v>
      </c>
      <c r="AT37" s="34">
        <v>109</v>
      </c>
      <c r="AU37" s="34">
        <v>105</v>
      </c>
      <c r="AV37" s="34">
        <v>84</v>
      </c>
      <c r="AW37" s="34">
        <v>56</v>
      </c>
      <c r="AX37" s="34">
        <v>464</v>
      </c>
      <c r="AY37" s="34">
        <v>464</v>
      </c>
      <c r="AZ37" s="34">
        <v>464</v>
      </c>
      <c r="BA37" s="34" t="s">
        <v>93</v>
      </c>
      <c r="BB37" s="34">
        <v>464</v>
      </c>
      <c r="BC37" s="34">
        <v>273</v>
      </c>
      <c r="BD37" s="34">
        <v>32</v>
      </c>
      <c r="BE37" s="34">
        <v>444</v>
      </c>
      <c r="BF37" s="34">
        <v>20</v>
      </c>
      <c r="BG37" s="34">
        <v>409</v>
      </c>
      <c r="BH37" s="34">
        <v>9</v>
      </c>
      <c r="BI37" s="34">
        <v>462</v>
      </c>
      <c r="BJ37" s="34">
        <v>2</v>
      </c>
      <c r="BK37" s="34">
        <v>143</v>
      </c>
      <c r="BL37" s="34">
        <v>321</v>
      </c>
      <c r="BM37" s="34">
        <v>450</v>
      </c>
      <c r="BN37" s="34">
        <v>14</v>
      </c>
      <c r="BO37" s="34">
        <v>430</v>
      </c>
      <c r="BP37" s="34">
        <v>34</v>
      </c>
      <c r="BQ37" s="34">
        <v>464</v>
      </c>
      <c r="BR37" s="34">
        <v>19</v>
      </c>
    </row>
    <row r="38" spans="1:70" ht="15">
      <c r="A38" s="33" t="s">
        <v>102</v>
      </c>
      <c r="B38" s="33" t="s">
        <v>163</v>
      </c>
      <c r="C38" s="33">
        <v>4</v>
      </c>
      <c r="D38" s="33">
        <v>1</v>
      </c>
      <c r="E38" s="33">
        <v>1</v>
      </c>
      <c r="F38" s="33">
        <v>6</v>
      </c>
      <c r="G38" s="33">
        <v>2</v>
      </c>
      <c r="H38" s="33">
        <v>1</v>
      </c>
      <c r="I38" s="33" t="s">
        <v>93</v>
      </c>
      <c r="J38" s="33" t="s">
        <v>93</v>
      </c>
      <c r="K38" s="33">
        <v>4</v>
      </c>
      <c r="L38" s="33">
        <v>3</v>
      </c>
      <c r="M38" s="33">
        <v>3</v>
      </c>
      <c r="N38" s="33">
        <v>4</v>
      </c>
      <c r="O38" s="33">
        <v>2</v>
      </c>
      <c r="P38" s="33">
        <v>2</v>
      </c>
      <c r="Q38" s="33">
        <v>4</v>
      </c>
      <c r="R38" s="33">
        <v>3</v>
      </c>
      <c r="S38" s="33">
        <v>1</v>
      </c>
      <c r="T38" s="33">
        <v>22</v>
      </c>
      <c r="U38" s="33">
        <v>15</v>
      </c>
      <c r="V38" s="33">
        <v>4</v>
      </c>
      <c r="W38" s="33">
        <v>39</v>
      </c>
      <c r="X38" s="33">
        <v>2</v>
      </c>
      <c r="Y38" s="33">
        <v>41</v>
      </c>
      <c r="Z38" s="33">
        <v>41</v>
      </c>
      <c r="AA38" s="33">
        <v>38</v>
      </c>
      <c r="AB38" s="33">
        <v>3</v>
      </c>
      <c r="AC38" s="33">
        <v>2</v>
      </c>
      <c r="AD38" s="33" t="s">
        <v>93</v>
      </c>
      <c r="AE38" s="33">
        <v>35</v>
      </c>
      <c r="AF38" s="33" t="s">
        <v>93</v>
      </c>
      <c r="AG38" s="33">
        <v>2</v>
      </c>
      <c r="AH38" s="33" t="s">
        <v>93</v>
      </c>
      <c r="AI38" s="33">
        <v>41</v>
      </c>
      <c r="AJ38" s="33" t="s">
        <v>93</v>
      </c>
      <c r="AK38" s="34" t="s">
        <v>93</v>
      </c>
      <c r="AL38" s="34" t="s">
        <v>93</v>
      </c>
      <c r="AM38" s="34">
        <v>6</v>
      </c>
      <c r="AN38" s="34">
        <v>11</v>
      </c>
      <c r="AO38" s="34">
        <v>21</v>
      </c>
      <c r="AP38" s="34">
        <v>3</v>
      </c>
      <c r="AQ38" s="34">
        <v>16</v>
      </c>
      <c r="AR38" s="34">
        <v>25</v>
      </c>
      <c r="AS38" s="34">
        <v>16</v>
      </c>
      <c r="AT38" s="34">
        <v>5</v>
      </c>
      <c r="AU38" s="34">
        <v>9</v>
      </c>
      <c r="AV38" s="34">
        <v>4</v>
      </c>
      <c r="AW38" s="34">
        <v>7</v>
      </c>
      <c r="AX38" s="34">
        <v>41</v>
      </c>
      <c r="AY38" s="34">
        <v>41</v>
      </c>
      <c r="AZ38" s="34">
        <v>41</v>
      </c>
      <c r="BA38" s="34">
        <v>2</v>
      </c>
      <c r="BB38" s="34">
        <v>39</v>
      </c>
      <c r="BC38" s="34">
        <v>14</v>
      </c>
      <c r="BD38" s="34">
        <v>1</v>
      </c>
      <c r="BE38" s="34">
        <v>41</v>
      </c>
      <c r="BF38" s="34" t="s">
        <v>93</v>
      </c>
      <c r="BG38" s="34">
        <v>9</v>
      </c>
      <c r="BH38" s="34" t="s">
        <v>93</v>
      </c>
      <c r="BI38" s="34" t="s">
        <v>93</v>
      </c>
      <c r="BJ38" s="34">
        <v>41</v>
      </c>
      <c r="BK38" s="34">
        <v>13</v>
      </c>
      <c r="BL38" s="34">
        <v>28</v>
      </c>
      <c r="BM38" s="34">
        <v>41</v>
      </c>
      <c r="BN38" s="34" t="s">
        <v>93</v>
      </c>
      <c r="BO38" s="34">
        <v>40</v>
      </c>
      <c r="BP38" s="34">
        <v>1</v>
      </c>
      <c r="BQ38" s="34">
        <v>41</v>
      </c>
      <c r="BR38" s="34" t="s">
        <v>93</v>
      </c>
    </row>
    <row r="39" spans="2:70" ht="15">
      <c r="B39" s="33" t="s">
        <v>138</v>
      </c>
      <c r="C39" s="33">
        <v>199</v>
      </c>
      <c r="D39" s="33">
        <v>35</v>
      </c>
      <c r="E39" s="33">
        <v>110</v>
      </c>
      <c r="F39" s="33">
        <v>182</v>
      </c>
      <c r="G39" s="33">
        <v>64</v>
      </c>
      <c r="H39" s="33">
        <v>68</v>
      </c>
      <c r="I39" s="33">
        <v>112</v>
      </c>
      <c r="J39" s="33">
        <v>39</v>
      </c>
      <c r="K39" s="33">
        <v>100</v>
      </c>
      <c r="L39" s="33">
        <v>208</v>
      </c>
      <c r="M39" s="33">
        <v>138</v>
      </c>
      <c r="N39" s="33">
        <v>324</v>
      </c>
      <c r="O39" s="33">
        <v>146</v>
      </c>
      <c r="P39" s="33">
        <v>166</v>
      </c>
      <c r="Q39" s="33">
        <v>106</v>
      </c>
      <c r="R39" s="33">
        <v>138</v>
      </c>
      <c r="S39" s="33">
        <v>72</v>
      </c>
      <c r="T39" s="33">
        <v>1126</v>
      </c>
      <c r="U39" s="33">
        <v>697</v>
      </c>
      <c r="V39" s="33">
        <v>384</v>
      </c>
      <c r="W39" s="33">
        <v>2190</v>
      </c>
      <c r="X39" s="33">
        <v>17</v>
      </c>
      <c r="Y39" s="33">
        <v>2207</v>
      </c>
      <c r="Z39" s="33">
        <v>2207</v>
      </c>
      <c r="AA39" s="33">
        <v>2192</v>
      </c>
      <c r="AB39" s="33">
        <v>15</v>
      </c>
      <c r="AC39" s="33">
        <v>1204</v>
      </c>
      <c r="AD39" s="33">
        <v>35</v>
      </c>
      <c r="AE39" s="33">
        <v>523</v>
      </c>
      <c r="AF39" s="33">
        <v>6</v>
      </c>
      <c r="AG39" s="33">
        <v>1381</v>
      </c>
      <c r="AH39" s="33">
        <v>102</v>
      </c>
      <c r="AI39" s="33" t="s">
        <v>93</v>
      </c>
      <c r="AJ39" s="33">
        <v>2207</v>
      </c>
      <c r="AK39" s="34" t="s">
        <v>93</v>
      </c>
      <c r="AL39" s="34" t="s">
        <v>93</v>
      </c>
      <c r="AM39" s="34">
        <v>84</v>
      </c>
      <c r="AN39" s="34">
        <v>637</v>
      </c>
      <c r="AO39" s="34">
        <v>1061</v>
      </c>
      <c r="AP39" s="34">
        <v>424</v>
      </c>
      <c r="AQ39" s="34">
        <v>2031</v>
      </c>
      <c r="AR39" s="34">
        <v>176</v>
      </c>
      <c r="AS39" s="34">
        <v>382</v>
      </c>
      <c r="AT39" s="34">
        <v>472</v>
      </c>
      <c r="AU39" s="34">
        <v>444</v>
      </c>
      <c r="AV39" s="34">
        <v>472</v>
      </c>
      <c r="AW39" s="34">
        <v>437</v>
      </c>
      <c r="AX39" s="34">
        <v>2207</v>
      </c>
      <c r="AY39" s="34">
        <v>2207</v>
      </c>
      <c r="AZ39" s="34">
        <v>2207</v>
      </c>
      <c r="BA39" s="34">
        <v>24</v>
      </c>
      <c r="BB39" s="34">
        <v>2183</v>
      </c>
      <c r="BC39" s="34">
        <v>694</v>
      </c>
      <c r="BD39" s="34">
        <v>33</v>
      </c>
      <c r="BE39" s="34">
        <v>2175</v>
      </c>
      <c r="BF39" s="34">
        <v>32</v>
      </c>
      <c r="BG39" s="34">
        <v>1543</v>
      </c>
      <c r="BH39" s="34">
        <v>23</v>
      </c>
      <c r="BI39" s="34">
        <v>2099</v>
      </c>
      <c r="BJ39" s="34">
        <v>108</v>
      </c>
      <c r="BK39" s="34">
        <v>910</v>
      </c>
      <c r="BL39" s="34">
        <v>1297</v>
      </c>
      <c r="BM39" s="34">
        <v>2207</v>
      </c>
      <c r="BN39" s="34" t="s">
        <v>93</v>
      </c>
      <c r="BO39" s="34">
        <v>2160</v>
      </c>
      <c r="BP39" s="34">
        <v>47</v>
      </c>
      <c r="BQ39" s="34">
        <v>2207</v>
      </c>
      <c r="BR39" s="34">
        <v>39</v>
      </c>
    </row>
    <row r="40" spans="2:70" ht="15">
      <c r="B40" s="33" t="s">
        <v>139</v>
      </c>
      <c r="C40" s="33">
        <v>696</v>
      </c>
      <c r="D40" s="33">
        <v>164</v>
      </c>
      <c r="E40" s="33">
        <v>454</v>
      </c>
      <c r="F40" s="33">
        <v>880</v>
      </c>
      <c r="G40" s="33">
        <v>267</v>
      </c>
      <c r="H40" s="33">
        <v>179</v>
      </c>
      <c r="I40" s="33">
        <v>593</v>
      </c>
      <c r="J40" s="33">
        <v>205</v>
      </c>
      <c r="K40" s="33">
        <v>379</v>
      </c>
      <c r="L40" s="33">
        <v>583</v>
      </c>
      <c r="M40" s="33">
        <v>476</v>
      </c>
      <c r="N40" s="33">
        <v>1147</v>
      </c>
      <c r="O40" s="33">
        <v>675</v>
      </c>
      <c r="P40" s="33">
        <v>785</v>
      </c>
      <c r="Q40" s="33">
        <v>444</v>
      </c>
      <c r="R40" s="33">
        <v>551</v>
      </c>
      <c r="S40" s="33">
        <v>260</v>
      </c>
      <c r="T40" s="33">
        <v>4669</v>
      </c>
      <c r="U40" s="33">
        <v>2665</v>
      </c>
      <c r="V40" s="33">
        <v>1404</v>
      </c>
      <c r="W40" s="33">
        <v>8418</v>
      </c>
      <c r="X40" s="33">
        <v>320</v>
      </c>
      <c r="Y40" s="33">
        <v>8738</v>
      </c>
      <c r="Z40" s="33">
        <v>8738</v>
      </c>
      <c r="AA40" s="33">
        <v>8711</v>
      </c>
      <c r="AB40" s="33">
        <v>27</v>
      </c>
      <c r="AC40" s="33">
        <v>2567</v>
      </c>
      <c r="AD40" s="33">
        <v>113</v>
      </c>
      <c r="AE40" s="33">
        <v>4212</v>
      </c>
      <c r="AF40" s="33">
        <v>34</v>
      </c>
      <c r="AG40" s="33">
        <v>2952</v>
      </c>
      <c r="AH40" s="33">
        <v>152</v>
      </c>
      <c r="AI40" s="33" t="s">
        <v>93</v>
      </c>
      <c r="AJ40" s="33" t="s">
        <v>93</v>
      </c>
      <c r="AK40" s="34">
        <v>8738</v>
      </c>
      <c r="AL40" s="34" t="s">
        <v>93</v>
      </c>
      <c r="AM40" s="34">
        <v>241</v>
      </c>
      <c r="AN40" s="34">
        <v>2426</v>
      </c>
      <c r="AO40" s="34">
        <v>4191</v>
      </c>
      <c r="AP40" s="34">
        <v>1878</v>
      </c>
      <c r="AQ40" s="34">
        <v>8348</v>
      </c>
      <c r="AR40" s="34">
        <v>390</v>
      </c>
      <c r="AS40" s="34">
        <v>1432</v>
      </c>
      <c r="AT40" s="34">
        <v>1716</v>
      </c>
      <c r="AU40" s="34">
        <v>1781</v>
      </c>
      <c r="AV40" s="34">
        <v>1708</v>
      </c>
      <c r="AW40" s="34">
        <v>2101</v>
      </c>
      <c r="AX40" s="34">
        <v>8738</v>
      </c>
      <c r="AY40" s="34">
        <v>8738</v>
      </c>
      <c r="AZ40" s="34">
        <v>8738</v>
      </c>
      <c r="BA40" s="34">
        <v>9</v>
      </c>
      <c r="BB40" s="34">
        <v>8729</v>
      </c>
      <c r="BC40" s="34">
        <v>7066</v>
      </c>
      <c r="BD40" s="34">
        <v>570</v>
      </c>
      <c r="BE40" s="34">
        <v>8544</v>
      </c>
      <c r="BF40" s="34">
        <v>194</v>
      </c>
      <c r="BG40" s="34">
        <v>7133</v>
      </c>
      <c r="BH40" s="34">
        <v>225</v>
      </c>
      <c r="BI40" s="34">
        <v>8569</v>
      </c>
      <c r="BJ40" s="34">
        <v>169</v>
      </c>
      <c r="BK40" s="34">
        <v>2527</v>
      </c>
      <c r="BL40" s="34">
        <v>6211</v>
      </c>
      <c r="BM40" s="34">
        <v>8569</v>
      </c>
      <c r="BN40" s="34">
        <v>169</v>
      </c>
      <c r="BO40" s="34">
        <v>8458</v>
      </c>
      <c r="BP40" s="34">
        <v>280</v>
      </c>
      <c r="BQ40" s="34">
        <v>8738</v>
      </c>
      <c r="BR40" s="34">
        <v>52</v>
      </c>
    </row>
    <row r="41" spans="2:70" ht="15">
      <c r="B41" s="33" t="s">
        <v>164</v>
      </c>
      <c r="C41" s="33">
        <v>1372</v>
      </c>
      <c r="D41" s="33">
        <v>322</v>
      </c>
      <c r="E41" s="33">
        <v>880</v>
      </c>
      <c r="F41" s="33">
        <v>1769</v>
      </c>
      <c r="G41" s="33">
        <v>518</v>
      </c>
      <c r="H41" s="33">
        <v>587</v>
      </c>
      <c r="I41" s="33">
        <v>1448</v>
      </c>
      <c r="J41" s="33">
        <v>438</v>
      </c>
      <c r="K41" s="33">
        <v>897</v>
      </c>
      <c r="L41" s="33">
        <v>928</v>
      </c>
      <c r="M41" s="33">
        <v>1193</v>
      </c>
      <c r="N41" s="33">
        <v>4146</v>
      </c>
      <c r="O41" s="33">
        <v>2710</v>
      </c>
      <c r="P41" s="33">
        <v>3572</v>
      </c>
      <c r="Q41" s="33">
        <v>1972</v>
      </c>
      <c r="R41" s="33">
        <v>2499</v>
      </c>
      <c r="S41" s="33">
        <v>1512</v>
      </c>
      <c r="T41" s="33">
        <v>14220</v>
      </c>
      <c r="U41" s="33">
        <v>7815</v>
      </c>
      <c r="V41" s="33">
        <v>4728</v>
      </c>
      <c r="W41" s="33">
        <v>25477</v>
      </c>
      <c r="X41" s="33">
        <v>1286</v>
      </c>
      <c r="Y41" s="33">
        <v>26763</v>
      </c>
      <c r="Z41" s="33">
        <v>26763</v>
      </c>
      <c r="AA41" s="33">
        <v>26614</v>
      </c>
      <c r="AB41" s="33">
        <v>149</v>
      </c>
      <c r="AC41" s="33">
        <v>4878</v>
      </c>
      <c r="AD41" s="33">
        <v>187</v>
      </c>
      <c r="AE41" s="33">
        <v>18157</v>
      </c>
      <c r="AF41" s="33">
        <v>119</v>
      </c>
      <c r="AG41" s="33">
        <v>5658</v>
      </c>
      <c r="AH41" s="33">
        <v>210</v>
      </c>
      <c r="AI41" s="33" t="s">
        <v>93</v>
      </c>
      <c r="AJ41" s="33" t="s">
        <v>93</v>
      </c>
      <c r="AK41" s="34" t="s">
        <v>93</v>
      </c>
      <c r="AL41" s="34">
        <v>26763</v>
      </c>
      <c r="AM41" s="34">
        <v>1051</v>
      </c>
      <c r="AN41" s="34">
        <v>9444</v>
      </c>
      <c r="AO41" s="34">
        <v>11516</v>
      </c>
      <c r="AP41" s="34">
        <v>4740</v>
      </c>
      <c r="AQ41" s="34">
        <v>26120</v>
      </c>
      <c r="AR41" s="34">
        <v>643</v>
      </c>
      <c r="AS41" s="34">
        <v>6288</v>
      </c>
      <c r="AT41" s="34">
        <v>5802</v>
      </c>
      <c r="AU41" s="34">
        <v>5421</v>
      </c>
      <c r="AV41" s="34">
        <v>5251</v>
      </c>
      <c r="AW41" s="34">
        <v>4001</v>
      </c>
      <c r="AX41" s="34">
        <v>26763</v>
      </c>
      <c r="AY41" s="34">
        <v>26763</v>
      </c>
      <c r="AZ41" s="34">
        <v>26763</v>
      </c>
      <c r="BA41" s="34" t="s">
        <v>93</v>
      </c>
      <c r="BB41" s="34">
        <v>26763</v>
      </c>
      <c r="BC41" s="34">
        <v>22024</v>
      </c>
      <c r="BD41" s="34">
        <v>4036</v>
      </c>
      <c r="BE41" s="34">
        <v>25705</v>
      </c>
      <c r="BF41" s="34">
        <v>1058</v>
      </c>
      <c r="BG41" s="34">
        <v>23360</v>
      </c>
      <c r="BH41" s="34">
        <v>899</v>
      </c>
      <c r="BI41" s="34">
        <v>26635</v>
      </c>
      <c r="BJ41" s="34">
        <v>128</v>
      </c>
      <c r="BK41" s="34">
        <v>3828</v>
      </c>
      <c r="BL41" s="34">
        <v>22935</v>
      </c>
      <c r="BM41" s="34">
        <v>24730</v>
      </c>
      <c r="BN41" s="34">
        <v>2033</v>
      </c>
      <c r="BO41" s="34">
        <v>24401</v>
      </c>
      <c r="BP41" s="34">
        <v>2362</v>
      </c>
      <c r="BQ41" s="34">
        <v>26763</v>
      </c>
      <c r="BR41" s="34">
        <v>108</v>
      </c>
    </row>
    <row r="42" spans="1:70" ht="15">
      <c r="A42" s="33" t="s">
        <v>165</v>
      </c>
      <c r="B42" s="33" t="s">
        <v>141</v>
      </c>
      <c r="C42" s="33">
        <v>49</v>
      </c>
      <c r="D42" s="33">
        <v>23</v>
      </c>
      <c r="E42" s="33">
        <v>31</v>
      </c>
      <c r="F42" s="33">
        <v>45</v>
      </c>
      <c r="G42" s="33">
        <v>44</v>
      </c>
      <c r="H42" s="33">
        <v>26</v>
      </c>
      <c r="I42" s="33">
        <v>50</v>
      </c>
      <c r="J42" s="33">
        <v>37</v>
      </c>
      <c r="K42" s="33">
        <v>69</v>
      </c>
      <c r="L42" s="33">
        <v>43</v>
      </c>
      <c r="M42" s="33">
        <v>48</v>
      </c>
      <c r="N42" s="33">
        <v>263</v>
      </c>
      <c r="O42" s="33">
        <v>168</v>
      </c>
      <c r="P42" s="33">
        <v>137</v>
      </c>
      <c r="Q42" s="33">
        <v>92</v>
      </c>
      <c r="R42" s="33">
        <v>163</v>
      </c>
      <c r="S42" s="33">
        <v>94</v>
      </c>
      <c r="T42" s="33">
        <v>781</v>
      </c>
      <c r="U42" s="33">
        <v>408</v>
      </c>
      <c r="V42" s="33">
        <v>193</v>
      </c>
      <c r="W42" s="33">
        <v>1285</v>
      </c>
      <c r="X42" s="33">
        <v>97</v>
      </c>
      <c r="Y42" s="33">
        <v>1382</v>
      </c>
      <c r="Z42" s="33">
        <v>1382</v>
      </c>
      <c r="AA42" s="33">
        <v>1345</v>
      </c>
      <c r="AB42" s="33">
        <v>37</v>
      </c>
      <c r="AC42" s="33">
        <v>302</v>
      </c>
      <c r="AD42" s="33">
        <v>14</v>
      </c>
      <c r="AE42" s="33">
        <v>864</v>
      </c>
      <c r="AF42" s="33">
        <v>13</v>
      </c>
      <c r="AG42" s="33">
        <v>360</v>
      </c>
      <c r="AH42" s="33">
        <v>15</v>
      </c>
      <c r="AI42" s="33">
        <v>6</v>
      </c>
      <c r="AJ42" s="33">
        <v>84</v>
      </c>
      <c r="AK42" s="34">
        <v>241</v>
      </c>
      <c r="AL42" s="34">
        <v>1051</v>
      </c>
      <c r="AM42" s="34">
        <v>1382</v>
      </c>
      <c r="AN42" s="34" t="s">
        <v>93</v>
      </c>
      <c r="AO42" s="34" t="s">
        <v>93</v>
      </c>
      <c r="AP42" s="34" t="s">
        <v>93</v>
      </c>
      <c r="AQ42" s="34">
        <v>1126</v>
      </c>
      <c r="AR42" s="34">
        <v>256</v>
      </c>
      <c r="AS42" s="34">
        <v>663</v>
      </c>
      <c r="AT42" s="34">
        <v>375</v>
      </c>
      <c r="AU42" s="34">
        <v>219</v>
      </c>
      <c r="AV42" s="34">
        <v>95</v>
      </c>
      <c r="AW42" s="34">
        <v>30</v>
      </c>
      <c r="AX42" s="34">
        <v>1382</v>
      </c>
      <c r="AY42" s="34">
        <v>1382</v>
      </c>
      <c r="AZ42" s="34">
        <v>1382</v>
      </c>
      <c r="BA42" s="34">
        <v>10</v>
      </c>
      <c r="BB42" s="34">
        <v>1372</v>
      </c>
      <c r="BC42" s="34">
        <v>1078</v>
      </c>
      <c r="BD42" s="34">
        <v>112</v>
      </c>
      <c r="BE42" s="34">
        <v>1246</v>
      </c>
      <c r="BF42" s="34">
        <v>136</v>
      </c>
      <c r="BG42" s="34">
        <v>1063</v>
      </c>
      <c r="BH42" s="34">
        <v>66</v>
      </c>
      <c r="BI42" s="34">
        <v>1357</v>
      </c>
      <c r="BJ42" s="34">
        <v>25</v>
      </c>
      <c r="BK42" s="34">
        <v>100</v>
      </c>
      <c r="BL42" s="34">
        <v>1282</v>
      </c>
      <c r="BM42" s="34">
        <v>1313</v>
      </c>
      <c r="BN42" s="34">
        <v>69</v>
      </c>
      <c r="BO42" s="34">
        <v>1073</v>
      </c>
      <c r="BP42" s="34">
        <v>309</v>
      </c>
      <c r="BQ42" s="34">
        <v>1382</v>
      </c>
      <c r="BR42" s="34">
        <v>5</v>
      </c>
    </row>
    <row r="43" spans="2:70" ht="15">
      <c r="B43" s="33" t="s">
        <v>142</v>
      </c>
      <c r="C43" s="33">
        <v>644</v>
      </c>
      <c r="D43" s="33">
        <v>144</v>
      </c>
      <c r="E43" s="33">
        <v>404</v>
      </c>
      <c r="F43" s="33">
        <v>982</v>
      </c>
      <c r="G43" s="33">
        <v>206</v>
      </c>
      <c r="H43" s="33">
        <v>290</v>
      </c>
      <c r="I43" s="33">
        <v>744</v>
      </c>
      <c r="J43" s="33">
        <v>319</v>
      </c>
      <c r="K43" s="33">
        <v>564</v>
      </c>
      <c r="L43" s="33">
        <v>496</v>
      </c>
      <c r="M43" s="33">
        <v>679</v>
      </c>
      <c r="N43" s="33">
        <v>2302</v>
      </c>
      <c r="O43" s="33">
        <v>1198</v>
      </c>
      <c r="P43" s="33">
        <v>1686</v>
      </c>
      <c r="Q43" s="33">
        <v>574</v>
      </c>
      <c r="R43" s="33">
        <v>870</v>
      </c>
      <c r="S43" s="33">
        <v>416</v>
      </c>
      <c r="T43" s="33">
        <v>6821</v>
      </c>
      <c r="U43" s="33">
        <v>3848</v>
      </c>
      <c r="V43" s="33">
        <v>1849</v>
      </c>
      <c r="W43" s="33">
        <v>11850</v>
      </c>
      <c r="X43" s="33">
        <v>668</v>
      </c>
      <c r="Y43" s="33">
        <v>12518</v>
      </c>
      <c r="Z43" s="33">
        <v>12518</v>
      </c>
      <c r="AA43" s="33">
        <v>12426</v>
      </c>
      <c r="AB43" s="33">
        <v>92</v>
      </c>
      <c r="AC43" s="33">
        <v>2606</v>
      </c>
      <c r="AD43" s="33">
        <v>119</v>
      </c>
      <c r="AE43" s="33">
        <v>7993</v>
      </c>
      <c r="AF43" s="33">
        <v>55</v>
      </c>
      <c r="AG43" s="33">
        <v>3024</v>
      </c>
      <c r="AH43" s="33">
        <v>154</v>
      </c>
      <c r="AI43" s="33">
        <v>11</v>
      </c>
      <c r="AJ43" s="33">
        <v>637</v>
      </c>
      <c r="AK43" s="34">
        <v>2426</v>
      </c>
      <c r="AL43" s="34">
        <v>9444</v>
      </c>
      <c r="AM43" s="34" t="s">
        <v>93</v>
      </c>
      <c r="AN43" s="34">
        <v>12518</v>
      </c>
      <c r="AO43" s="34" t="s">
        <v>93</v>
      </c>
      <c r="AP43" s="34" t="s">
        <v>93</v>
      </c>
      <c r="AQ43" s="34">
        <v>12046</v>
      </c>
      <c r="AR43" s="34">
        <v>472</v>
      </c>
      <c r="AS43" s="34">
        <v>3680</v>
      </c>
      <c r="AT43" s="34">
        <v>3169</v>
      </c>
      <c r="AU43" s="34">
        <v>2677</v>
      </c>
      <c r="AV43" s="34">
        <v>1988</v>
      </c>
      <c r="AW43" s="34">
        <v>1004</v>
      </c>
      <c r="AX43" s="34">
        <v>12518</v>
      </c>
      <c r="AY43" s="34">
        <v>12518</v>
      </c>
      <c r="AZ43" s="34">
        <v>12518</v>
      </c>
      <c r="BA43" s="34">
        <v>12</v>
      </c>
      <c r="BB43" s="34">
        <v>12506</v>
      </c>
      <c r="BC43" s="34">
        <v>9760</v>
      </c>
      <c r="BD43" s="34">
        <v>1826</v>
      </c>
      <c r="BE43" s="34">
        <v>11934</v>
      </c>
      <c r="BF43" s="34">
        <v>584</v>
      </c>
      <c r="BG43" s="34">
        <v>10355</v>
      </c>
      <c r="BH43" s="34">
        <v>488</v>
      </c>
      <c r="BI43" s="34">
        <v>12300</v>
      </c>
      <c r="BJ43" s="34">
        <v>218</v>
      </c>
      <c r="BK43" s="34">
        <v>1986</v>
      </c>
      <c r="BL43" s="34">
        <v>10532</v>
      </c>
      <c r="BM43" s="34">
        <v>11659</v>
      </c>
      <c r="BN43" s="34">
        <v>859</v>
      </c>
      <c r="BO43" s="34">
        <v>11678</v>
      </c>
      <c r="BP43" s="34">
        <v>840</v>
      </c>
      <c r="BQ43" s="34">
        <v>12518</v>
      </c>
      <c r="BR43" s="34">
        <v>51</v>
      </c>
    </row>
    <row r="44" spans="2:70" ht="15">
      <c r="B44" s="33" t="s">
        <v>143</v>
      </c>
      <c r="C44" s="33">
        <v>1060</v>
      </c>
      <c r="D44" s="33">
        <v>259</v>
      </c>
      <c r="E44" s="33">
        <v>683</v>
      </c>
      <c r="F44" s="33">
        <v>1284</v>
      </c>
      <c r="G44" s="33">
        <v>441</v>
      </c>
      <c r="H44" s="33">
        <v>387</v>
      </c>
      <c r="I44" s="33">
        <v>931</v>
      </c>
      <c r="J44" s="33">
        <v>258</v>
      </c>
      <c r="K44" s="33">
        <v>625</v>
      </c>
      <c r="L44" s="33">
        <v>950</v>
      </c>
      <c r="M44" s="33">
        <v>837</v>
      </c>
      <c r="N44" s="33">
        <v>2122</v>
      </c>
      <c r="O44" s="33">
        <v>1537</v>
      </c>
      <c r="P44" s="33">
        <v>1868</v>
      </c>
      <c r="Q44" s="33">
        <v>1214</v>
      </c>
      <c r="R44" s="33">
        <v>1483</v>
      </c>
      <c r="S44" s="33">
        <v>850</v>
      </c>
      <c r="T44" s="33">
        <v>8774</v>
      </c>
      <c r="U44" s="33">
        <v>4975</v>
      </c>
      <c r="V44" s="33">
        <v>3040</v>
      </c>
      <c r="W44" s="33">
        <v>16083</v>
      </c>
      <c r="X44" s="33">
        <v>706</v>
      </c>
      <c r="Y44" s="33">
        <v>16789</v>
      </c>
      <c r="Z44" s="33">
        <v>16789</v>
      </c>
      <c r="AA44" s="33">
        <v>16730</v>
      </c>
      <c r="AB44" s="33">
        <v>59</v>
      </c>
      <c r="AC44" s="33">
        <v>4126</v>
      </c>
      <c r="AD44" s="33">
        <v>165</v>
      </c>
      <c r="AE44" s="33">
        <v>9753</v>
      </c>
      <c r="AF44" s="33">
        <v>68</v>
      </c>
      <c r="AG44" s="33">
        <v>4758</v>
      </c>
      <c r="AH44" s="33">
        <v>223</v>
      </c>
      <c r="AI44" s="33">
        <v>21</v>
      </c>
      <c r="AJ44" s="33">
        <v>1061</v>
      </c>
      <c r="AK44" s="34">
        <v>4191</v>
      </c>
      <c r="AL44" s="34">
        <v>11516</v>
      </c>
      <c r="AM44" s="34" t="s">
        <v>93</v>
      </c>
      <c r="AN44" s="34" t="s">
        <v>93</v>
      </c>
      <c r="AO44" s="34">
        <v>16789</v>
      </c>
      <c r="AP44" s="34" t="s">
        <v>93</v>
      </c>
      <c r="AQ44" s="34">
        <v>16364</v>
      </c>
      <c r="AR44" s="34">
        <v>425</v>
      </c>
      <c r="AS44" s="34">
        <v>3128</v>
      </c>
      <c r="AT44" s="34">
        <v>3564</v>
      </c>
      <c r="AU44" s="34">
        <v>3676</v>
      </c>
      <c r="AV44" s="34">
        <v>3719</v>
      </c>
      <c r="AW44" s="34">
        <v>2702</v>
      </c>
      <c r="AX44" s="34">
        <v>16789</v>
      </c>
      <c r="AY44" s="34">
        <v>16789</v>
      </c>
      <c r="AZ44" s="34">
        <v>16789</v>
      </c>
      <c r="BA44" s="34">
        <v>5</v>
      </c>
      <c r="BB44" s="34">
        <v>16784</v>
      </c>
      <c r="BC44" s="34">
        <v>13260</v>
      </c>
      <c r="BD44" s="34">
        <v>1941</v>
      </c>
      <c r="BE44" s="34">
        <v>16341</v>
      </c>
      <c r="BF44" s="34">
        <v>448</v>
      </c>
      <c r="BG44" s="34">
        <v>14569</v>
      </c>
      <c r="BH44" s="34">
        <v>457</v>
      </c>
      <c r="BI44" s="34">
        <v>16617</v>
      </c>
      <c r="BJ44" s="34">
        <v>172</v>
      </c>
      <c r="BK44" s="34">
        <v>3832</v>
      </c>
      <c r="BL44" s="34">
        <v>12957</v>
      </c>
      <c r="BM44" s="34">
        <v>15838</v>
      </c>
      <c r="BN44" s="34">
        <v>951</v>
      </c>
      <c r="BO44" s="34">
        <v>15791</v>
      </c>
      <c r="BP44" s="34">
        <v>998</v>
      </c>
      <c r="BQ44" s="34">
        <v>16789</v>
      </c>
      <c r="BR44" s="34">
        <v>102</v>
      </c>
    </row>
    <row r="45" spans="2:70" ht="15">
      <c r="B45" s="33" t="s">
        <v>144</v>
      </c>
      <c r="C45" s="33">
        <v>518</v>
      </c>
      <c r="D45" s="33">
        <v>96</v>
      </c>
      <c r="E45" s="33">
        <v>327</v>
      </c>
      <c r="F45" s="33">
        <v>523</v>
      </c>
      <c r="G45" s="33">
        <v>160</v>
      </c>
      <c r="H45" s="33">
        <v>132</v>
      </c>
      <c r="I45" s="33">
        <v>427</v>
      </c>
      <c r="J45" s="33">
        <v>68</v>
      </c>
      <c r="K45" s="33">
        <v>122</v>
      </c>
      <c r="L45" s="33">
        <v>231</v>
      </c>
      <c r="M45" s="33">
        <v>246</v>
      </c>
      <c r="N45" s="33">
        <v>934</v>
      </c>
      <c r="O45" s="33">
        <v>630</v>
      </c>
      <c r="P45" s="33">
        <v>834</v>
      </c>
      <c r="Q45" s="33">
        <v>646</v>
      </c>
      <c r="R45" s="33">
        <v>666</v>
      </c>
      <c r="S45" s="33">
        <v>485</v>
      </c>
      <c r="T45" s="33">
        <v>3655</v>
      </c>
      <c r="U45" s="33">
        <v>1952</v>
      </c>
      <c r="V45" s="33">
        <v>1438</v>
      </c>
      <c r="W45" s="33">
        <v>6891</v>
      </c>
      <c r="X45" s="33">
        <v>154</v>
      </c>
      <c r="Y45" s="33">
        <v>7045</v>
      </c>
      <c r="Z45" s="33">
        <v>7045</v>
      </c>
      <c r="AA45" s="33">
        <v>7039</v>
      </c>
      <c r="AB45" s="33">
        <v>6</v>
      </c>
      <c r="AC45" s="33">
        <v>1612</v>
      </c>
      <c r="AD45" s="33">
        <v>36</v>
      </c>
      <c r="AE45" s="33">
        <v>4310</v>
      </c>
      <c r="AF45" s="33">
        <v>23</v>
      </c>
      <c r="AG45" s="33">
        <v>1844</v>
      </c>
      <c r="AH45" s="33">
        <v>72</v>
      </c>
      <c r="AI45" s="33">
        <v>3</v>
      </c>
      <c r="AJ45" s="33">
        <v>424</v>
      </c>
      <c r="AK45" s="34">
        <v>1878</v>
      </c>
      <c r="AL45" s="34">
        <v>4740</v>
      </c>
      <c r="AM45" s="34" t="s">
        <v>93</v>
      </c>
      <c r="AN45" s="34" t="s">
        <v>93</v>
      </c>
      <c r="AO45" s="34" t="s">
        <v>93</v>
      </c>
      <c r="AP45" s="34">
        <v>7045</v>
      </c>
      <c r="AQ45" s="34">
        <v>6964</v>
      </c>
      <c r="AR45" s="34">
        <v>81</v>
      </c>
      <c r="AS45" s="34">
        <v>638</v>
      </c>
      <c r="AT45" s="34">
        <v>887</v>
      </c>
      <c r="AU45" s="34">
        <v>1081</v>
      </c>
      <c r="AV45" s="34">
        <v>1632</v>
      </c>
      <c r="AW45" s="34">
        <v>2807</v>
      </c>
      <c r="AX45" s="34">
        <v>7045</v>
      </c>
      <c r="AY45" s="34">
        <v>7045</v>
      </c>
      <c r="AZ45" s="34">
        <v>7045</v>
      </c>
      <c r="BA45" s="34">
        <v>8</v>
      </c>
      <c r="BB45" s="34">
        <v>7037</v>
      </c>
      <c r="BC45" s="34">
        <v>5691</v>
      </c>
      <c r="BD45" s="34">
        <v>761</v>
      </c>
      <c r="BE45" s="34">
        <v>6929</v>
      </c>
      <c r="BF45" s="34">
        <v>116</v>
      </c>
      <c r="BG45" s="34">
        <v>6046</v>
      </c>
      <c r="BH45" s="34">
        <v>136</v>
      </c>
      <c r="BI45" s="34">
        <v>7014</v>
      </c>
      <c r="BJ45" s="34">
        <v>31</v>
      </c>
      <c r="BK45" s="34">
        <v>1351</v>
      </c>
      <c r="BL45" s="34">
        <v>5694</v>
      </c>
      <c r="BM45" s="34">
        <v>6731</v>
      </c>
      <c r="BN45" s="34">
        <v>314</v>
      </c>
      <c r="BO45" s="34">
        <v>6502</v>
      </c>
      <c r="BP45" s="34">
        <v>543</v>
      </c>
      <c r="BQ45" s="34">
        <v>7045</v>
      </c>
      <c r="BR45" s="34">
        <v>39</v>
      </c>
    </row>
    <row r="46" spans="1:70" ht="15">
      <c r="A46" s="33" t="s">
        <v>104</v>
      </c>
      <c r="B46" s="33" t="s">
        <v>145</v>
      </c>
      <c r="C46" s="33">
        <v>2221</v>
      </c>
      <c r="D46" s="33">
        <v>502</v>
      </c>
      <c r="E46" s="33">
        <v>1411</v>
      </c>
      <c r="F46" s="33">
        <v>2757</v>
      </c>
      <c r="G46" s="33">
        <v>818</v>
      </c>
      <c r="H46" s="33">
        <v>816</v>
      </c>
      <c r="I46" s="33">
        <v>2060</v>
      </c>
      <c r="J46" s="33">
        <v>669</v>
      </c>
      <c r="K46" s="33">
        <v>1340</v>
      </c>
      <c r="L46" s="33">
        <v>1630</v>
      </c>
      <c r="M46" s="33">
        <v>1734</v>
      </c>
      <c r="N46" s="33">
        <v>5419</v>
      </c>
      <c r="O46" s="33">
        <v>3414</v>
      </c>
      <c r="P46" s="33">
        <v>4390</v>
      </c>
      <c r="Q46" s="33">
        <v>2438</v>
      </c>
      <c r="R46" s="33">
        <v>3114</v>
      </c>
      <c r="S46" s="33">
        <v>1782</v>
      </c>
      <c r="T46" s="33">
        <v>19426</v>
      </c>
      <c r="U46" s="33">
        <v>10832</v>
      </c>
      <c r="V46" s="33">
        <v>6257</v>
      </c>
      <c r="W46" s="33">
        <v>34947</v>
      </c>
      <c r="X46" s="33">
        <v>1568</v>
      </c>
      <c r="Y46" s="33">
        <v>36515</v>
      </c>
      <c r="Z46" s="33">
        <v>36515</v>
      </c>
      <c r="AA46" s="33">
        <v>36344</v>
      </c>
      <c r="AB46" s="33">
        <v>171</v>
      </c>
      <c r="AC46" s="33">
        <v>8500</v>
      </c>
      <c r="AD46" s="33">
        <v>331</v>
      </c>
      <c r="AE46" s="33">
        <v>21984</v>
      </c>
      <c r="AF46" s="33">
        <v>148</v>
      </c>
      <c r="AG46" s="33">
        <v>9818</v>
      </c>
      <c r="AH46" s="33">
        <v>455</v>
      </c>
      <c r="AI46" s="33">
        <v>16</v>
      </c>
      <c r="AJ46" s="33">
        <v>2031</v>
      </c>
      <c r="AK46" s="34">
        <v>8348</v>
      </c>
      <c r="AL46" s="34">
        <v>26120</v>
      </c>
      <c r="AM46" s="34">
        <v>1126</v>
      </c>
      <c r="AN46" s="34">
        <v>12046</v>
      </c>
      <c r="AO46" s="34">
        <v>16364</v>
      </c>
      <c r="AP46" s="34">
        <v>6964</v>
      </c>
      <c r="AQ46" s="34">
        <v>36515</v>
      </c>
      <c r="AR46" s="34" t="s">
        <v>93</v>
      </c>
      <c r="AS46" s="34">
        <v>7759</v>
      </c>
      <c r="AT46" s="34">
        <v>7698</v>
      </c>
      <c r="AU46" s="34">
        <v>7425</v>
      </c>
      <c r="AV46" s="34">
        <v>7217</v>
      </c>
      <c r="AW46" s="34">
        <v>6416</v>
      </c>
      <c r="AX46" s="34">
        <v>36515</v>
      </c>
      <c r="AY46" s="34">
        <v>36515</v>
      </c>
      <c r="AZ46" s="34">
        <v>36515</v>
      </c>
      <c r="BA46" s="34">
        <v>33</v>
      </c>
      <c r="BB46" s="34">
        <v>36482</v>
      </c>
      <c r="BC46" s="34">
        <v>28865</v>
      </c>
      <c r="BD46" s="34">
        <v>4508</v>
      </c>
      <c r="BE46" s="34">
        <v>35257</v>
      </c>
      <c r="BF46" s="34">
        <v>1258</v>
      </c>
      <c r="BG46" s="34">
        <v>31269</v>
      </c>
      <c r="BH46" s="34">
        <v>1085</v>
      </c>
      <c r="BI46" s="34">
        <v>36447</v>
      </c>
      <c r="BJ46" s="34">
        <v>68</v>
      </c>
      <c r="BK46" s="34">
        <v>7161</v>
      </c>
      <c r="BL46" s="34">
        <v>29354</v>
      </c>
      <c r="BM46" s="34">
        <v>34617</v>
      </c>
      <c r="BN46" s="34">
        <v>1898</v>
      </c>
      <c r="BO46" s="34">
        <v>33889</v>
      </c>
      <c r="BP46" s="34">
        <v>2626</v>
      </c>
      <c r="BQ46" s="34">
        <v>36515</v>
      </c>
      <c r="BR46" s="34">
        <v>197</v>
      </c>
    </row>
    <row r="47" spans="2:70" ht="15">
      <c r="B47" s="33" t="s">
        <v>146</v>
      </c>
      <c r="C47" s="33">
        <v>50</v>
      </c>
      <c r="D47" s="33">
        <v>20</v>
      </c>
      <c r="E47" s="33">
        <v>34</v>
      </c>
      <c r="F47" s="33">
        <v>80</v>
      </c>
      <c r="G47" s="33">
        <v>33</v>
      </c>
      <c r="H47" s="33">
        <v>19</v>
      </c>
      <c r="I47" s="33">
        <v>93</v>
      </c>
      <c r="J47" s="33">
        <v>13</v>
      </c>
      <c r="K47" s="33">
        <v>40</v>
      </c>
      <c r="L47" s="33">
        <v>92</v>
      </c>
      <c r="M47" s="33">
        <v>76</v>
      </c>
      <c r="N47" s="33">
        <v>202</v>
      </c>
      <c r="O47" s="33">
        <v>119</v>
      </c>
      <c r="P47" s="33">
        <v>135</v>
      </c>
      <c r="Q47" s="33">
        <v>88</v>
      </c>
      <c r="R47" s="33">
        <v>77</v>
      </c>
      <c r="S47" s="33">
        <v>63</v>
      </c>
      <c r="T47" s="33">
        <v>611</v>
      </c>
      <c r="U47" s="33">
        <v>360</v>
      </c>
      <c r="V47" s="33">
        <v>263</v>
      </c>
      <c r="W47" s="33">
        <v>1177</v>
      </c>
      <c r="X47" s="33">
        <v>57</v>
      </c>
      <c r="Y47" s="33">
        <v>1234</v>
      </c>
      <c r="Z47" s="33">
        <v>1234</v>
      </c>
      <c r="AA47" s="33">
        <v>1211</v>
      </c>
      <c r="AB47" s="33">
        <v>23</v>
      </c>
      <c r="AC47" s="33">
        <v>151</v>
      </c>
      <c r="AD47" s="33">
        <v>4</v>
      </c>
      <c r="AE47" s="33">
        <v>943</v>
      </c>
      <c r="AF47" s="33">
        <v>11</v>
      </c>
      <c r="AG47" s="33">
        <v>175</v>
      </c>
      <c r="AH47" s="33">
        <v>9</v>
      </c>
      <c r="AI47" s="33">
        <v>25</v>
      </c>
      <c r="AJ47" s="33">
        <v>176</v>
      </c>
      <c r="AK47" s="34">
        <v>390</v>
      </c>
      <c r="AL47" s="34">
        <v>643</v>
      </c>
      <c r="AM47" s="34">
        <v>256</v>
      </c>
      <c r="AN47" s="34">
        <v>472</v>
      </c>
      <c r="AO47" s="34">
        <v>425</v>
      </c>
      <c r="AP47" s="34">
        <v>81</v>
      </c>
      <c r="AQ47" s="34" t="s">
        <v>93</v>
      </c>
      <c r="AR47" s="34">
        <v>1234</v>
      </c>
      <c r="AS47" s="34">
        <v>359</v>
      </c>
      <c r="AT47" s="34">
        <v>297</v>
      </c>
      <c r="AU47" s="34">
        <v>230</v>
      </c>
      <c r="AV47" s="34">
        <v>218</v>
      </c>
      <c r="AW47" s="34">
        <v>130</v>
      </c>
      <c r="AX47" s="34">
        <v>1234</v>
      </c>
      <c r="AY47" s="34">
        <v>1234</v>
      </c>
      <c r="AZ47" s="34">
        <v>1234</v>
      </c>
      <c r="BA47" s="34">
        <v>2</v>
      </c>
      <c r="BB47" s="34">
        <v>1232</v>
      </c>
      <c r="BC47" s="34">
        <v>933</v>
      </c>
      <c r="BD47" s="34">
        <v>132</v>
      </c>
      <c r="BE47" s="34">
        <v>1208</v>
      </c>
      <c r="BF47" s="34">
        <v>26</v>
      </c>
      <c r="BG47" s="34">
        <v>776</v>
      </c>
      <c r="BH47" s="34">
        <v>62</v>
      </c>
      <c r="BI47" s="34">
        <v>856</v>
      </c>
      <c r="BJ47" s="34">
        <v>378</v>
      </c>
      <c r="BK47" s="34">
        <v>117</v>
      </c>
      <c r="BL47" s="34">
        <v>1117</v>
      </c>
      <c r="BM47" s="34">
        <v>930</v>
      </c>
      <c r="BN47" s="34">
        <v>304</v>
      </c>
      <c r="BO47" s="34">
        <v>1170</v>
      </c>
      <c r="BP47" s="34">
        <v>64</v>
      </c>
      <c r="BQ47" s="34">
        <v>1234</v>
      </c>
      <c r="BR47" s="34">
        <v>2</v>
      </c>
    </row>
    <row r="48" spans="1:70" ht="15">
      <c r="A48" s="33" t="s">
        <v>67</v>
      </c>
      <c r="B48" s="33" t="s">
        <v>147</v>
      </c>
      <c r="C48" s="33">
        <v>620</v>
      </c>
      <c r="D48" s="33">
        <v>148</v>
      </c>
      <c r="E48" s="33">
        <v>188</v>
      </c>
      <c r="F48" s="33">
        <v>542</v>
      </c>
      <c r="G48" s="33">
        <v>163</v>
      </c>
      <c r="H48" s="33">
        <v>131</v>
      </c>
      <c r="I48" s="33">
        <v>300</v>
      </c>
      <c r="J48" s="33">
        <v>191</v>
      </c>
      <c r="K48" s="33">
        <v>255</v>
      </c>
      <c r="L48" s="33">
        <v>26</v>
      </c>
      <c r="M48" s="33">
        <v>372</v>
      </c>
      <c r="N48" s="33">
        <v>1757</v>
      </c>
      <c r="O48" s="33">
        <v>594</v>
      </c>
      <c r="P48" s="33">
        <v>489</v>
      </c>
      <c r="Q48" s="33">
        <v>681</v>
      </c>
      <c r="R48" s="33">
        <v>1155</v>
      </c>
      <c r="S48" s="33">
        <v>506</v>
      </c>
      <c r="T48" s="33">
        <v>3692</v>
      </c>
      <c r="U48" s="33">
        <v>3399</v>
      </c>
      <c r="V48" s="33">
        <v>1027</v>
      </c>
      <c r="W48" s="33">
        <v>7038</v>
      </c>
      <c r="X48" s="33">
        <v>1080</v>
      </c>
      <c r="Y48" s="33">
        <v>8118</v>
      </c>
      <c r="Z48" s="33">
        <v>8118</v>
      </c>
      <c r="AA48" s="33">
        <v>7924</v>
      </c>
      <c r="AB48" s="33">
        <v>194</v>
      </c>
      <c r="AC48" s="33">
        <v>1853</v>
      </c>
      <c r="AD48" s="33">
        <v>89</v>
      </c>
      <c r="AE48" s="33">
        <v>4952</v>
      </c>
      <c r="AF48" s="33">
        <v>45</v>
      </c>
      <c r="AG48" s="33">
        <v>2093</v>
      </c>
      <c r="AH48" s="33">
        <v>110</v>
      </c>
      <c r="AI48" s="33">
        <v>16</v>
      </c>
      <c r="AJ48" s="33">
        <v>382</v>
      </c>
      <c r="AK48" s="34">
        <v>1432</v>
      </c>
      <c r="AL48" s="34">
        <v>6288</v>
      </c>
      <c r="AM48" s="34">
        <v>663</v>
      </c>
      <c r="AN48" s="34">
        <v>3680</v>
      </c>
      <c r="AO48" s="34">
        <v>3128</v>
      </c>
      <c r="AP48" s="34">
        <v>638</v>
      </c>
      <c r="AQ48" s="34">
        <v>7759</v>
      </c>
      <c r="AR48" s="34">
        <v>359</v>
      </c>
      <c r="AS48" s="34">
        <v>8118</v>
      </c>
      <c r="AT48" s="34" t="s">
        <v>93</v>
      </c>
      <c r="AU48" s="34" t="s">
        <v>93</v>
      </c>
      <c r="AV48" s="34" t="s">
        <v>93</v>
      </c>
      <c r="AW48" s="34" t="s">
        <v>93</v>
      </c>
      <c r="AX48" s="34">
        <v>8118</v>
      </c>
      <c r="AY48" s="34">
        <v>8118</v>
      </c>
      <c r="AZ48" s="34">
        <v>8118</v>
      </c>
      <c r="BA48" s="34">
        <v>17</v>
      </c>
      <c r="BB48" s="34">
        <v>8101</v>
      </c>
      <c r="BC48" s="34">
        <v>6336</v>
      </c>
      <c r="BD48" s="34">
        <v>1168</v>
      </c>
      <c r="BE48" s="34">
        <v>7758</v>
      </c>
      <c r="BF48" s="34">
        <v>360</v>
      </c>
      <c r="BG48" s="34">
        <v>7009</v>
      </c>
      <c r="BH48" s="34">
        <v>332</v>
      </c>
      <c r="BI48" s="34">
        <v>7990</v>
      </c>
      <c r="BJ48" s="34">
        <v>128</v>
      </c>
      <c r="BK48" s="34">
        <v>1620</v>
      </c>
      <c r="BL48" s="34">
        <v>6498</v>
      </c>
      <c r="BM48" s="34">
        <v>7295</v>
      </c>
      <c r="BN48" s="34">
        <v>823</v>
      </c>
      <c r="BO48" s="34">
        <v>7441</v>
      </c>
      <c r="BP48" s="34">
        <v>677</v>
      </c>
      <c r="BQ48" s="34">
        <v>8118</v>
      </c>
      <c r="BR48" s="34">
        <v>40</v>
      </c>
    </row>
    <row r="49" spans="2:70" ht="15">
      <c r="B49" s="33" t="s">
        <v>148</v>
      </c>
      <c r="C49" s="33">
        <v>665</v>
      </c>
      <c r="D49" s="33">
        <v>154</v>
      </c>
      <c r="E49" s="33">
        <v>274</v>
      </c>
      <c r="F49" s="33">
        <v>536</v>
      </c>
      <c r="G49" s="33">
        <v>196</v>
      </c>
      <c r="H49" s="33">
        <v>273</v>
      </c>
      <c r="I49" s="33">
        <v>396</v>
      </c>
      <c r="J49" s="33">
        <v>213</v>
      </c>
      <c r="K49" s="33">
        <v>387</v>
      </c>
      <c r="L49" s="33">
        <v>102</v>
      </c>
      <c r="M49" s="33">
        <v>454</v>
      </c>
      <c r="N49" s="33">
        <v>1235</v>
      </c>
      <c r="O49" s="33">
        <v>698</v>
      </c>
      <c r="P49" s="33">
        <v>718</v>
      </c>
      <c r="Q49" s="33">
        <v>458</v>
      </c>
      <c r="R49" s="33">
        <v>954</v>
      </c>
      <c r="S49" s="33">
        <v>282</v>
      </c>
      <c r="T49" s="33">
        <v>3713</v>
      </c>
      <c r="U49" s="33">
        <v>2951</v>
      </c>
      <c r="V49" s="33">
        <v>1331</v>
      </c>
      <c r="W49" s="33">
        <v>7681</v>
      </c>
      <c r="X49" s="33">
        <v>314</v>
      </c>
      <c r="Y49" s="33">
        <v>7995</v>
      </c>
      <c r="Z49" s="33">
        <v>7995</v>
      </c>
      <c r="AA49" s="33">
        <v>7995</v>
      </c>
      <c r="AB49" s="33" t="s">
        <v>93</v>
      </c>
      <c r="AC49" s="33">
        <v>1918</v>
      </c>
      <c r="AD49" s="33">
        <v>74</v>
      </c>
      <c r="AE49" s="33">
        <v>4781</v>
      </c>
      <c r="AF49" s="33">
        <v>36</v>
      </c>
      <c r="AG49" s="33">
        <v>2151</v>
      </c>
      <c r="AH49" s="33">
        <v>109</v>
      </c>
      <c r="AI49" s="33">
        <v>5</v>
      </c>
      <c r="AJ49" s="33">
        <v>472</v>
      </c>
      <c r="AK49" s="34">
        <v>1716</v>
      </c>
      <c r="AL49" s="34">
        <v>5802</v>
      </c>
      <c r="AM49" s="34">
        <v>375</v>
      </c>
      <c r="AN49" s="34">
        <v>3169</v>
      </c>
      <c r="AO49" s="34">
        <v>3564</v>
      </c>
      <c r="AP49" s="34">
        <v>887</v>
      </c>
      <c r="AQ49" s="34">
        <v>7698</v>
      </c>
      <c r="AR49" s="34">
        <v>297</v>
      </c>
      <c r="AS49" s="34" t="s">
        <v>93</v>
      </c>
      <c r="AT49" s="34">
        <v>7995</v>
      </c>
      <c r="AU49" s="34" t="s">
        <v>93</v>
      </c>
      <c r="AV49" s="34" t="s">
        <v>93</v>
      </c>
      <c r="AW49" s="34" t="s">
        <v>93</v>
      </c>
      <c r="AX49" s="34">
        <v>7995</v>
      </c>
      <c r="AY49" s="34">
        <v>7995</v>
      </c>
      <c r="AZ49" s="34">
        <v>7995</v>
      </c>
      <c r="BA49" s="34">
        <v>5</v>
      </c>
      <c r="BB49" s="34">
        <v>7990</v>
      </c>
      <c r="BC49" s="34">
        <v>6232</v>
      </c>
      <c r="BD49" s="34">
        <v>1105</v>
      </c>
      <c r="BE49" s="34">
        <v>7678</v>
      </c>
      <c r="BF49" s="34">
        <v>317</v>
      </c>
      <c r="BG49" s="34">
        <v>6718</v>
      </c>
      <c r="BH49" s="34">
        <v>319</v>
      </c>
      <c r="BI49" s="34">
        <v>7887</v>
      </c>
      <c r="BJ49" s="34">
        <v>108</v>
      </c>
      <c r="BK49" s="34">
        <v>1407</v>
      </c>
      <c r="BL49" s="34">
        <v>6588</v>
      </c>
      <c r="BM49" s="34">
        <v>7503</v>
      </c>
      <c r="BN49" s="34">
        <v>492</v>
      </c>
      <c r="BO49" s="34">
        <v>7470</v>
      </c>
      <c r="BP49" s="34">
        <v>525</v>
      </c>
      <c r="BQ49" s="34">
        <v>7995</v>
      </c>
      <c r="BR49" s="34">
        <v>59</v>
      </c>
    </row>
    <row r="50" spans="2:70" ht="15">
      <c r="B50" s="33" t="s">
        <v>149</v>
      </c>
      <c r="C50" s="33">
        <v>379</v>
      </c>
      <c r="D50" s="33">
        <v>43</v>
      </c>
      <c r="E50" s="33">
        <v>307</v>
      </c>
      <c r="F50" s="33">
        <v>584</v>
      </c>
      <c r="G50" s="33">
        <v>230</v>
      </c>
      <c r="H50" s="33">
        <v>195</v>
      </c>
      <c r="I50" s="33">
        <v>510</v>
      </c>
      <c r="J50" s="33">
        <v>128</v>
      </c>
      <c r="K50" s="33">
        <v>290</v>
      </c>
      <c r="L50" s="33">
        <v>226</v>
      </c>
      <c r="M50" s="33">
        <v>399</v>
      </c>
      <c r="N50" s="33">
        <v>938</v>
      </c>
      <c r="O50" s="33">
        <v>854</v>
      </c>
      <c r="P50" s="33">
        <v>1089</v>
      </c>
      <c r="Q50" s="33">
        <v>508</v>
      </c>
      <c r="R50" s="33">
        <v>577</v>
      </c>
      <c r="S50" s="33">
        <v>398</v>
      </c>
      <c r="T50" s="33">
        <v>3818</v>
      </c>
      <c r="U50" s="33">
        <v>2203</v>
      </c>
      <c r="V50" s="33">
        <v>1634</v>
      </c>
      <c r="W50" s="33">
        <v>7506</v>
      </c>
      <c r="X50" s="33">
        <v>149</v>
      </c>
      <c r="Y50" s="33">
        <v>7655</v>
      </c>
      <c r="Z50" s="33">
        <v>7655</v>
      </c>
      <c r="AA50" s="33">
        <v>7655</v>
      </c>
      <c r="AB50" s="33" t="s">
        <v>93</v>
      </c>
      <c r="AC50" s="33">
        <v>1908</v>
      </c>
      <c r="AD50" s="33">
        <v>57</v>
      </c>
      <c r="AE50" s="33">
        <v>4496</v>
      </c>
      <c r="AF50" s="33">
        <v>36</v>
      </c>
      <c r="AG50" s="33">
        <v>2164</v>
      </c>
      <c r="AH50" s="33">
        <v>105</v>
      </c>
      <c r="AI50" s="33">
        <v>9</v>
      </c>
      <c r="AJ50" s="33">
        <v>444</v>
      </c>
      <c r="AK50" s="34">
        <v>1781</v>
      </c>
      <c r="AL50" s="34">
        <v>5421</v>
      </c>
      <c r="AM50" s="34">
        <v>219</v>
      </c>
      <c r="AN50" s="34">
        <v>2677</v>
      </c>
      <c r="AO50" s="34">
        <v>3676</v>
      </c>
      <c r="AP50" s="34">
        <v>1081</v>
      </c>
      <c r="AQ50" s="34">
        <v>7425</v>
      </c>
      <c r="AR50" s="34">
        <v>230</v>
      </c>
      <c r="AS50" s="34" t="s">
        <v>93</v>
      </c>
      <c r="AT50" s="34" t="s">
        <v>93</v>
      </c>
      <c r="AU50" s="34">
        <v>7655</v>
      </c>
      <c r="AV50" s="34" t="s">
        <v>93</v>
      </c>
      <c r="AW50" s="34" t="s">
        <v>93</v>
      </c>
      <c r="AX50" s="34">
        <v>7655</v>
      </c>
      <c r="AY50" s="34">
        <v>7655</v>
      </c>
      <c r="AZ50" s="34">
        <v>7655</v>
      </c>
      <c r="BA50" s="34">
        <v>2</v>
      </c>
      <c r="BB50" s="34">
        <v>7653</v>
      </c>
      <c r="BC50" s="34">
        <v>6067</v>
      </c>
      <c r="BD50" s="34">
        <v>842</v>
      </c>
      <c r="BE50" s="34">
        <v>7407</v>
      </c>
      <c r="BF50" s="34">
        <v>248</v>
      </c>
      <c r="BG50" s="34">
        <v>6469</v>
      </c>
      <c r="BH50" s="34">
        <v>270</v>
      </c>
      <c r="BI50" s="34">
        <v>7570</v>
      </c>
      <c r="BJ50" s="34">
        <v>85</v>
      </c>
      <c r="BK50" s="34">
        <v>1557</v>
      </c>
      <c r="BL50" s="34">
        <v>6098</v>
      </c>
      <c r="BM50" s="34">
        <v>7324</v>
      </c>
      <c r="BN50" s="34">
        <v>331</v>
      </c>
      <c r="BO50" s="34">
        <v>7064</v>
      </c>
      <c r="BP50" s="34">
        <v>591</v>
      </c>
      <c r="BQ50" s="34">
        <v>7655</v>
      </c>
      <c r="BR50" s="34">
        <v>40</v>
      </c>
    </row>
    <row r="51" spans="2:70" ht="15">
      <c r="B51" s="33" t="s">
        <v>150</v>
      </c>
      <c r="C51" s="33">
        <v>339</v>
      </c>
      <c r="D51" s="33">
        <v>126</v>
      </c>
      <c r="E51" s="33">
        <v>369</v>
      </c>
      <c r="F51" s="33">
        <v>577</v>
      </c>
      <c r="G51" s="33">
        <v>151</v>
      </c>
      <c r="H51" s="33">
        <v>119</v>
      </c>
      <c r="I51" s="33">
        <v>478</v>
      </c>
      <c r="J51" s="33">
        <v>91</v>
      </c>
      <c r="K51" s="33">
        <v>302</v>
      </c>
      <c r="L51" s="33">
        <v>531</v>
      </c>
      <c r="M51" s="33">
        <v>281</v>
      </c>
      <c r="N51" s="33">
        <v>881</v>
      </c>
      <c r="O51" s="33">
        <v>821</v>
      </c>
      <c r="P51" s="33">
        <v>1196</v>
      </c>
      <c r="Q51" s="33">
        <v>469</v>
      </c>
      <c r="R51" s="33">
        <v>327</v>
      </c>
      <c r="S51" s="33">
        <v>377</v>
      </c>
      <c r="T51" s="33">
        <v>4252</v>
      </c>
      <c r="U51" s="33">
        <v>1686</v>
      </c>
      <c r="V51" s="33">
        <v>1497</v>
      </c>
      <c r="W51" s="33">
        <v>7362</v>
      </c>
      <c r="X51" s="33">
        <v>73</v>
      </c>
      <c r="Y51" s="33">
        <v>7435</v>
      </c>
      <c r="Z51" s="33">
        <v>7435</v>
      </c>
      <c r="AA51" s="33">
        <v>7435</v>
      </c>
      <c r="AB51" s="33" t="s">
        <v>93</v>
      </c>
      <c r="AC51" s="33">
        <v>1649</v>
      </c>
      <c r="AD51" s="33">
        <v>72</v>
      </c>
      <c r="AE51" s="33">
        <v>4564</v>
      </c>
      <c r="AF51" s="33">
        <v>20</v>
      </c>
      <c r="AG51" s="33">
        <v>1952</v>
      </c>
      <c r="AH51" s="33">
        <v>84</v>
      </c>
      <c r="AI51" s="33">
        <v>4</v>
      </c>
      <c r="AJ51" s="33">
        <v>472</v>
      </c>
      <c r="AK51" s="34">
        <v>1708</v>
      </c>
      <c r="AL51" s="34">
        <v>5251</v>
      </c>
      <c r="AM51" s="34">
        <v>95</v>
      </c>
      <c r="AN51" s="34">
        <v>1988</v>
      </c>
      <c r="AO51" s="34">
        <v>3719</v>
      </c>
      <c r="AP51" s="34">
        <v>1632</v>
      </c>
      <c r="AQ51" s="34">
        <v>7217</v>
      </c>
      <c r="AR51" s="34">
        <v>218</v>
      </c>
      <c r="AS51" s="34" t="s">
        <v>93</v>
      </c>
      <c r="AT51" s="34" t="s">
        <v>93</v>
      </c>
      <c r="AU51" s="34" t="s">
        <v>93</v>
      </c>
      <c r="AV51" s="34">
        <v>7435</v>
      </c>
      <c r="AW51" s="34" t="s">
        <v>93</v>
      </c>
      <c r="AX51" s="34">
        <v>7435</v>
      </c>
      <c r="AY51" s="34">
        <v>7435</v>
      </c>
      <c r="AZ51" s="34">
        <v>7435</v>
      </c>
      <c r="BA51" s="34">
        <v>6</v>
      </c>
      <c r="BB51" s="34">
        <v>7429</v>
      </c>
      <c r="BC51" s="34">
        <v>5833</v>
      </c>
      <c r="BD51" s="34">
        <v>919</v>
      </c>
      <c r="BE51" s="34">
        <v>7193</v>
      </c>
      <c r="BF51" s="34">
        <v>242</v>
      </c>
      <c r="BG51" s="34">
        <v>6397</v>
      </c>
      <c r="BH51" s="34">
        <v>140</v>
      </c>
      <c r="BI51" s="34">
        <v>7335</v>
      </c>
      <c r="BJ51" s="34">
        <v>100</v>
      </c>
      <c r="BK51" s="34">
        <v>1460</v>
      </c>
      <c r="BL51" s="34">
        <v>5975</v>
      </c>
      <c r="BM51" s="34">
        <v>7121</v>
      </c>
      <c r="BN51" s="34">
        <v>314</v>
      </c>
      <c r="BO51" s="34">
        <v>6922</v>
      </c>
      <c r="BP51" s="34">
        <v>513</v>
      </c>
      <c r="BQ51" s="34">
        <v>7435</v>
      </c>
      <c r="BR51" s="34">
        <v>33</v>
      </c>
    </row>
    <row r="52" spans="2:70" ht="15">
      <c r="B52" s="33" t="s">
        <v>151</v>
      </c>
      <c r="C52" s="33">
        <v>268</v>
      </c>
      <c r="D52" s="33">
        <v>51</v>
      </c>
      <c r="E52" s="33">
        <v>307</v>
      </c>
      <c r="F52" s="33">
        <v>598</v>
      </c>
      <c r="G52" s="33">
        <v>111</v>
      </c>
      <c r="H52" s="33">
        <v>117</v>
      </c>
      <c r="I52" s="33">
        <v>469</v>
      </c>
      <c r="J52" s="33">
        <v>59</v>
      </c>
      <c r="K52" s="33">
        <v>146</v>
      </c>
      <c r="L52" s="33">
        <v>837</v>
      </c>
      <c r="M52" s="33">
        <v>304</v>
      </c>
      <c r="N52" s="33">
        <v>810</v>
      </c>
      <c r="O52" s="33">
        <v>566</v>
      </c>
      <c r="P52" s="33">
        <v>1033</v>
      </c>
      <c r="Q52" s="33">
        <v>410</v>
      </c>
      <c r="R52" s="33">
        <v>178</v>
      </c>
      <c r="S52" s="33">
        <v>282</v>
      </c>
      <c r="T52" s="33">
        <v>4562</v>
      </c>
      <c r="U52" s="33">
        <v>953</v>
      </c>
      <c r="V52" s="33">
        <v>1031</v>
      </c>
      <c r="W52" s="33">
        <v>6537</v>
      </c>
      <c r="X52" s="33">
        <v>9</v>
      </c>
      <c r="Y52" s="33">
        <v>6546</v>
      </c>
      <c r="Z52" s="33">
        <v>6546</v>
      </c>
      <c r="AA52" s="33">
        <v>6546</v>
      </c>
      <c r="AB52" s="33" t="s">
        <v>93</v>
      </c>
      <c r="AC52" s="33">
        <v>1323</v>
      </c>
      <c r="AD52" s="33">
        <v>43</v>
      </c>
      <c r="AE52" s="33">
        <v>4134</v>
      </c>
      <c r="AF52" s="33">
        <v>22</v>
      </c>
      <c r="AG52" s="33">
        <v>1633</v>
      </c>
      <c r="AH52" s="33">
        <v>56</v>
      </c>
      <c r="AI52" s="33">
        <v>7</v>
      </c>
      <c r="AJ52" s="33">
        <v>437</v>
      </c>
      <c r="AK52" s="34">
        <v>2101</v>
      </c>
      <c r="AL52" s="34">
        <v>4001</v>
      </c>
      <c r="AM52" s="34">
        <v>30</v>
      </c>
      <c r="AN52" s="34">
        <v>1004</v>
      </c>
      <c r="AO52" s="34">
        <v>2702</v>
      </c>
      <c r="AP52" s="34">
        <v>2807</v>
      </c>
      <c r="AQ52" s="34">
        <v>6416</v>
      </c>
      <c r="AR52" s="34">
        <v>130</v>
      </c>
      <c r="AS52" s="34" t="s">
        <v>93</v>
      </c>
      <c r="AT52" s="34" t="s">
        <v>93</v>
      </c>
      <c r="AU52" s="34" t="s">
        <v>93</v>
      </c>
      <c r="AV52" s="34" t="s">
        <v>93</v>
      </c>
      <c r="AW52" s="34">
        <v>6546</v>
      </c>
      <c r="AX52" s="34">
        <v>6546</v>
      </c>
      <c r="AY52" s="34">
        <v>6546</v>
      </c>
      <c r="AZ52" s="34">
        <v>6546</v>
      </c>
      <c r="BA52" s="34">
        <v>5</v>
      </c>
      <c r="BB52" s="34">
        <v>6541</v>
      </c>
      <c r="BC52" s="34">
        <v>5330</v>
      </c>
      <c r="BD52" s="34">
        <v>606</v>
      </c>
      <c r="BE52" s="34">
        <v>6429</v>
      </c>
      <c r="BF52" s="34">
        <v>117</v>
      </c>
      <c r="BG52" s="34">
        <v>5452</v>
      </c>
      <c r="BH52" s="34">
        <v>86</v>
      </c>
      <c r="BI52" s="34">
        <v>6521</v>
      </c>
      <c r="BJ52" s="34">
        <v>25</v>
      </c>
      <c r="BK52" s="34">
        <v>1234</v>
      </c>
      <c r="BL52" s="34">
        <v>5312</v>
      </c>
      <c r="BM52" s="34">
        <v>6304</v>
      </c>
      <c r="BN52" s="34">
        <v>242</v>
      </c>
      <c r="BO52" s="34">
        <v>6162</v>
      </c>
      <c r="BP52" s="34">
        <v>384</v>
      </c>
      <c r="BQ52" s="34">
        <v>6546</v>
      </c>
      <c r="BR52" s="34">
        <v>27</v>
      </c>
    </row>
    <row r="53" spans="1:2" ht="15">
      <c r="A53" s="33" t="s">
        <v>1</v>
      </c>
      <c r="B53" s="33" t="s">
        <v>91</v>
      </c>
    </row>
    <row r="54" spans="1:2" ht="15">
      <c r="A54" s="33" t="s">
        <v>2</v>
      </c>
      <c r="B54" s="33" t="s">
        <v>91</v>
      </c>
    </row>
    <row r="55" spans="1:2" ht="15">
      <c r="A55" s="33" t="s">
        <v>3</v>
      </c>
      <c r="B55" s="33" t="s">
        <v>91</v>
      </c>
    </row>
    <row r="56" spans="1:70" ht="15">
      <c r="A56" s="33" t="s">
        <v>166</v>
      </c>
      <c r="B56" s="33" t="s">
        <v>152</v>
      </c>
      <c r="C56" s="33">
        <v>8</v>
      </c>
      <c r="D56" s="33" t="s">
        <v>93</v>
      </c>
      <c r="E56" s="33" t="s">
        <v>93</v>
      </c>
      <c r="F56" s="33">
        <v>3</v>
      </c>
      <c r="G56" s="33" t="s">
        <v>93</v>
      </c>
      <c r="H56" s="33">
        <v>2</v>
      </c>
      <c r="I56" s="33">
        <v>5</v>
      </c>
      <c r="J56" s="33">
        <v>1</v>
      </c>
      <c r="K56" s="33">
        <v>2</v>
      </c>
      <c r="L56" s="33">
        <v>3</v>
      </c>
      <c r="M56" s="33" t="s">
        <v>93</v>
      </c>
      <c r="N56" s="33">
        <v>1</v>
      </c>
      <c r="O56" s="33">
        <v>2</v>
      </c>
      <c r="P56" s="33">
        <v>2</v>
      </c>
      <c r="Q56" s="33">
        <v>4</v>
      </c>
      <c r="R56" s="33" t="s">
        <v>93</v>
      </c>
      <c r="S56" s="33">
        <v>2</v>
      </c>
      <c r="T56" s="33">
        <v>18</v>
      </c>
      <c r="U56" s="33">
        <v>15</v>
      </c>
      <c r="V56" s="33">
        <v>2</v>
      </c>
      <c r="W56" s="33">
        <v>31</v>
      </c>
      <c r="X56" s="33">
        <v>4</v>
      </c>
      <c r="Y56" s="33">
        <v>35</v>
      </c>
      <c r="Z56" s="33">
        <v>35</v>
      </c>
      <c r="AA56" s="33">
        <v>32</v>
      </c>
      <c r="AB56" s="33">
        <v>3</v>
      </c>
      <c r="AC56" s="33" t="s">
        <v>93</v>
      </c>
      <c r="AD56" s="33" t="s">
        <v>93</v>
      </c>
      <c r="AE56" s="33">
        <v>34</v>
      </c>
      <c r="AF56" s="33" t="s">
        <v>93</v>
      </c>
      <c r="AG56" s="33" t="s">
        <v>93</v>
      </c>
      <c r="AH56" s="33" t="s">
        <v>93</v>
      </c>
      <c r="AI56" s="33">
        <v>2</v>
      </c>
      <c r="AJ56" s="33">
        <v>24</v>
      </c>
      <c r="AK56" s="34">
        <v>9</v>
      </c>
      <c r="AL56" s="34" t="s">
        <v>93</v>
      </c>
      <c r="AM56" s="34">
        <v>10</v>
      </c>
      <c r="AN56" s="34">
        <v>12</v>
      </c>
      <c r="AO56" s="34">
        <v>5</v>
      </c>
      <c r="AP56" s="34">
        <v>8</v>
      </c>
      <c r="AQ56" s="34">
        <v>33</v>
      </c>
      <c r="AR56" s="34">
        <v>2</v>
      </c>
      <c r="AS56" s="34">
        <v>17</v>
      </c>
      <c r="AT56" s="34">
        <v>5</v>
      </c>
      <c r="AU56" s="34">
        <v>2</v>
      </c>
      <c r="AV56" s="34">
        <v>6</v>
      </c>
      <c r="AW56" s="34">
        <v>5</v>
      </c>
      <c r="AX56" s="34">
        <v>35</v>
      </c>
      <c r="AY56" s="34">
        <v>35</v>
      </c>
      <c r="AZ56" s="34">
        <v>35</v>
      </c>
      <c r="BA56" s="34">
        <v>35</v>
      </c>
      <c r="BB56" s="34" t="s">
        <v>93</v>
      </c>
      <c r="BC56" s="34">
        <v>16</v>
      </c>
      <c r="BD56" s="34">
        <v>2</v>
      </c>
      <c r="BE56" s="34">
        <v>32</v>
      </c>
      <c r="BF56" s="34">
        <v>3</v>
      </c>
      <c r="BG56" s="34">
        <v>9</v>
      </c>
      <c r="BH56" s="34" t="s">
        <v>93</v>
      </c>
      <c r="BI56" s="34">
        <v>29</v>
      </c>
      <c r="BJ56" s="34">
        <v>6</v>
      </c>
      <c r="BK56" s="34" t="s">
        <v>93</v>
      </c>
      <c r="BL56" s="34">
        <v>35</v>
      </c>
      <c r="BM56" s="34">
        <v>31</v>
      </c>
      <c r="BN56" s="34">
        <v>4</v>
      </c>
      <c r="BO56" s="34">
        <v>22</v>
      </c>
      <c r="BP56" s="34">
        <v>13</v>
      </c>
      <c r="BQ56" s="34">
        <v>35</v>
      </c>
      <c r="BR56" s="34" t="s">
        <v>93</v>
      </c>
    </row>
    <row r="57" spans="2:70" ht="15">
      <c r="B57" s="33" t="s">
        <v>153</v>
      </c>
      <c r="C57" s="33">
        <v>2263</v>
      </c>
      <c r="D57" s="33">
        <v>522</v>
      </c>
      <c r="E57" s="33">
        <v>1445</v>
      </c>
      <c r="F57" s="33">
        <v>2834</v>
      </c>
      <c r="G57" s="33">
        <v>851</v>
      </c>
      <c r="H57" s="33">
        <v>833</v>
      </c>
      <c r="I57" s="33">
        <v>2148</v>
      </c>
      <c r="J57" s="33">
        <v>681</v>
      </c>
      <c r="K57" s="33">
        <v>1378</v>
      </c>
      <c r="L57" s="33">
        <v>1719</v>
      </c>
      <c r="M57" s="33">
        <v>1810</v>
      </c>
      <c r="N57" s="33">
        <v>5620</v>
      </c>
      <c r="O57" s="33">
        <v>3531</v>
      </c>
      <c r="P57" s="33">
        <v>4523</v>
      </c>
      <c r="Q57" s="33">
        <v>2522</v>
      </c>
      <c r="R57" s="33">
        <v>3191</v>
      </c>
      <c r="S57" s="33">
        <v>1843</v>
      </c>
      <c r="T57" s="33">
        <v>20019</v>
      </c>
      <c r="U57" s="33">
        <v>11177</v>
      </c>
      <c r="V57" s="33">
        <v>6518</v>
      </c>
      <c r="W57" s="33">
        <v>36093</v>
      </c>
      <c r="X57" s="33">
        <v>1621</v>
      </c>
      <c r="Y57" s="33">
        <v>37714</v>
      </c>
      <c r="Z57" s="33">
        <v>37714</v>
      </c>
      <c r="AA57" s="33">
        <v>37523</v>
      </c>
      <c r="AB57" s="33">
        <v>191</v>
      </c>
      <c r="AC57" s="33">
        <v>8651</v>
      </c>
      <c r="AD57" s="33">
        <v>335</v>
      </c>
      <c r="AE57" s="33">
        <v>22893</v>
      </c>
      <c r="AF57" s="33">
        <v>159</v>
      </c>
      <c r="AG57" s="33">
        <v>9993</v>
      </c>
      <c r="AH57" s="33">
        <v>464</v>
      </c>
      <c r="AI57" s="33">
        <v>39</v>
      </c>
      <c r="AJ57" s="33">
        <v>2183</v>
      </c>
      <c r="AK57" s="34">
        <v>8729</v>
      </c>
      <c r="AL57" s="34">
        <v>26763</v>
      </c>
      <c r="AM57" s="34">
        <v>1372</v>
      </c>
      <c r="AN57" s="34">
        <v>12506</v>
      </c>
      <c r="AO57" s="34">
        <v>16784</v>
      </c>
      <c r="AP57" s="34">
        <v>7037</v>
      </c>
      <c r="AQ57" s="34">
        <v>36482</v>
      </c>
      <c r="AR57" s="34">
        <v>1232</v>
      </c>
      <c r="AS57" s="34">
        <v>8101</v>
      </c>
      <c r="AT57" s="34">
        <v>7990</v>
      </c>
      <c r="AU57" s="34">
        <v>7653</v>
      </c>
      <c r="AV57" s="34">
        <v>7429</v>
      </c>
      <c r="AW57" s="34">
        <v>6541</v>
      </c>
      <c r="AX57" s="34">
        <v>37714</v>
      </c>
      <c r="AY57" s="34">
        <v>37714</v>
      </c>
      <c r="AZ57" s="34">
        <v>37714</v>
      </c>
      <c r="BA57" s="34" t="s">
        <v>93</v>
      </c>
      <c r="BB57" s="34">
        <v>37714</v>
      </c>
      <c r="BC57" s="34">
        <v>29782</v>
      </c>
      <c r="BD57" s="34">
        <v>4638</v>
      </c>
      <c r="BE57" s="34">
        <v>36433</v>
      </c>
      <c r="BF57" s="34">
        <v>1281</v>
      </c>
      <c r="BG57" s="34">
        <v>32036</v>
      </c>
      <c r="BH57" s="34">
        <v>1147</v>
      </c>
      <c r="BI57" s="34">
        <v>37274</v>
      </c>
      <c r="BJ57" s="34">
        <v>440</v>
      </c>
      <c r="BK57" s="34">
        <v>7278</v>
      </c>
      <c r="BL57" s="34">
        <v>30436</v>
      </c>
      <c r="BM57" s="34">
        <v>35516</v>
      </c>
      <c r="BN57" s="34">
        <v>2198</v>
      </c>
      <c r="BO57" s="34">
        <v>35037</v>
      </c>
      <c r="BP57" s="34">
        <v>2677</v>
      </c>
      <c r="BQ57" s="34">
        <v>37714</v>
      </c>
      <c r="BR57" s="34">
        <v>199</v>
      </c>
    </row>
    <row r="58" spans="1:70" ht="15">
      <c r="A58" s="33" t="s">
        <v>107</v>
      </c>
      <c r="B58" s="33" t="s">
        <v>152</v>
      </c>
      <c r="C58" s="33">
        <v>1860</v>
      </c>
      <c r="D58" s="33">
        <v>407</v>
      </c>
      <c r="E58" s="33">
        <v>1097</v>
      </c>
      <c r="F58" s="33">
        <v>2256</v>
      </c>
      <c r="G58" s="33">
        <v>675</v>
      </c>
      <c r="H58" s="33">
        <v>669</v>
      </c>
      <c r="I58" s="33">
        <v>1613</v>
      </c>
      <c r="J58" s="33">
        <v>525</v>
      </c>
      <c r="K58" s="33">
        <v>1063</v>
      </c>
      <c r="L58" s="33">
        <v>1503</v>
      </c>
      <c r="M58" s="33">
        <v>1386</v>
      </c>
      <c r="N58" s="33">
        <v>4280</v>
      </c>
      <c r="O58" s="33">
        <v>2835</v>
      </c>
      <c r="P58" s="33">
        <v>3605</v>
      </c>
      <c r="Q58" s="33">
        <v>2013</v>
      </c>
      <c r="R58" s="33">
        <v>2466</v>
      </c>
      <c r="S58" s="33">
        <v>1545</v>
      </c>
      <c r="T58" s="33">
        <v>15958</v>
      </c>
      <c r="U58" s="33">
        <v>8535</v>
      </c>
      <c r="V58" s="33">
        <v>5305</v>
      </c>
      <c r="W58" s="33">
        <v>28431</v>
      </c>
      <c r="X58" s="33">
        <v>1367</v>
      </c>
      <c r="Y58" s="33">
        <v>29798</v>
      </c>
      <c r="Z58" s="33">
        <v>29798</v>
      </c>
      <c r="AA58" s="33">
        <v>29644</v>
      </c>
      <c r="AB58" s="33">
        <v>154</v>
      </c>
      <c r="AC58" s="33">
        <v>5756</v>
      </c>
      <c r="AD58" s="33">
        <v>245</v>
      </c>
      <c r="AE58" s="33">
        <v>18992</v>
      </c>
      <c r="AF58" s="33">
        <v>128</v>
      </c>
      <c r="AG58" s="33">
        <v>6659</v>
      </c>
      <c r="AH58" s="33">
        <v>273</v>
      </c>
      <c r="AI58" s="33">
        <v>14</v>
      </c>
      <c r="AJ58" s="33">
        <v>694</v>
      </c>
      <c r="AK58" s="34">
        <v>7066</v>
      </c>
      <c r="AL58" s="34">
        <v>22024</v>
      </c>
      <c r="AM58" s="34">
        <v>1078</v>
      </c>
      <c r="AN58" s="34">
        <v>9760</v>
      </c>
      <c r="AO58" s="34">
        <v>13260</v>
      </c>
      <c r="AP58" s="34">
        <v>5691</v>
      </c>
      <c r="AQ58" s="34">
        <v>28865</v>
      </c>
      <c r="AR58" s="34">
        <v>933</v>
      </c>
      <c r="AS58" s="34">
        <v>6336</v>
      </c>
      <c r="AT58" s="34">
        <v>6232</v>
      </c>
      <c r="AU58" s="34">
        <v>6067</v>
      </c>
      <c r="AV58" s="34">
        <v>5833</v>
      </c>
      <c r="AW58" s="34">
        <v>5330</v>
      </c>
      <c r="AX58" s="34">
        <v>29798</v>
      </c>
      <c r="AY58" s="34">
        <v>29798</v>
      </c>
      <c r="AZ58" s="34">
        <v>29798</v>
      </c>
      <c r="BA58" s="34">
        <v>16</v>
      </c>
      <c r="BB58" s="34">
        <v>29782</v>
      </c>
      <c r="BC58" s="34">
        <v>29798</v>
      </c>
      <c r="BD58" s="34" t="s">
        <v>93</v>
      </c>
      <c r="BE58" s="34">
        <v>28802</v>
      </c>
      <c r="BF58" s="34">
        <v>996</v>
      </c>
      <c r="BG58" s="34">
        <v>25739</v>
      </c>
      <c r="BH58" s="34">
        <v>960</v>
      </c>
      <c r="BI58" s="34">
        <v>29472</v>
      </c>
      <c r="BJ58" s="34">
        <v>326</v>
      </c>
      <c r="BK58" s="34">
        <v>5399</v>
      </c>
      <c r="BL58" s="34">
        <v>24399</v>
      </c>
      <c r="BM58" s="34">
        <v>28092</v>
      </c>
      <c r="BN58" s="34">
        <v>1706</v>
      </c>
      <c r="BO58" s="34">
        <v>27671</v>
      </c>
      <c r="BP58" s="34">
        <v>2127</v>
      </c>
      <c r="BQ58" s="34">
        <v>29798</v>
      </c>
      <c r="BR58" s="34">
        <v>116</v>
      </c>
    </row>
    <row r="59" spans="2:70" ht="15">
      <c r="B59" s="33" t="s">
        <v>153</v>
      </c>
      <c r="C59" s="33">
        <v>156</v>
      </c>
      <c r="D59" s="33">
        <v>64</v>
      </c>
      <c r="E59" s="33">
        <v>198</v>
      </c>
      <c r="F59" s="33">
        <v>342</v>
      </c>
      <c r="G59" s="33">
        <v>89</v>
      </c>
      <c r="H59" s="33">
        <v>70</v>
      </c>
      <c r="I59" s="33">
        <v>357</v>
      </c>
      <c r="J59" s="33">
        <v>93</v>
      </c>
      <c r="K59" s="33">
        <v>158</v>
      </c>
      <c r="L59" s="33">
        <v>34</v>
      </c>
      <c r="M59" s="33">
        <v>269</v>
      </c>
      <c r="N59" s="33">
        <v>893</v>
      </c>
      <c r="O59" s="33">
        <v>451</v>
      </c>
      <c r="P59" s="33">
        <v>572</v>
      </c>
      <c r="Q59" s="33">
        <v>292</v>
      </c>
      <c r="R59" s="33">
        <v>431</v>
      </c>
      <c r="S59" s="33">
        <v>171</v>
      </c>
      <c r="T59" s="33">
        <v>2394</v>
      </c>
      <c r="U59" s="33">
        <v>1620</v>
      </c>
      <c r="V59" s="33">
        <v>626</v>
      </c>
      <c r="W59" s="33">
        <v>4459</v>
      </c>
      <c r="X59" s="33">
        <v>181</v>
      </c>
      <c r="Y59" s="33">
        <v>4640</v>
      </c>
      <c r="Z59" s="33">
        <v>4640</v>
      </c>
      <c r="AA59" s="33">
        <v>4609</v>
      </c>
      <c r="AB59" s="33">
        <v>31</v>
      </c>
      <c r="AC59" s="33">
        <v>800</v>
      </c>
      <c r="AD59" s="33">
        <v>34</v>
      </c>
      <c r="AE59" s="33">
        <v>3209</v>
      </c>
      <c r="AF59" s="33">
        <v>26</v>
      </c>
      <c r="AG59" s="33">
        <v>913</v>
      </c>
      <c r="AH59" s="33">
        <v>32</v>
      </c>
      <c r="AI59" s="33">
        <v>1</v>
      </c>
      <c r="AJ59" s="33">
        <v>33</v>
      </c>
      <c r="AK59" s="34">
        <v>570</v>
      </c>
      <c r="AL59" s="34">
        <v>4036</v>
      </c>
      <c r="AM59" s="34">
        <v>112</v>
      </c>
      <c r="AN59" s="34">
        <v>1826</v>
      </c>
      <c r="AO59" s="34">
        <v>1941</v>
      </c>
      <c r="AP59" s="34">
        <v>761</v>
      </c>
      <c r="AQ59" s="34">
        <v>4508</v>
      </c>
      <c r="AR59" s="34">
        <v>132</v>
      </c>
      <c r="AS59" s="34">
        <v>1168</v>
      </c>
      <c r="AT59" s="34">
        <v>1105</v>
      </c>
      <c r="AU59" s="34">
        <v>842</v>
      </c>
      <c r="AV59" s="34">
        <v>919</v>
      </c>
      <c r="AW59" s="34">
        <v>606</v>
      </c>
      <c r="AX59" s="34">
        <v>4640</v>
      </c>
      <c r="AY59" s="34">
        <v>4640</v>
      </c>
      <c r="AZ59" s="34">
        <v>4640</v>
      </c>
      <c r="BA59" s="34">
        <v>2</v>
      </c>
      <c r="BB59" s="34">
        <v>4638</v>
      </c>
      <c r="BC59" s="34" t="s">
        <v>93</v>
      </c>
      <c r="BD59" s="34">
        <v>4640</v>
      </c>
      <c r="BE59" s="34">
        <v>4482</v>
      </c>
      <c r="BF59" s="34">
        <v>158</v>
      </c>
      <c r="BG59" s="34">
        <v>4141</v>
      </c>
      <c r="BH59" s="34">
        <v>165</v>
      </c>
      <c r="BI59" s="34">
        <v>4576</v>
      </c>
      <c r="BJ59" s="34">
        <v>64</v>
      </c>
      <c r="BK59" s="34">
        <v>820</v>
      </c>
      <c r="BL59" s="34">
        <v>3820</v>
      </c>
      <c r="BM59" s="34">
        <v>4144</v>
      </c>
      <c r="BN59" s="34">
        <v>496</v>
      </c>
      <c r="BO59" s="34">
        <v>4305</v>
      </c>
      <c r="BP59" s="34">
        <v>335</v>
      </c>
      <c r="BQ59" s="34">
        <v>4640</v>
      </c>
      <c r="BR59" s="34">
        <v>14</v>
      </c>
    </row>
    <row r="60" spans="1:70" ht="15">
      <c r="A60" s="33" t="s">
        <v>167</v>
      </c>
      <c r="B60" s="33" t="s">
        <v>152</v>
      </c>
      <c r="C60" s="33">
        <v>2200</v>
      </c>
      <c r="D60" s="33">
        <v>495</v>
      </c>
      <c r="E60" s="33">
        <v>1380</v>
      </c>
      <c r="F60" s="33">
        <v>2783</v>
      </c>
      <c r="G60" s="33">
        <v>819</v>
      </c>
      <c r="H60" s="33">
        <v>823</v>
      </c>
      <c r="I60" s="33">
        <v>2060</v>
      </c>
      <c r="J60" s="33">
        <v>664</v>
      </c>
      <c r="K60" s="33">
        <v>1332</v>
      </c>
      <c r="L60" s="33">
        <v>1649</v>
      </c>
      <c r="M60" s="33">
        <v>1732</v>
      </c>
      <c r="N60" s="33">
        <v>5444</v>
      </c>
      <c r="O60" s="33">
        <v>3407</v>
      </c>
      <c r="P60" s="33">
        <v>4380</v>
      </c>
      <c r="Q60" s="33">
        <v>2410</v>
      </c>
      <c r="R60" s="33">
        <v>3132</v>
      </c>
      <c r="S60" s="33">
        <v>1755</v>
      </c>
      <c r="T60" s="33">
        <v>19399</v>
      </c>
      <c r="U60" s="33">
        <v>10832</v>
      </c>
      <c r="V60" s="33">
        <v>6234</v>
      </c>
      <c r="W60" s="33">
        <v>34913</v>
      </c>
      <c r="X60" s="33">
        <v>1552</v>
      </c>
      <c r="Y60" s="33">
        <v>36465</v>
      </c>
      <c r="Z60" s="33">
        <v>36465</v>
      </c>
      <c r="AA60" s="33">
        <v>36286</v>
      </c>
      <c r="AB60" s="33">
        <v>179</v>
      </c>
      <c r="AC60" s="33">
        <v>8389</v>
      </c>
      <c r="AD60" s="33">
        <v>324</v>
      </c>
      <c r="AE60" s="33">
        <v>22121</v>
      </c>
      <c r="AF60" s="33">
        <v>142</v>
      </c>
      <c r="AG60" s="33">
        <v>9692</v>
      </c>
      <c r="AH60" s="33">
        <v>444</v>
      </c>
      <c r="AI60" s="33">
        <v>41</v>
      </c>
      <c r="AJ60" s="33">
        <v>2175</v>
      </c>
      <c r="AK60" s="34">
        <v>8544</v>
      </c>
      <c r="AL60" s="34">
        <v>25705</v>
      </c>
      <c r="AM60" s="34">
        <v>1246</v>
      </c>
      <c r="AN60" s="34">
        <v>11934</v>
      </c>
      <c r="AO60" s="34">
        <v>16341</v>
      </c>
      <c r="AP60" s="34">
        <v>6929</v>
      </c>
      <c r="AQ60" s="34">
        <v>35257</v>
      </c>
      <c r="AR60" s="34">
        <v>1208</v>
      </c>
      <c r="AS60" s="34">
        <v>7758</v>
      </c>
      <c r="AT60" s="34">
        <v>7678</v>
      </c>
      <c r="AU60" s="34">
        <v>7407</v>
      </c>
      <c r="AV60" s="34">
        <v>7193</v>
      </c>
      <c r="AW60" s="34">
        <v>6429</v>
      </c>
      <c r="AX60" s="34">
        <v>36465</v>
      </c>
      <c r="AY60" s="34">
        <v>36465</v>
      </c>
      <c r="AZ60" s="34">
        <v>36465</v>
      </c>
      <c r="BA60" s="34">
        <v>32</v>
      </c>
      <c r="BB60" s="34">
        <v>36433</v>
      </c>
      <c r="BC60" s="34">
        <v>28802</v>
      </c>
      <c r="BD60" s="34">
        <v>4482</v>
      </c>
      <c r="BE60" s="34">
        <v>36465</v>
      </c>
      <c r="BF60" s="34" t="s">
        <v>93</v>
      </c>
      <c r="BG60" s="34">
        <v>31069</v>
      </c>
      <c r="BH60" s="34">
        <v>1098</v>
      </c>
      <c r="BI60" s="34">
        <v>36025</v>
      </c>
      <c r="BJ60" s="34">
        <v>440</v>
      </c>
      <c r="BK60" s="34">
        <v>7182</v>
      </c>
      <c r="BL60" s="34">
        <v>29283</v>
      </c>
      <c r="BM60" s="34">
        <v>34302</v>
      </c>
      <c r="BN60" s="34">
        <v>2163</v>
      </c>
      <c r="BO60" s="34">
        <v>34124</v>
      </c>
      <c r="BP60" s="34">
        <v>2341</v>
      </c>
      <c r="BQ60" s="34">
        <v>36465</v>
      </c>
      <c r="BR60" s="34">
        <v>191</v>
      </c>
    </row>
    <row r="61" spans="2:70" ht="15">
      <c r="B61" s="33" t="s">
        <v>153</v>
      </c>
      <c r="C61" s="33">
        <v>71</v>
      </c>
      <c r="D61" s="33">
        <v>27</v>
      </c>
      <c r="E61" s="33">
        <v>65</v>
      </c>
      <c r="F61" s="33">
        <v>54</v>
      </c>
      <c r="G61" s="33">
        <v>32</v>
      </c>
      <c r="H61" s="33">
        <v>12</v>
      </c>
      <c r="I61" s="33">
        <v>93</v>
      </c>
      <c r="J61" s="33">
        <v>18</v>
      </c>
      <c r="K61" s="33">
        <v>48</v>
      </c>
      <c r="L61" s="33">
        <v>73</v>
      </c>
      <c r="M61" s="33">
        <v>78</v>
      </c>
      <c r="N61" s="33">
        <v>177</v>
      </c>
      <c r="O61" s="33">
        <v>126</v>
      </c>
      <c r="P61" s="33">
        <v>145</v>
      </c>
      <c r="Q61" s="33">
        <v>116</v>
      </c>
      <c r="R61" s="33">
        <v>59</v>
      </c>
      <c r="S61" s="33">
        <v>90</v>
      </c>
      <c r="T61" s="33">
        <v>638</v>
      </c>
      <c r="U61" s="33">
        <v>360</v>
      </c>
      <c r="V61" s="33">
        <v>286</v>
      </c>
      <c r="W61" s="33">
        <v>1211</v>
      </c>
      <c r="X61" s="33">
        <v>73</v>
      </c>
      <c r="Y61" s="33">
        <v>1284</v>
      </c>
      <c r="Z61" s="33">
        <v>1284</v>
      </c>
      <c r="AA61" s="33">
        <v>1269</v>
      </c>
      <c r="AB61" s="33">
        <v>15</v>
      </c>
      <c r="AC61" s="33">
        <v>262</v>
      </c>
      <c r="AD61" s="33">
        <v>11</v>
      </c>
      <c r="AE61" s="33">
        <v>806</v>
      </c>
      <c r="AF61" s="33">
        <v>17</v>
      </c>
      <c r="AG61" s="33">
        <v>301</v>
      </c>
      <c r="AH61" s="33">
        <v>20</v>
      </c>
      <c r="AI61" s="33" t="s">
        <v>93</v>
      </c>
      <c r="AJ61" s="33">
        <v>32</v>
      </c>
      <c r="AK61" s="34">
        <v>194</v>
      </c>
      <c r="AL61" s="34">
        <v>1058</v>
      </c>
      <c r="AM61" s="34">
        <v>136</v>
      </c>
      <c r="AN61" s="34">
        <v>584</v>
      </c>
      <c r="AO61" s="34">
        <v>448</v>
      </c>
      <c r="AP61" s="34">
        <v>116</v>
      </c>
      <c r="AQ61" s="34">
        <v>1258</v>
      </c>
      <c r="AR61" s="34">
        <v>26</v>
      </c>
      <c r="AS61" s="34">
        <v>360</v>
      </c>
      <c r="AT61" s="34">
        <v>317</v>
      </c>
      <c r="AU61" s="34">
        <v>248</v>
      </c>
      <c r="AV61" s="34">
        <v>242</v>
      </c>
      <c r="AW61" s="34">
        <v>117</v>
      </c>
      <c r="AX61" s="34">
        <v>1284</v>
      </c>
      <c r="AY61" s="34">
        <v>1284</v>
      </c>
      <c r="AZ61" s="34">
        <v>1284</v>
      </c>
      <c r="BA61" s="34">
        <v>3</v>
      </c>
      <c r="BB61" s="34">
        <v>1281</v>
      </c>
      <c r="BC61" s="34">
        <v>996</v>
      </c>
      <c r="BD61" s="34">
        <v>158</v>
      </c>
      <c r="BE61" s="34" t="s">
        <v>93</v>
      </c>
      <c r="BF61" s="34">
        <v>1284</v>
      </c>
      <c r="BG61" s="34">
        <v>976</v>
      </c>
      <c r="BH61" s="34">
        <v>49</v>
      </c>
      <c r="BI61" s="34">
        <v>1278</v>
      </c>
      <c r="BJ61" s="34">
        <v>6</v>
      </c>
      <c r="BK61" s="34">
        <v>96</v>
      </c>
      <c r="BL61" s="34">
        <v>1188</v>
      </c>
      <c r="BM61" s="34">
        <v>1245</v>
      </c>
      <c r="BN61" s="34">
        <v>39</v>
      </c>
      <c r="BO61" s="34">
        <v>935</v>
      </c>
      <c r="BP61" s="34">
        <v>349</v>
      </c>
      <c r="BQ61" s="34">
        <v>1284</v>
      </c>
      <c r="BR61" s="34">
        <v>8</v>
      </c>
    </row>
    <row r="62" spans="1:70" ht="15">
      <c r="A62" s="33" t="s">
        <v>168</v>
      </c>
      <c r="B62" s="33" t="s">
        <v>152</v>
      </c>
      <c r="C62" s="33">
        <v>1837</v>
      </c>
      <c r="D62" s="33">
        <v>429</v>
      </c>
      <c r="E62" s="33">
        <v>1190</v>
      </c>
      <c r="F62" s="33">
        <v>2438</v>
      </c>
      <c r="G62" s="33">
        <v>733</v>
      </c>
      <c r="H62" s="33">
        <v>687</v>
      </c>
      <c r="I62" s="33">
        <v>1793</v>
      </c>
      <c r="J62" s="33">
        <v>563</v>
      </c>
      <c r="K62" s="33">
        <v>1170</v>
      </c>
      <c r="L62" s="33">
        <v>1440</v>
      </c>
      <c r="M62" s="33">
        <v>1560</v>
      </c>
      <c r="N62" s="33">
        <v>4841</v>
      </c>
      <c r="O62" s="33">
        <v>3025</v>
      </c>
      <c r="P62" s="33">
        <v>3884</v>
      </c>
      <c r="Q62" s="33">
        <v>2112</v>
      </c>
      <c r="R62" s="33">
        <v>2728</v>
      </c>
      <c r="S62" s="33">
        <v>1615</v>
      </c>
      <c r="T62" s="33">
        <v>17038</v>
      </c>
      <c r="U62" s="33">
        <v>9552</v>
      </c>
      <c r="V62" s="33">
        <v>5455</v>
      </c>
      <c r="W62" s="33">
        <v>30576</v>
      </c>
      <c r="X62" s="33">
        <v>1469</v>
      </c>
      <c r="Y62" s="33">
        <v>32045</v>
      </c>
      <c r="Z62" s="33">
        <v>32045</v>
      </c>
      <c r="AA62" s="33">
        <v>31895</v>
      </c>
      <c r="AB62" s="33">
        <v>150</v>
      </c>
      <c r="AC62" s="33">
        <v>7943</v>
      </c>
      <c r="AD62" s="33">
        <v>299</v>
      </c>
      <c r="AE62" s="33">
        <v>18368</v>
      </c>
      <c r="AF62" s="33">
        <v>85</v>
      </c>
      <c r="AG62" s="33">
        <v>9153</v>
      </c>
      <c r="AH62" s="33">
        <v>409</v>
      </c>
      <c r="AI62" s="33">
        <v>9</v>
      </c>
      <c r="AJ62" s="33">
        <v>1543</v>
      </c>
      <c r="AK62" s="34">
        <v>7133</v>
      </c>
      <c r="AL62" s="34">
        <v>23360</v>
      </c>
      <c r="AM62" s="34">
        <v>1063</v>
      </c>
      <c r="AN62" s="34">
        <v>10355</v>
      </c>
      <c r="AO62" s="34">
        <v>14569</v>
      </c>
      <c r="AP62" s="34">
        <v>6046</v>
      </c>
      <c r="AQ62" s="34">
        <v>31269</v>
      </c>
      <c r="AR62" s="34">
        <v>776</v>
      </c>
      <c r="AS62" s="34">
        <v>7009</v>
      </c>
      <c r="AT62" s="34">
        <v>6718</v>
      </c>
      <c r="AU62" s="34">
        <v>6469</v>
      </c>
      <c r="AV62" s="34">
        <v>6397</v>
      </c>
      <c r="AW62" s="34">
        <v>5452</v>
      </c>
      <c r="AX62" s="34">
        <v>32045</v>
      </c>
      <c r="AY62" s="34">
        <v>32045</v>
      </c>
      <c r="AZ62" s="34">
        <v>32045</v>
      </c>
      <c r="BA62" s="34">
        <v>9</v>
      </c>
      <c r="BB62" s="34">
        <v>32036</v>
      </c>
      <c r="BC62" s="34">
        <v>25739</v>
      </c>
      <c r="BD62" s="34">
        <v>4141</v>
      </c>
      <c r="BE62" s="34">
        <v>31069</v>
      </c>
      <c r="BF62" s="34">
        <v>976</v>
      </c>
      <c r="BG62" s="34">
        <v>32045</v>
      </c>
      <c r="BH62" s="34" t="s">
        <v>93</v>
      </c>
      <c r="BI62" s="34">
        <v>31751</v>
      </c>
      <c r="BJ62" s="34">
        <v>294</v>
      </c>
      <c r="BK62" s="34">
        <v>6703</v>
      </c>
      <c r="BL62" s="34">
        <v>25342</v>
      </c>
      <c r="BM62" s="34">
        <v>30005</v>
      </c>
      <c r="BN62" s="34">
        <v>2040</v>
      </c>
      <c r="BO62" s="34">
        <v>29763</v>
      </c>
      <c r="BP62" s="34">
        <v>2282</v>
      </c>
      <c r="BQ62" s="34">
        <v>32045</v>
      </c>
      <c r="BR62" s="34">
        <v>161</v>
      </c>
    </row>
    <row r="63" spans="2:70" ht="15">
      <c r="B63" s="33" t="s">
        <v>153</v>
      </c>
      <c r="C63" s="33">
        <v>72</v>
      </c>
      <c r="D63" s="33">
        <v>22</v>
      </c>
      <c r="E63" s="33">
        <v>26</v>
      </c>
      <c r="F63" s="33">
        <v>46</v>
      </c>
      <c r="G63" s="33">
        <v>22</v>
      </c>
      <c r="H63" s="33">
        <v>41</v>
      </c>
      <c r="I63" s="33">
        <v>82</v>
      </c>
      <c r="J63" s="33">
        <v>26</v>
      </c>
      <c r="K63" s="33">
        <v>35</v>
      </c>
      <c r="L63" s="33">
        <v>33</v>
      </c>
      <c r="M63" s="33">
        <v>77</v>
      </c>
      <c r="N63" s="33">
        <v>216</v>
      </c>
      <c r="O63" s="33">
        <v>87</v>
      </c>
      <c r="P63" s="33">
        <v>156</v>
      </c>
      <c r="Q63" s="33">
        <v>77</v>
      </c>
      <c r="R63" s="33">
        <v>92</v>
      </c>
      <c r="S63" s="33">
        <v>37</v>
      </c>
      <c r="T63" s="33">
        <v>552</v>
      </c>
      <c r="U63" s="33">
        <v>355</v>
      </c>
      <c r="V63" s="33">
        <v>240</v>
      </c>
      <c r="W63" s="33">
        <v>1091</v>
      </c>
      <c r="X63" s="33">
        <v>56</v>
      </c>
      <c r="Y63" s="33">
        <v>1147</v>
      </c>
      <c r="Z63" s="33">
        <v>1147</v>
      </c>
      <c r="AA63" s="33">
        <v>1122</v>
      </c>
      <c r="AB63" s="33">
        <v>25</v>
      </c>
      <c r="AC63" s="33">
        <v>235</v>
      </c>
      <c r="AD63" s="33">
        <v>16</v>
      </c>
      <c r="AE63" s="33">
        <v>626</v>
      </c>
      <c r="AF63" s="33">
        <v>45</v>
      </c>
      <c r="AG63" s="33">
        <v>291</v>
      </c>
      <c r="AH63" s="33">
        <v>9</v>
      </c>
      <c r="AI63" s="33" t="s">
        <v>93</v>
      </c>
      <c r="AJ63" s="33">
        <v>23</v>
      </c>
      <c r="AK63" s="34">
        <v>225</v>
      </c>
      <c r="AL63" s="34">
        <v>899</v>
      </c>
      <c r="AM63" s="34">
        <v>66</v>
      </c>
      <c r="AN63" s="34">
        <v>488</v>
      </c>
      <c r="AO63" s="34">
        <v>457</v>
      </c>
      <c r="AP63" s="34">
        <v>136</v>
      </c>
      <c r="AQ63" s="34">
        <v>1085</v>
      </c>
      <c r="AR63" s="34">
        <v>62</v>
      </c>
      <c r="AS63" s="34">
        <v>332</v>
      </c>
      <c r="AT63" s="34">
        <v>319</v>
      </c>
      <c r="AU63" s="34">
        <v>270</v>
      </c>
      <c r="AV63" s="34">
        <v>140</v>
      </c>
      <c r="AW63" s="34">
        <v>86</v>
      </c>
      <c r="AX63" s="34">
        <v>1147</v>
      </c>
      <c r="AY63" s="34">
        <v>1147</v>
      </c>
      <c r="AZ63" s="34">
        <v>1147</v>
      </c>
      <c r="BA63" s="34" t="s">
        <v>93</v>
      </c>
      <c r="BB63" s="34">
        <v>1147</v>
      </c>
      <c r="BC63" s="34">
        <v>960</v>
      </c>
      <c r="BD63" s="34">
        <v>165</v>
      </c>
      <c r="BE63" s="34">
        <v>1098</v>
      </c>
      <c r="BF63" s="34">
        <v>49</v>
      </c>
      <c r="BG63" s="34" t="s">
        <v>93</v>
      </c>
      <c r="BH63" s="34">
        <v>1147</v>
      </c>
      <c r="BI63" s="34">
        <v>1108</v>
      </c>
      <c r="BJ63" s="34">
        <v>39</v>
      </c>
      <c r="BK63" s="34">
        <v>217</v>
      </c>
      <c r="BL63" s="34">
        <v>930</v>
      </c>
      <c r="BM63" s="34">
        <v>1022</v>
      </c>
      <c r="BN63" s="34">
        <v>125</v>
      </c>
      <c r="BO63" s="34">
        <v>1092</v>
      </c>
      <c r="BP63" s="34">
        <v>55</v>
      </c>
      <c r="BQ63" s="34">
        <v>1147</v>
      </c>
      <c r="BR63" s="34">
        <v>2</v>
      </c>
    </row>
    <row r="64" spans="1:70" ht="15">
      <c r="A64" s="33" t="s">
        <v>110</v>
      </c>
      <c r="B64" s="33" t="s">
        <v>152</v>
      </c>
      <c r="C64" s="33">
        <v>2255</v>
      </c>
      <c r="D64" s="33">
        <v>512</v>
      </c>
      <c r="E64" s="33">
        <v>1429</v>
      </c>
      <c r="F64" s="33">
        <v>2809</v>
      </c>
      <c r="G64" s="33">
        <v>843</v>
      </c>
      <c r="H64" s="33">
        <v>829</v>
      </c>
      <c r="I64" s="33">
        <v>2112</v>
      </c>
      <c r="J64" s="33">
        <v>677</v>
      </c>
      <c r="K64" s="33">
        <v>1358</v>
      </c>
      <c r="L64" s="33">
        <v>1689</v>
      </c>
      <c r="M64" s="33">
        <v>1777</v>
      </c>
      <c r="N64" s="33">
        <v>5543</v>
      </c>
      <c r="O64" s="33">
        <v>3488</v>
      </c>
      <c r="P64" s="33">
        <v>4495</v>
      </c>
      <c r="Q64" s="33">
        <v>2490</v>
      </c>
      <c r="R64" s="33">
        <v>3172</v>
      </c>
      <c r="S64" s="33">
        <v>1825</v>
      </c>
      <c r="T64" s="33">
        <v>19791</v>
      </c>
      <c r="U64" s="33">
        <v>11083</v>
      </c>
      <c r="V64" s="33">
        <v>6429</v>
      </c>
      <c r="W64" s="33">
        <v>35705</v>
      </c>
      <c r="X64" s="33">
        <v>1598</v>
      </c>
      <c r="Y64" s="33">
        <v>37303</v>
      </c>
      <c r="Z64" s="33">
        <v>37303</v>
      </c>
      <c r="AA64" s="33">
        <v>37121</v>
      </c>
      <c r="AB64" s="33">
        <v>182</v>
      </c>
      <c r="AC64" s="33">
        <v>8602</v>
      </c>
      <c r="AD64" s="33">
        <v>334</v>
      </c>
      <c r="AE64" s="33">
        <v>22594</v>
      </c>
      <c r="AF64" s="33">
        <v>152</v>
      </c>
      <c r="AG64" s="33">
        <v>9934</v>
      </c>
      <c r="AH64" s="33">
        <v>462</v>
      </c>
      <c r="AI64" s="33" t="s">
        <v>93</v>
      </c>
      <c r="AJ64" s="33">
        <v>2099</v>
      </c>
      <c r="AK64" s="34">
        <v>8569</v>
      </c>
      <c r="AL64" s="34">
        <v>26635</v>
      </c>
      <c r="AM64" s="34">
        <v>1357</v>
      </c>
      <c r="AN64" s="34">
        <v>12300</v>
      </c>
      <c r="AO64" s="34">
        <v>16617</v>
      </c>
      <c r="AP64" s="34">
        <v>7014</v>
      </c>
      <c r="AQ64" s="34">
        <v>36447</v>
      </c>
      <c r="AR64" s="34">
        <v>856</v>
      </c>
      <c r="AS64" s="34">
        <v>7990</v>
      </c>
      <c r="AT64" s="34">
        <v>7887</v>
      </c>
      <c r="AU64" s="34">
        <v>7570</v>
      </c>
      <c r="AV64" s="34">
        <v>7335</v>
      </c>
      <c r="AW64" s="34">
        <v>6521</v>
      </c>
      <c r="AX64" s="34">
        <v>37303</v>
      </c>
      <c r="AY64" s="34">
        <v>37303</v>
      </c>
      <c r="AZ64" s="34">
        <v>37303</v>
      </c>
      <c r="BA64" s="34">
        <v>29</v>
      </c>
      <c r="BB64" s="34">
        <v>37274</v>
      </c>
      <c r="BC64" s="34">
        <v>29472</v>
      </c>
      <c r="BD64" s="34">
        <v>4576</v>
      </c>
      <c r="BE64" s="34">
        <v>36025</v>
      </c>
      <c r="BF64" s="34">
        <v>1278</v>
      </c>
      <c r="BG64" s="34">
        <v>31751</v>
      </c>
      <c r="BH64" s="34">
        <v>1108</v>
      </c>
      <c r="BI64" s="34">
        <v>37303</v>
      </c>
      <c r="BJ64" s="34" t="s">
        <v>93</v>
      </c>
      <c r="BK64" s="34">
        <v>7204</v>
      </c>
      <c r="BL64" s="34">
        <v>30099</v>
      </c>
      <c r="BM64" s="34">
        <v>35398</v>
      </c>
      <c r="BN64" s="34">
        <v>1905</v>
      </c>
      <c r="BO64" s="34">
        <v>34618</v>
      </c>
      <c r="BP64" s="34">
        <v>2685</v>
      </c>
      <c r="BQ64" s="34">
        <v>37303</v>
      </c>
      <c r="BR64" s="34">
        <v>199</v>
      </c>
    </row>
    <row r="65" spans="2:70" ht="15">
      <c r="B65" s="33" t="s">
        <v>153</v>
      </c>
      <c r="C65" s="33">
        <v>16</v>
      </c>
      <c r="D65" s="33">
        <v>10</v>
      </c>
      <c r="E65" s="33">
        <v>16</v>
      </c>
      <c r="F65" s="33">
        <v>28</v>
      </c>
      <c r="G65" s="33">
        <v>8</v>
      </c>
      <c r="H65" s="33">
        <v>6</v>
      </c>
      <c r="I65" s="33">
        <v>41</v>
      </c>
      <c r="J65" s="33">
        <v>5</v>
      </c>
      <c r="K65" s="33">
        <v>22</v>
      </c>
      <c r="L65" s="33">
        <v>33</v>
      </c>
      <c r="M65" s="33">
        <v>33</v>
      </c>
      <c r="N65" s="33">
        <v>78</v>
      </c>
      <c r="O65" s="33">
        <v>45</v>
      </c>
      <c r="P65" s="33">
        <v>30</v>
      </c>
      <c r="Q65" s="33">
        <v>36</v>
      </c>
      <c r="R65" s="33">
        <v>19</v>
      </c>
      <c r="S65" s="33">
        <v>20</v>
      </c>
      <c r="T65" s="33">
        <v>246</v>
      </c>
      <c r="U65" s="33">
        <v>109</v>
      </c>
      <c r="V65" s="33">
        <v>91</v>
      </c>
      <c r="W65" s="33">
        <v>419</v>
      </c>
      <c r="X65" s="33">
        <v>27</v>
      </c>
      <c r="Y65" s="33">
        <v>446</v>
      </c>
      <c r="Z65" s="33">
        <v>446</v>
      </c>
      <c r="AA65" s="33">
        <v>434</v>
      </c>
      <c r="AB65" s="33">
        <v>12</v>
      </c>
      <c r="AC65" s="33">
        <v>49</v>
      </c>
      <c r="AD65" s="33">
        <v>1</v>
      </c>
      <c r="AE65" s="33">
        <v>333</v>
      </c>
      <c r="AF65" s="33">
        <v>7</v>
      </c>
      <c r="AG65" s="33">
        <v>59</v>
      </c>
      <c r="AH65" s="33">
        <v>2</v>
      </c>
      <c r="AI65" s="33">
        <v>41</v>
      </c>
      <c r="AJ65" s="33">
        <v>108</v>
      </c>
      <c r="AK65" s="34">
        <v>169</v>
      </c>
      <c r="AL65" s="34">
        <v>128</v>
      </c>
      <c r="AM65" s="34">
        <v>25</v>
      </c>
      <c r="AN65" s="34">
        <v>218</v>
      </c>
      <c r="AO65" s="34">
        <v>172</v>
      </c>
      <c r="AP65" s="34">
        <v>31</v>
      </c>
      <c r="AQ65" s="34">
        <v>68</v>
      </c>
      <c r="AR65" s="34">
        <v>378</v>
      </c>
      <c r="AS65" s="34">
        <v>128</v>
      </c>
      <c r="AT65" s="34">
        <v>108</v>
      </c>
      <c r="AU65" s="34">
        <v>85</v>
      </c>
      <c r="AV65" s="34">
        <v>100</v>
      </c>
      <c r="AW65" s="34">
        <v>25</v>
      </c>
      <c r="AX65" s="34">
        <v>446</v>
      </c>
      <c r="AY65" s="34">
        <v>446</v>
      </c>
      <c r="AZ65" s="34">
        <v>446</v>
      </c>
      <c r="BA65" s="34">
        <v>6</v>
      </c>
      <c r="BB65" s="34">
        <v>440</v>
      </c>
      <c r="BC65" s="34">
        <v>326</v>
      </c>
      <c r="BD65" s="34">
        <v>64</v>
      </c>
      <c r="BE65" s="34">
        <v>440</v>
      </c>
      <c r="BF65" s="34">
        <v>6</v>
      </c>
      <c r="BG65" s="34">
        <v>294</v>
      </c>
      <c r="BH65" s="34">
        <v>39</v>
      </c>
      <c r="BI65" s="34" t="s">
        <v>93</v>
      </c>
      <c r="BJ65" s="34">
        <v>446</v>
      </c>
      <c r="BK65" s="34">
        <v>74</v>
      </c>
      <c r="BL65" s="34">
        <v>372</v>
      </c>
      <c r="BM65" s="34">
        <v>149</v>
      </c>
      <c r="BN65" s="34">
        <v>297</v>
      </c>
      <c r="BO65" s="34">
        <v>441</v>
      </c>
      <c r="BP65" s="34">
        <v>5</v>
      </c>
      <c r="BQ65" s="34">
        <v>446</v>
      </c>
      <c r="BR65" s="34" t="s">
        <v>93</v>
      </c>
    </row>
    <row r="66" spans="1:70" ht="15">
      <c r="A66" s="33" t="s">
        <v>111</v>
      </c>
      <c r="B66" s="33" t="s">
        <v>152</v>
      </c>
      <c r="C66" s="33">
        <v>415</v>
      </c>
      <c r="D66" s="33">
        <v>77</v>
      </c>
      <c r="E66" s="33">
        <v>266</v>
      </c>
      <c r="F66" s="33">
        <v>516</v>
      </c>
      <c r="G66" s="33">
        <v>166</v>
      </c>
      <c r="H66" s="33">
        <v>191</v>
      </c>
      <c r="I66" s="33">
        <v>409</v>
      </c>
      <c r="J66" s="33">
        <v>93</v>
      </c>
      <c r="K66" s="33">
        <v>294</v>
      </c>
      <c r="L66" s="33">
        <v>444</v>
      </c>
      <c r="M66" s="33">
        <v>411</v>
      </c>
      <c r="N66" s="33">
        <v>1378</v>
      </c>
      <c r="O66" s="33">
        <v>710</v>
      </c>
      <c r="P66" s="33">
        <v>734</v>
      </c>
      <c r="Q66" s="33">
        <v>363</v>
      </c>
      <c r="R66" s="33">
        <v>588</v>
      </c>
      <c r="S66" s="33">
        <v>223</v>
      </c>
      <c r="T66" s="33">
        <v>3982</v>
      </c>
      <c r="U66" s="33">
        <v>2292</v>
      </c>
      <c r="V66" s="33">
        <v>1004</v>
      </c>
      <c r="W66" s="33">
        <v>6940</v>
      </c>
      <c r="X66" s="33">
        <v>338</v>
      </c>
      <c r="Y66" s="33">
        <v>7278</v>
      </c>
      <c r="Z66" s="33">
        <v>7278</v>
      </c>
      <c r="AA66" s="33">
        <v>7242</v>
      </c>
      <c r="AB66" s="33">
        <v>36</v>
      </c>
      <c r="AC66" s="33">
        <v>2389</v>
      </c>
      <c r="AD66" s="33">
        <v>93</v>
      </c>
      <c r="AE66" s="33">
        <v>3288</v>
      </c>
      <c r="AF66" s="33">
        <v>31</v>
      </c>
      <c r="AG66" s="33">
        <v>2755</v>
      </c>
      <c r="AH66" s="33">
        <v>143</v>
      </c>
      <c r="AI66" s="33">
        <v>13</v>
      </c>
      <c r="AJ66" s="33">
        <v>910</v>
      </c>
      <c r="AK66" s="34">
        <v>2527</v>
      </c>
      <c r="AL66" s="34">
        <v>3828</v>
      </c>
      <c r="AM66" s="34">
        <v>100</v>
      </c>
      <c r="AN66" s="34">
        <v>1986</v>
      </c>
      <c r="AO66" s="34">
        <v>3832</v>
      </c>
      <c r="AP66" s="34">
        <v>1351</v>
      </c>
      <c r="AQ66" s="34">
        <v>7161</v>
      </c>
      <c r="AR66" s="34">
        <v>117</v>
      </c>
      <c r="AS66" s="34">
        <v>1620</v>
      </c>
      <c r="AT66" s="34">
        <v>1407</v>
      </c>
      <c r="AU66" s="34">
        <v>1557</v>
      </c>
      <c r="AV66" s="34">
        <v>1460</v>
      </c>
      <c r="AW66" s="34">
        <v>1234</v>
      </c>
      <c r="AX66" s="34">
        <v>7278</v>
      </c>
      <c r="AY66" s="34">
        <v>7278</v>
      </c>
      <c r="AZ66" s="34">
        <v>7278</v>
      </c>
      <c r="BA66" s="34" t="s">
        <v>93</v>
      </c>
      <c r="BB66" s="34">
        <v>7278</v>
      </c>
      <c r="BC66" s="34">
        <v>5399</v>
      </c>
      <c r="BD66" s="34">
        <v>820</v>
      </c>
      <c r="BE66" s="34">
        <v>7182</v>
      </c>
      <c r="BF66" s="34">
        <v>96</v>
      </c>
      <c r="BG66" s="34">
        <v>6703</v>
      </c>
      <c r="BH66" s="34">
        <v>217</v>
      </c>
      <c r="BI66" s="34">
        <v>7204</v>
      </c>
      <c r="BJ66" s="34">
        <v>74</v>
      </c>
      <c r="BK66" s="34">
        <v>7278</v>
      </c>
      <c r="BL66" s="34" t="s">
        <v>93</v>
      </c>
      <c r="BM66" s="34">
        <v>6858</v>
      </c>
      <c r="BN66" s="34">
        <v>420</v>
      </c>
      <c r="BO66" s="34">
        <v>7275</v>
      </c>
      <c r="BP66" s="34">
        <v>3</v>
      </c>
      <c r="BQ66" s="34">
        <v>7278</v>
      </c>
      <c r="BR66" s="34">
        <v>59</v>
      </c>
    </row>
    <row r="67" spans="2:70" ht="15">
      <c r="B67" s="33" t="s">
        <v>153</v>
      </c>
      <c r="C67" s="33">
        <v>1856</v>
      </c>
      <c r="D67" s="33">
        <v>445</v>
      </c>
      <c r="E67" s="33">
        <v>1179</v>
      </c>
      <c r="F67" s="33">
        <v>2321</v>
      </c>
      <c r="G67" s="33">
        <v>685</v>
      </c>
      <c r="H67" s="33">
        <v>644</v>
      </c>
      <c r="I67" s="33">
        <v>1744</v>
      </c>
      <c r="J67" s="33">
        <v>589</v>
      </c>
      <c r="K67" s="33">
        <v>1086</v>
      </c>
      <c r="L67" s="33">
        <v>1278</v>
      </c>
      <c r="M67" s="33">
        <v>1399</v>
      </c>
      <c r="N67" s="33">
        <v>4243</v>
      </c>
      <c r="O67" s="33">
        <v>2823</v>
      </c>
      <c r="P67" s="33">
        <v>3791</v>
      </c>
      <c r="Q67" s="33">
        <v>2163</v>
      </c>
      <c r="R67" s="33">
        <v>2603</v>
      </c>
      <c r="S67" s="33">
        <v>1622</v>
      </c>
      <c r="T67" s="33">
        <v>16055</v>
      </c>
      <c r="U67" s="33">
        <v>8900</v>
      </c>
      <c r="V67" s="33">
        <v>5516</v>
      </c>
      <c r="W67" s="33">
        <v>29184</v>
      </c>
      <c r="X67" s="33">
        <v>1287</v>
      </c>
      <c r="Y67" s="33">
        <v>30471</v>
      </c>
      <c r="Z67" s="33">
        <v>30471</v>
      </c>
      <c r="AA67" s="33">
        <v>30313</v>
      </c>
      <c r="AB67" s="33">
        <v>158</v>
      </c>
      <c r="AC67" s="33">
        <v>6262</v>
      </c>
      <c r="AD67" s="33">
        <v>242</v>
      </c>
      <c r="AE67" s="33">
        <v>19639</v>
      </c>
      <c r="AF67" s="33">
        <v>128</v>
      </c>
      <c r="AG67" s="33">
        <v>7238</v>
      </c>
      <c r="AH67" s="33">
        <v>321</v>
      </c>
      <c r="AI67" s="33">
        <v>28</v>
      </c>
      <c r="AJ67" s="33">
        <v>1297</v>
      </c>
      <c r="AK67" s="34">
        <v>6211</v>
      </c>
      <c r="AL67" s="34">
        <v>22935</v>
      </c>
      <c r="AM67" s="34">
        <v>1282</v>
      </c>
      <c r="AN67" s="34">
        <v>10532</v>
      </c>
      <c r="AO67" s="34">
        <v>12957</v>
      </c>
      <c r="AP67" s="34">
        <v>5694</v>
      </c>
      <c r="AQ67" s="34">
        <v>29354</v>
      </c>
      <c r="AR67" s="34">
        <v>1117</v>
      </c>
      <c r="AS67" s="34">
        <v>6498</v>
      </c>
      <c r="AT67" s="34">
        <v>6588</v>
      </c>
      <c r="AU67" s="34">
        <v>6098</v>
      </c>
      <c r="AV67" s="34">
        <v>5975</v>
      </c>
      <c r="AW67" s="34">
        <v>5312</v>
      </c>
      <c r="AX67" s="34">
        <v>30471</v>
      </c>
      <c r="AY67" s="34">
        <v>30471</v>
      </c>
      <c r="AZ67" s="34">
        <v>30471</v>
      </c>
      <c r="BA67" s="34">
        <v>35</v>
      </c>
      <c r="BB67" s="34">
        <v>30436</v>
      </c>
      <c r="BC67" s="34">
        <v>24399</v>
      </c>
      <c r="BD67" s="34">
        <v>3820</v>
      </c>
      <c r="BE67" s="34">
        <v>29283</v>
      </c>
      <c r="BF67" s="34">
        <v>1188</v>
      </c>
      <c r="BG67" s="34">
        <v>25342</v>
      </c>
      <c r="BH67" s="34">
        <v>930</v>
      </c>
      <c r="BI67" s="34">
        <v>30099</v>
      </c>
      <c r="BJ67" s="34">
        <v>372</v>
      </c>
      <c r="BK67" s="34" t="s">
        <v>93</v>
      </c>
      <c r="BL67" s="34">
        <v>30471</v>
      </c>
      <c r="BM67" s="34">
        <v>28689</v>
      </c>
      <c r="BN67" s="34">
        <v>1782</v>
      </c>
      <c r="BO67" s="34">
        <v>27784</v>
      </c>
      <c r="BP67" s="34">
        <v>2687</v>
      </c>
      <c r="BQ67" s="34">
        <v>30471</v>
      </c>
      <c r="BR67" s="34">
        <v>140</v>
      </c>
    </row>
    <row r="68" spans="1:70" ht="15">
      <c r="A68" s="33" t="s">
        <v>112</v>
      </c>
      <c r="B68" s="33" t="s">
        <v>152</v>
      </c>
      <c r="C68" s="33">
        <v>2164</v>
      </c>
      <c r="D68" s="33">
        <v>496</v>
      </c>
      <c r="E68" s="33">
        <v>1402</v>
      </c>
      <c r="F68" s="33">
        <v>2755</v>
      </c>
      <c r="G68" s="33">
        <v>811</v>
      </c>
      <c r="H68" s="33">
        <v>804</v>
      </c>
      <c r="I68" s="33">
        <v>2057</v>
      </c>
      <c r="J68" s="33">
        <v>669</v>
      </c>
      <c r="K68" s="33">
        <v>1310</v>
      </c>
      <c r="L68" s="33">
        <v>1693</v>
      </c>
      <c r="M68" s="33">
        <v>1731</v>
      </c>
      <c r="N68" s="33">
        <v>5171</v>
      </c>
      <c r="O68" s="33">
        <v>3268</v>
      </c>
      <c r="P68" s="33">
        <v>4214</v>
      </c>
      <c r="Q68" s="33">
        <v>2393</v>
      </c>
      <c r="R68" s="33">
        <v>2913</v>
      </c>
      <c r="S68" s="33">
        <v>1696</v>
      </c>
      <c r="T68" s="33">
        <v>18830</v>
      </c>
      <c r="U68" s="33">
        <v>10601</v>
      </c>
      <c r="V68" s="33">
        <v>6116</v>
      </c>
      <c r="W68" s="33">
        <v>34190</v>
      </c>
      <c r="X68" s="33">
        <v>1357</v>
      </c>
      <c r="Y68" s="33">
        <v>35547</v>
      </c>
      <c r="Z68" s="33">
        <v>35547</v>
      </c>
      <c r="AA68" s="33">
        <v>35387</v>
      </c>
      <c r="AB68" s="33">
        <v>160</v>
      </c>
      <c r="AC68" s="33">
        <v>8236</v>
      </c>
      <c r="AD68" s="33">
        <v>320</v>
      </c>
      <c r="AE68" s="33">
        <v>21431</v>
      </c>
      <c r="AF68" s="33">
        <v>146</v>
      </c>
      <c r="AG68" s="33">
        <v>9530</v>
      </c>
      <c r="AH68" s="33">
        <v>450</v>
      </c>
      <c r="AI68" s="33">
        <v>41</v>
      </c>
      <c r="AJ68" s="33">
        <v>2207</v>
      </c>
      <c r="AK68" s="34">
        <v>8569</v>
      </c>
      <c r="AL68" s="34">
        <v>24730</v>
      </c>
      <c r="AM68" s="34">
        <v>1313</v>
      </c>
      <c r="AN68" s="34">
        <v>11659</v>
      </c>
      <c r="AO68" s="34">
        <v>15838</v>
      </c>
      <c r="AP68" s="34">
        <v>6731</v>
      </c>
      <c r="AQ68" s="34">
        <v>34617</v>
      </c>
      <c r="AR68" s="34">
        <v>930</v>
      </c>
      <c r="AS68" s="34">
        <v>7295</v>
      </c>
      <c r="AT68" s="34">
        <v>7503</v>
      </c>
      <c r="AU68" s="34">
        <v>7324</v>
      </c>
      <c r="AV68" s="34">
        <v>7121</v>
      </c>
      <c r="AW68" s="34">
        <v>6304</v>
      </c>
      <c r="AX68" s="34">
        <v>35547</v>
      </c>
      <c r="AY68" s="34">
        <v>35547</v>
      </c>
      <c r="AZ68" s="34">
        <v>35547</v>
      </c>
      <c r="BA68" s="34">
        <v>31</v>
      </c>
      <c r="BB68" s="34">
        <v>35516</v>
      </c>
      <c r="BC68" s="34">
        <v>28092</v>
      </c>
      <c r="BD68" s="34">
        <v>4144</v>
      </c>
      <c r="BE68" s="34">
        <v>34302</v>
      </c>
      <c r="BF68" s="34">
        <v>1245</v>
      </c>
      <c r="BG68" s="34">
        <v>30005</v>
      </c>
      <c r="BH68" s="34">
        <v>1022</v>
      </c>
      <c r="BI68" s="34">
        <v>35398</v>
      </c>
      <c r="BJ68" s="34">
        <v>149</v>
      </c>
      <c r="BK68" s="34">
        <v>6858</v>
      </c>
      <c r="BL68" s="34">
        <v>28689</v>
      </c>
      <c r="BM68" s="34">
        <v>35547</v>
      </c>
      <c r="BN68" s="34" t="s">
        <v>93</v>
      </c>
      <c r="BO68" s="34">
        <v>32861</v>
      </c>
      <c r="BP68" s="34">
        <v>2686</v>
      </c>
      <c r="BQ68" s="34">
        <v>35547</v>
      </c>
      <c r="BR68" s="34">
        <v>190</v>
      </c>
    </row>
    <row r="69" spans="2:70" ht="15">
      <c r="B69" s="33" t="s">
        <v>153</v>
      </c>
      <c r="C69" s="33">
        <v>107</v>
      </c>
      <c r="D69" s="33">
        <v>26</v>
      </c>
      <c r="E69" s="33">
        <v>43</v>
      </c>
      <c r="F69" s="33">
        <v>82</v>
      </c>
      <c r="G69" s="33">
        <v>40</v>
      </c>
      <c r="H69" s="33">
        <v>31</v>
      </c>
      <c r="I69" s="33">
        <v>96</v>
      </c>
      <c r="J69" s="33">
        <v>13</v>
      </c>
      <c r="K69" s="33">
        <v>70</v>
      </c>
      <c r="L69" s="33">
        <v>29</v>
      </c>
      <c r="M69" s="33">
        <v>79</v>
      </c>
      <c r="N69" s="33">
        <v>450</v>
      </c>
      <c r="O69" s="33">
        <v>265</v>
      </c>
      <c r="P69" s="33">
        <v>311</v>
      </c>
      <c r="Q69" s="33">
        <v>133</v>
      </c>
      <c r="R69" s="33">
        <v>278</v>
      </c>
      <c r="S69" s="33">
        <v>149</v>
      </c>
      <c r="T69" s="33">
        <v>1207</v>
      </c>
      <c r="U69" s="33">
        <v>591</v>
      </c>
      <c r="V69" s="33">
        <v>404</v>
      </c>
      <c r="W69" s="33">
        <v>1934</v>
      </c>
      <c r="X69" s="33">
        <v>268</v>
      </c>
      <c r="Y69" s="33">
        <v>2202</v>
      </c>
      <c r="Z69" s="33">
        <v>2202</v>
      </c>
      <c r="AA69" s="33">
        <v>2168</v>
      </c>
      <c r="AB69" s="33">
        <v>34</v>
      </c>
      <c r="AC69" s="33">
        <v>415</v>
      </c>
      <c r="AD69" s="33">
        <v>15</v>
      </c>
      <c r="AE69" s="33">
        <v>1496</v>
      </c>
      <c r="AF69" s="33">
        <v>13</v>
      </c>
      <c r="AG69" s="33">
        <v>463</v>
      </c>
      <c r="AH69" s="33">
        <v>14</v>
      </c>
      <c r="AI69" s="33" t="s">
        <v>93</v>
      </c>
      <c r="AJ69" s="33" t="s">
        <v>93</v>
      </c>
      <c r="AK69" s="34">
        <v>169</v>
      </c>
      <c r="AL69" s="34">
        <v>2033</v>
      </c>
      <c r="AM69" s="34">
        <v>69</v>
      </c>
      <c r="AN69" s="34">
        <v>859</v>
      </c>
      <c r="AO69" s="34">
        <v>951</v>
      </c>
      <c r="AP69" s="34">
        <v>314</v>
      </c>
      <c r="AQ69" s="34">
        <v>1898</v>
      </c>
      <c r="AR69" s="34">
        <v>304</v>
      </c>
      <c r="AS69" s="34">
        <v>823</v>
      </c>
      <c r="AT69" s="34">
        <v>492</v>
      </c>
      <c r="AU69" s="34">
        <v>331</v>
      </c>
      <c r="AV69" s="34">
        <v>314</v>
      </c>
      <c r="AW69" s="34">
        <v>242</v>
      </c>
      <c r="AX69" s="34">
        <v>2202</v>
      </c>
      <c r="AY69" s="34">
        <v>2202</v>
      </c>
      <c r="AZ69" s="34">
        <v>2202</v>
      </c>
      <c r="BA69" s="34">
        <v>4</v>
      </c>
      <c r="BB69" s="34">
        <v>2198</v>
      </c>
      <c r="BC69" s="34">
        <v>1706</v>
      </c>
      <c r="BD69" s="34">
        <v>496</v>
      </c>
      <c r="BE69" s="34">
        <v>2163</v>
      </c>
      <c r="BF69" s="34">
        <v>39</v>
      </c>
      <c r="BG69" s="34">
        <v>2040</v>
      </c>
      <c r="BH69" s="34">
        <v>125</v>
      </c>
      <c r="BI69" s="34">
        <v>1905</v>
      </c>
      <c r="BJ69" s="34">
        <v>297</v>
      </c>
      <c r="BK69" s="34">
        <v>420</v>
      </c>
      <c r="BL69" s="34">
        <v>1782</v>
      </c>
      <c r="BM69" s="34" t="s">
        <v>93</v>
      </c>
      <c r="BN69" s="34">
        <v>2202</v>
      </c>
      <c r="BO69" s="34">
        <v>2198</v>
      </c>
      <c r="BP69" s="34">
        <v>4</v>
      </c>
      <c r="BQ69" s="34">
        <v>2202</v>
      </c>
      <c r="BR69" s="34">
        <v>9</v>
      </c>
    </row>
    <row r="70" spans="1:70" ht="15">
      <c r="A70" s="33" t="s">
        <v>113</v>
      </c>
      <c r="B70" s="33" t="s">
        <v>152</v>
      </c>
      <c r="C70" s="33">
        <v>2160</v>
      </c>
      <c r="D70" s="33">
        <v>452</v>
      </c>
      <c r="E70" s="33">
        <v>1329</v>
      </c>
      <c r="F70" s="33">
        <v>2673</v>
      </c>
      <c r="G70" s="33">
        <v>807</v>
      </c>
      <c r="H70" s="33">
        <v>780</v>
      </c>
      <c r="I70" s="33">
        <v>1934</v>
      </c>
      <c r="J70" s="33">
        <v>656</v>
      </c>
      <c r="K70" s="33">
        <v>1300</v>
      </c>
      <c r="L70" s="33">
        <v>1638</v>
      </c>
      <c r="M70" s="33">
        <v>1677</v>
      </c>
      <c r="N70" s="33">
        <v>5332</v>
      </c>
      <c r="O70" s="33">
        <v>3330</v>
      </c>
      <c r="P70" s="33">
        <v>4129</v>
      </c>
      <c r="Q70" s="33">
        <v>2251</v>
      </c>
      <c r="R70" s="33">
        <v>2904</v>
      </c>
      <c r="S70" s="33">
        <v>1707</v>
      </c>
      <c r="T70" s="33">
        <v>18630</v>
      </c>
      <c r="U70" s="33">
        <v>10402</v>
      </c>
      <c r="V70" s="33">
        <v>6027</v>
      </c>
      <c r="W70" s="33">
        <v>33571</v>
      </c>
      <c r="X70" s="33">
        <v>1488</v>
      </c>
      <c r="Y70" s="33">
        <v>35059</v>
      </c>
      <c r="Z70" s="33">
        <v>35059</v>
      </c>
      <c r="AA70" s="33">
        <v>34887</v>
      </c>
      <c r="AB70" s="33">
        <v>172</v>
      </c>
      <c r="AC70" s="33">
        <v>8085</v>
      </c>
      <c r="AD70" s="33">
        <v>312</v>
      </c>
      <c r="AE70" s="33">
        <v>21226</v>
      </c>
      <c r="AF70" s="33">
        <v>152</v>
      </c>
      <c r="AG70" s="33">
        <v>9314</v>
      </c>
      <c r="AH70" s="33">
        <v>430</v>
      </c>
      <c r="AI70" s="33">
        <v>40</v>
      </c>
      <c r="AJ70" s="33">
        <v>2160</v>
      </c>
      <c r="AK70" s="34">
        <v>8458</v>
      </c>
      <c r="AL70" s="34">
        <v>24401</v>
      </c>
      <c r="AM70" s="34">
        <v>1073</v>
      </c>
      <c r="AN70" s="34">
        <v>11678</v>
      </c>
      <c r="AO70" s="34">
        <v>15791</v>
      </c>
      <c r="AP70" s="34">
        <v>6502</v>
      </c>
      <c r="AQ70" s="34">
        <v>33889</v>
      </c>
      <c r="AR70" s="34">
        <v>1170</v>
      </c>
      <c r="AS70" s="34">
        <v>7441</v>
      </c>
      <c r="AT70" s="34">
        <v>7470</v>
      </c>
      <c r="AU70" s="34">
        <v>7064</v>
      </c>
      <c r="AV70" s="34">
        <v>6922</v>
      </c>
      <c r="AW70" s="34">
        <v>6162</v>
      </c>
      <c r="AX70" s="34">
        <v>35059</v>
      </c>
      <c r="AY70" s="34">
        <v>35059</v>
      </c>
      <c r="AZ70" s="34">
        <v>35059</v>
      </c>
      <c r="BA70" s="34">
        <v>22</v>
      </c>
      <c r="BB70" s="34">
        <v>35037</v>
      </c>
      <c r="BC70" s="34">
        <v>27671</v>
      </c>
      <c r="BD70" s="34">
        <v>4305</v>
      </c>
      <c r="BE70" s="34">
        <v>34124</v>
      </c>
      <c r="BF70" s="34">
        <v>935</v>
      </c>
      <c r="BG70" s="34">
        <v>29763</v>
      </c>
      <c r="BH70" s="34">
        <v>1092</v>
      </c>
      <c r="BI70" s="34">
        <v>34618</v>
      </c>
      <c r="BJ70" s="34">
        <v>441</v>
      </c>
      <c r="BK70" s="34">
        <v>7275</v>
      </c>
      <c r="BL70" s="34">
        <v>27784</v>
      </c>
      <c r="BM70" s="34">
        <v>32861</v>
      </c>
      <c r="BN70" s="34">
        <v>2198</v>
      </c>
      <c r="BO70" s="34">
        <v>35059</v>
      </c>
      <c r="BP70" s="34" t="s">
        <v>93</v>
      </c>
      <c r="BQ70" s="34">
        <v>35059</v>
      </c>
      <c r="BR70" s="34">
        <v>190</v>
      </c>
    </row>
    <row r="71" spans="2:70" ht="15">
      <c r="B71" s="33" t="s">
        <v>153</v>
      </c>
      <c r="C71" s="33">
        <v>111</v>
      </c>
      <c r="D71" s="33">
        <v>70</v>
      </c>
      <c r="E71" s="33">
        <v>116</v>
      </c>
      <c r="F71" s="33">
        <v>164</v>
      </c>
      <c r="G71" s="33">
        <v>44</v>
      </c>
      <c r="H71" s="33">
        <v>55</v>
      </c>
      <c r="I71" s="33">
        <v>219</v>
      </c>
      <c r="J71" s="33">
        <v>26</v>
      </c>
      <c r="K71" s="33">
        <v>80</v>
      </c>
      <c r="L71" s="33">
        <v>84</v>
      </c>
      <c r="M71" s="33">
        <v>133</v>
      </c>
      <c r="N71" s="33">
        <v>289</v>
      </c>
      <c r="O71" s="33">
        <v>203</v>
      </c>
      <c r="P71" s="33">
        <v>396</v>
      </c>
      <c r="Q71" s="33">
        <v>275</v>
      </c>
      <c r="R71" s="33">
        <v>287</v>
      </c>
      <c r="S71" s="33">
        <v>138</v>
      </c>
      <c r="T71" s="33">
        <v>1407</v>
      </c>
      <c r="U71" s="33">
        <v>790</v>
      </c>
      <c r="V71" s="33">
        <v>493</v>
      </c>
      <c r="W71" s="33">
        <v>2553</v>
      </c>
      <c r="X71" s="33">
        <v>137</v>
      </c>
      <c r="Y71" s="33">
        <v>2690</v>
      </c>
      <c r="Z71" s="33">
        <v>2690</v>
      </c>
      <c r="AA71" s="33">
        <v>2668</v>
      </c>
      <c r="AB71" s="33">
        <v>22</v>
      </c>
      <c r="AC71" s="33">
        <v>566</v>
      </c>
      <c r="AD71" s="33">
        <v>23</v>
      </c>
      <c r="AE71" s="33">
        <v>1701</v>
      </c>
      <c r="AF71" s="33">
        <v>7</v>
      </c>
      <c r="AG71" s="33">
        <v>679</v>
      </c>
      <c r="AH71" s="33">
        <v>34</v>
      </c>
      <c r="AI71" s="33">
        <v>1</v>
      </c>
      <c r="AJ71" s="33">
        <v>47</v>
      </c>
      <c r="AK71" s="34">
        <v>280</v>
      </c>
      <c r="AL71" s="34">
        <v>2362</v>
      </c>
      <c r="AM71" s="34">
        <v>309</v>
      </c>
      <c r="AN71" s="34">
        <v>840</v>
      </c>
      <c r="AO71" s="34">
        <v>998</v>
      </c>
      <c r="AP71" s="34">
        <v>543</v>
      </c>
      <c r="AQ71" s="34">
        <v>2626</v>
      </c>
      <c r="AR71" s="34">
        <v>64</v>
      </c>
      <c r="AS71" s="34">
        <v>677</v>
      </c>
      <c r="AT71" s="34">
        <v>525</v>
      </c>
      <c r="AU71" s="34">
        <v>591</v>
      </c>
      <c r="AV71" s="34">
        <v>513</v>
      </c>
      <c r="AW71" s="34">
        <v>384</v>
      </c>
      <c r="AX71" s="34">
        <v>2690</v>
      </c>
      <c r="AY71" s="34">
        <v>2690</v>
      </c>
      <c r="AZ71" s="34">
        <v>2690</v>
      </c>
      <c r="BA71" s="34">
        <v>13</v>
      </c>
      <c r="BB71" s="34">
        <v>2677</v>
      </c>
      <c r="BC71" s="34">
        <v>2127</v>
      </c>
      <c r="BD71" s="34">
        <v>335</v>
      </c>
      <c r="BE71" s="34">
        <v>2341</v>
      </c>
      <c r="BF71" s="34">
        <v>349</v>
      </c>
      <c r="BG71" s="34">
        <v>2282</v>
      </c>
      <c r="BH71" s="34">
        <v>55</v>
      </c>
      <c r="BI71" s="34">
        <v>2685</v>
      </c>
      <c r="BJ71" s="34">
        <v>5</v>
      </c>
      <c r="BK71" s="34">
        <v>3</v>
      </c>
      <c r="BL71" s="34">
        <v>2687</v>
      </c>
      <c r="BM71" s="34">
        <v>2686</v>
      </c>
      <c r="BN71" s="34">
        <v>4</v>
      </c>
      <c r="BO71" s="34" t="s">
        <v>93</v>
      </c>
      <c r="BP71" s="34">
        <v>2690</v>
      </c>
      <c r="BQ71" s="34">
        <v>2690</v>
      </c>
      <c r="BR71" s="34">
        <v>9</v>
      </c>
    </row>
    <row r="72" spans="1:2" ht="15">
      <c r="A72" s="33" t="s">
        <v>114</v>
      </c>
      <c r="B72" s="33" t="s">
        <v>91</v>
      </c>
    </row>
    <row r="73" spans="1:70" ht="15">
      <c r="A73" s="33" t="s">
        <v>169</v>
      </c>
      <c r="C73" s="33">
        <v>11</v>
      </c>
      <c r="D73" s="33">
        <v>2</v>
      </c>
      <c r="E73" s="33">
        <v>9</v>
      </c>
      <c r="F73" s="33">
        <v>41</v>
      </c>
      <c r="G73" s="33">
        <v>3</v>
      </c>
      <c r="H73" s="33">
        <v>7</v>
      </c>
      <c r="I73" s="33">
        <v>24</v>
      </c>
      <c r="J73" s="33">
        <v>3</v>
      </c>
      <c r="K73" s="33">
        <v>23</v>
      </c>
      <c r="L73" s="33">
        <v>4</v>
      </c>
      <c r="M73" s="33">
        <v>16</v>
      </c>
      <c r="N73" s="33">
        <v>48</v>
      </c>
      <c r="O73" s="33">
        <v>2</v>
      </c>
      <c r="P73" s="33">
        <v>4</v>
      </c>
      <c r="Q73" s="33">
        <v>1</v>
      </c>
      <c r="R73" s="33">
        <v>1</v>
      </c>
      <c r="S73" s="33" t="s">
        <v>93</v>
      </c>
      <c r="T73" s="33">
        <v>83</v>
      </c>
      <c r="U73" s="33">
        <v>100</v>
      </c>
      <c r="V73" s="33">
        <v>16</v>
      </c>
      <c r="W73" s="33">
        <v>191</v>
      </c>
      <c r="X73" s="33">
        <v>8</v>
      </c>
      <c r="Y73" s="33">
        <v>199</v>
      </c>
      <c r="Z73" s="33">
        <v>199</v>
      </c>
      <c r="AA73" s="33">
        <v>199</v>
      </c>
      <c r="AB73" s="33" t="s">
        <v>93</v>
      </c>
      <c r="AC73" s="33">
        <v>151</v>
      </c>
      <c r="AD73" s="33">
        <v>2</v>
      </c>
      <c r="AE73" s="33" t="s">
        <v>93</v>
      </c>
      <c r="AF73" s="33" t="s">
        <v>93</v>
      </c>
      <c r="AG73" s="33">
        <v>180</v>
      </c>
      <c r="AH73" s="33">
        <v>19</v>
      </c>
      <c r="AI73" s="33" t="s">
        <v>93</v>
      </c>
      <c r="AJ73" s="33">
        <v>39</v>
      </c>
      <c r="AK73" s="34">
        <v>52</v>
      </c>
      <c r="AL73" s="34">
        <v>108</v>
      </c>
      <c r="AM73" s="34">
        <v>5</v>
      </c>
      <c r="AN73" s="34">
        <v>51</v>
      </c>
      <c r="AO73" s="34">
        <v>102</v>
      </c>
      <c r="AP73" s="34">
        <v>39</v>
      </c>
      <c r="AQ73" s="34">
        <v>197</v>
      </c>
      <c r="AR73" s="34">
        <v>2</v>
      </c>
      <c r="AS73" s="34">
        <v>40</v>
      </c>
      <c r="AT73" s="34">
        <v>59</v>
      </c>
      <c r="AU73" s="34">
        <v>40</v>
      </c>
      <c r="AV73" s="34">
        <v>33</v>
      </c>
      <c r="AW73" s="34">
        <v>27</v>
      </c>
      <c r="AX73" s="34">
        <v>199</v>
      </c>
      <c r="AY73" s="34">
        <v>199</v>
      </c>
      <c r="AZ73" s="34">
        <v>199</v>
      </c>
      <c r="BA73" s="34" t="s">
        <v>93</v>
      </c>
      <c r="BB73" s="34">
        <v>199</v>
      </c>
      <c r="BC73" s="34">
        <v>116</v>
      </c>
      <c r="BD73" s="34">
        <v>14</v>
      </c>
      <c r="BE73" s="34">
        <v>191</v>
      </c>
      <c r="BF73" s="34">
        <v>8</v>
      </c>
      <c r="BG73" s="34">
        <v>161</v>
      </c>
      <c r="BH73" s="34">
        <v>2</v>
      </c>
      <c r="BI73" s="34">
        <v>199</v>
      </c>
      <c r="BJ73" s="34" t="s">
        <v>93</v>
      </c>
      <c r="BK73" s="34">
        <v>59</v>
      </c>
      <c r="BL73" s="34">
        <v>140</v>
      </c>
      <c r="BM73" s="34">
        <v>190</v>
      </c>
      <c r="BN73" s="34">
        <v>9</v>
      </c>
      <c r="BO73" s="34">
        <v>190</v>
      </c>
      <c r="BP73" s="34">
        <v>9</v>
      </c>
      <c r="BQ73" s="34">
        <v>199</v>
      </c>
      <c r="BR73" s="34">
        <v>199</v>
      </c>
    </row>
    <row r="74" ht="15">
      <c r="A74" s="33" t="s">
        <v>170</v>
      </c>
    </row>
    <row r="77" spans="1:36" s="57" customFormat="1" ht="15.75">
      <c r="A77" s="42" t="s">
        <v>171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</row>
    <row r="78" spans="1:76" ht="15">
      <c r="A78" s="33" t="s">
        <v>93</v>
      </c>
      <c r="B78" s="33" t="s">
        <v>93</v>
      </c>
      <c r="C78" s="33" t="s">
        <v>0</v>
      </c>
      <c r="T78" s="33" t="s">
        <v>94</v>
      </c>
      <c r="W78" s="33" t="s">
        <v>95</v>
      </c>
      <c r="Y78" s="33" t="s">
        <v>96</v>
      </c>
      <c r="Z78" s="33" t="s">
        <v>97</v>
      </c>
      <c r="AA78" s="33" t="s">
        <v>98</v>
      </c>
      <c r="AC78" s="33" t="s">
        <v>99</v>
      </c>
      <c r="AE78" s="33" t="s">
        <v>100</v>
      </c>
      <c r="AG78" s="33" t="s">
        <v>101</v>
      </c>
      <c r="AI78" s="33" t="s">
        <v>102</v>
      </c>
      <c r="AM78" s="34" t="s">
        <v>103</v>
      </c>
      <c r="AQ78" s="34" t="s">
        <v>104</v>
      </c>
      <c r="AS78" s="34" t="s">
        <v>105</v>
      </c>
      <c r="AX78" s="34" t="s">
        <v>1</v>
      </c>
      <c r="AY78" s="34" t="s">
        <v>2</v>
      </c>
      <c r="AZ78" s="34" t="s">
        <v>3</v>
      </c>
      <c r="BA78" s="34" t="s">
        <v>106</v>
      </c>
      <c r="BC78" s="34" t="s">
        <v>107</v>
      </c>
      <c r="BE78" s="34" t="s">
        <v>108</v>
      </c>
      <c r="BG78" s="34" t="s">
        <v>109</v>
      </c>
      <c r="BI78" s="34" t="s">
        <v>110</v>
      </c>
      <c r="BK78" s="34" t="s">
        <v>111</v>
      </c>
      <c r="BM78" s="34" t="s">
        <v>112</v>
      </c>
      <c r="BO78" s="34" t="s">
        <v>113</v>
      </c>
      <c r="BQ78" s="34" t="s">
        <v>114</v>
      </c>
      <c r="BR78" s="34" t="s">
        <v>115</v>
      </c>
      <c r="BS78" s="34" t="s">
        <v>172</v>
      </c>
      <c r="BT78" s="34" t="s">
        <v>173</v>
      </c>
      <c r="BU78" s="34" t="s">
        <v>174</v>
      </c>
      <c r="BV78" s="34" t="s">
        <v>175</v>
      </c>
      <c r="BW78" s="34" t="s">
        <v>176</v>
      </c>
      <c r="BX78" s="34" t="s">
        <v>177</v>
      </c>
    </row>
    <row r="79" spans="3:76" ht="15">
      <c r="C79" s="33" t="s">
        <v>116</v>
      </c>
      <c r="D79" s="33" t="s">
        <v>117</v>
      </c>
      <c r="E79" s="33" t="s">
        <v>118</v>
      </c>
      <c r="F79" s="33" t="s">
        <v>119</v>
      </c>
      <c r="G79" s="33" t="s">
        <v>120</v>
      </c>
      <c r="H79" s="33" t="s">
        <v>121</v>
      </c>
      <c r="I79" s="33" t="s">
        <v>122</v>
      </c>
      <c r="J79" s="33" t="s">
        <v>123</v>
      </c>
      <c r="K79" s="33" t="s">
        <v>124</v>
      </c>
      <c r="L79" s="33" t="s">
        <v>125</v>
      </c>
      <c r="M79" s="33" t="s">
        <v>126</v>
      </c>
      <c r="N79" s="33" t="s">
        <v>127</v>
      </c>
      <c r="O79" s="33" t="s">
        <v>128</v>
      </c>
      <c r="P79" s="33" t="s">
        <v>129</v>
      </c>
      <c r="Q79" s="33" t="s">
        <v>130</v>
      </c>
      <c r="R79" s="33" t="s">
        <v>131</v>
      </c>
      <c r="S79" s="33" t="s">
        <v>132</v>
      </c>
      <c r="T79" s="33" t="s">
        <v>133</v>
      </c>
      <c r="U79" s="33" t="s">
        <v>4</v>
      </c>
      <c r="V79" s="33" t="s">
        <v>134</v>
      </c>
      <c r="W79" s="33" t="s">
        <v>135</v>
      </c>
      <c r="X79" s="33" t="s">
        <v>136</v>
      </c>
      <c r="Y79" s="33" t="s">
        <v>135</v>
      </c>
      <c r="Z79" s="33" t="s">
        <v>135</v>
      </c>
      <c r="AA79" s="33" t="s">
        <v>135</v>
      </c>
      <c r="AB79" s="33" t="s">
        <v>136</v>
      </c>
      <c r="AC79" s="33" t="s">
        <v>135</v>
      </c>
      <c r="AD79" s="33" t="s">
        <v>136</v>
      </c>
      <c r="AE79" s="33" t="s">
        <v>135</v>
      </c>
      <c r="AF79" s="33" t="s">
        <v>136</v>
      </c>
      <c r="AG79" s="33" t="s">
        <v>135</v>
      </c>
      <c r="AH79" s="33" t="s">
        <v>136</v>
      </c>
      <c r="AI79" s="33" t="s">
        <v>137</v>
      </c>
      <c r="AJ79" s="33" t="s">
        <v>138</v>
      </c>
      <c r="AK79" s="34" t="s">
        <v>139</v>
      </c>
      <c r="AL79" s="34" t="s">
        <v>140</v>
      </c>
      <c r="AM79" s="34" t="s">
        <v>141</v>
      </c>
      <c r="AN79" s="34" t="s">
        <v>142</v>
      </c>
      <c r="AO79" s="34" t="s">
        <v>143</v>
      </c>
      <c r="AP79" s="34" t="s">
        <v>144</v>
      </c>
      <c r="AQ79" s="34" t="s">
        <v>145</v>
      </c>
      <c r="AR79" s="34" t="s">
        <v>146</v>
      </c>
      <c r="AS79" s="34" t="s">
        <v>147</v>
      </c>
      <c r="AT79" s="34" t="s">
        <v>148</v>
      </c>
      <c r="AU79" s="34" t="s">
        <v>149</v>
      </c>
      <c r="AV79" s="34" t="s">
        <v>150</v>
      </c>
      <c r="AW79" s="34" t="s">
        <v>151</v>
      </c>
      <c r="AX79" s="34" t="s">
        <v>91</v>
      </c>
      <c r="AY79" s="34" t="s">
        <v>91</v>
      </c>
      <c r="AZ79" s="34" t="s">
        <v>91</v>
      </c>
      <c r="BA79" s="34" t="s">
        <v>152</v>
      </c>
      <c r="BB79" s="34" t="s">
        <v>153</v>
      </c>
      <c r="BC79" s="34" t="s">
        <v>152</v>
      </c>
      <c r="BD79" s="34" t="s">
        <v>153</v>
      </c>
      <c r="BE79" s="34" t="s">
        <v>152</v>
      </c>
      <c r="BF79" s="34" t="s">
        <v>153</v>
      </c>
      <c r="BG79" s="34" t="s">
        <v>152</v>
      </c>
      <c r="BH79" s="34" t="s">
        <v>153</v>
      </c>
      <c r="BI79" s="34" t="s">
        <v>152</v>
      </c>
      <c r="BJ79" s="34" t="s">
        <v>153</v>
      </c>
      <c r="BK79" s="34" t="s">
        <v>152</v>
      </c>
      <c r="BL79" s="34" t="s">
        <v>153</v>
      </c>
      <c r="BM79" s="34" t="s">
        <v>152</v>
      </c>
      <c r="BN79" s="34" t="s">
        <v>153</v>
      </c>
      <c r="BO79" s="34" t="s">
        <v>152</v>
      </c>
      <c r="BP79" s="34" t="s">
        <v>153</v>
      </c>
      <c r="BQ79" s="34" t="s">
        <v>91</v>
      </c>
      <c r="BR79" s="34" t="s">
        <v>153</v>
      </c>
      <c r="BS79" s="34">
        <v>1</v>
      </c>
      <c r="BT79" s="34">
        <v>1</v>
      </c>
      <c r="BU79" s="34">
        <v>1</v>
      </c>
      <c r="BV79" s="34">
        <v>1</v>
      </c>
      <c r="BW79" s="34">
        <v>1</v>
      </c>
      <c r="BX79" s="34">
        <v>1</v>
      </c>
    </row>
    <row r="80" spans="3:76" ht="15">
      <c r="C80" s="33" t="s">
        <v>154</v>
      </c>
      <c r="D80" s="33" t="s">
        <v>154</v>
      </c>
      <c r="E80" s="33" t="s">
        <v>154</v>
      </c>
      <c r="F80" s="33" t="s">
        <v>154</v>
      </c>
      <c r="G80" s="33" t="s">
        <v>154</v>
      </c>
      <c r="H80" s="33" t="s">
        <v>154</v>
      </c>
      <c r="I80" s="33" t="s">
        <v>154</v>
      </c>
      <c r="J80" s="33" t="s">
        <v>154</v>
      </c>
      <c r="K80" s="33" t="s">
        <v>154</v>
      </c>
      <c r="L80" s="33" t="s">
        <v>154</v>
      </c>
      <c r="M80" s="33" t="s">
        <v>154</v>
      </c>
      <c r="N80" s="33" t="s">
        <v>154</v>
      </c>
      <c r="O80" s="33" t="s">
        <v>154</v>
      </c>
      <c r="P80" s="33" t="s">
        <v>154</v>
      </c>
      <c r="Q80" s="33" t="s">
        <v>154</v>
      </c>
      <c r="R80" s="33" t="s">
        <v>154</v>
      </c>
      <c r="S80" s="33" t="s">
        <v>154</v>
      </c>
      <c r="T80" s="33" t="s">
        <v>154</v>
      </c>
      <c r="U80" s="33" t="s">
        <v>154</v>
      </c>
      <c r="V80" s="33" t="s">
        <v>154</v>
      </c>
      <c r="W80" s="33" t="s">
        <v>154</v>
      </c>
      <c r="X80" s="33" t="s">
        <v>154</v>
      </c>
      <c r="Y80" s="33" t="s">
        <v>154</v>
      </c>
      <c r="Z80" s="33" t="s">
        <v>154</v>
      </c>
      <c r="AA80" s="33" t="s">
        <v>154</v>
      </c>
      <c r="AB80" s="33" t="s">
        <v>154</v>
      </c>
      <c r="AC80" s="33" t="s">
        <v>154</v>
      </c>
      <c r="AD80" s="33" t="s">
        <v>154</v>
      </c>
      <c r="AE80" s="33" t="s">
        <v>154</v>
      </c>
      <c r="AF80" s="33" t="s">
        <v>154</v>
      </c>
      <c r="AG80" s="33" t="s">
        <v>154</v>
      </c>
      <c r="AH80" s="33" t="s">
        <v>154</v>
      </c>
      <c r="AI80" s="33" t="s">
        <v>154</v>
      </c>
      <c r="AJ80" s="33" t="s">
        <v>154</v>
      </c>
      <c r="AK80" s="34" t="s">
        <v>154</v>
      </c>
      <c r="AL80" s="34" t="s">
        <v>154</v>
      </c>
      <c r="AM80" s="34" t="s">
        <v>154</v>
      </c>
      <c r="AN80" s="34" t="s">
        <v>154</v>
      </c>
      <c r="AO80" s="34" t="s">
        <v>154</v>
      </c>
      <c r="AP80" s="34" t="s">
        <v>154</v>
      </c>
      <c r="AQ80" s="34" t="s">
        <v>154</v>
      </c>
      <c r="AR80" s="34" t="s">
        <v>154</v>
      </c>
      <c r="AS80" s="34" t="s">
        <v>154</v>
      </c>
      <c r="AT80" s="34" t="s">
        <v>154</v>
      </c>
      <c r="AU80" s="34" t="s">
        <v>154</v>
      </c>
      <c r="AV80" s="34" t="s">
        <v>154</v>
      </c>
      <c r="AW80" s="34" t="s">
        <v>154</v>
      </c>
      <c r="AX80" s="34" t="s">
        <v>154</v>
      </c>
      <c r="AY80" s="34" t="s">
        <v>154</v>
      </c>
      <c r="AZ80" s="34" t="s">
        <v>154</v>
      </c>
      <c r="BA80" s="34" t="s">
        <v>154</v>
      </c>
      <c r="BB80" s="34" t="s">
        <v>154</v>
      </c>
      <c r="BC80" s="34" t="s">
        <v>154</v>
      </c>
      <c r="BD80" s="34" t="s">
        <v>154</v>
      </c>
      <c r="BE80" s="34" t="s">
        <v>154</v>
      </c>
      <c r="BF80" s="34" t="s">
        <v>154</v>
      </c>
      <c r="BG80" s="34" t="s">
        <v>154</v>
      </c>
      <c r="BH80" s="34" t="s">
        <v>154</v>
      </c>
      <c r="BI80" s="34" t="s">
        <v>154</v>
      </c>
      <c r="BJ80" s="34" t="s">
        <v>154</v>
      </c>
      <c r="BK80" s="34" t="s">
        <v>154</v>
      </c>
      <c r="BL80" s="34" t="s">
        <v>154</v>
      </c>
      <c r="BM80" s="34" t="s">
        <v>154</v>
      </c>
      <c r="BN80" s="34" t="s">
        <v>154</v>
      </c>
      <c r="BO80" s="34" t="s">
        <v>154</v>
      </c>
      <c r="BP80" s="34" t="s">
        <v>154</v>
      </c>
      <c r="BQ80" s="34" t="s">
        <v>154</v>
      </c>
      <c r="BR80" s="34" t="s">
        <v>154</v>
      </c>
      <c r="BS80" s="34" t="s">
        <v>154</v>
      </c>
      <c r="BT80" s="34" t="s">
        <v>154</v>
      </c>
      <c r="BU80" s="34" t="s">
        <v>154</v>
      </c>
      <c r="BV80" s="34" t="s">
        <v>154</v>
      </c>
      <c r="BW80" s="34" t="s">
        <v>154</v>
      </c>
      <c r="BX80" s="34" t="s">
        <v>154</v>
      </c>
    </row>
    <row r="81" spans="1:76" ht="15">
      <c r="A81" s="33" t="s">
        <v>155</v>
      </c>
      <c r="B81" s="33" t="s">
        <v>155</v>
      </c>
      <c r="C81" s="33">
        <v>2271</v>
      </c>
      <c r="D81" s="33">
        <v>522</v>
      </c>
      <c r="E81" s="33">
        <v>1445</v>
      </c>
      <c r="F81" s="33">
        <v>2837</v>
      </c>
      <c r="G81" s="33">
        <v>851</v>
      </c>
      <c r="H81" s="33">
        <v>835</v>
      </c>
      <c r="I81" s="33">
        <v>2153</v>
      </c>
      <c r="J81" s="33">
        <v>682</v>
      </c>
      <c r="K81" s="33">
        <v>1380</v>
      </c>
      <c r="L81" s="33">
        <v>1722</v>
      </c>
      <c r="M81" s="33">
        <v>1810</v>
      </c>
      <c r="N81" s="33">
        <v>5621</v>
      </c>
      <c r="O81" s="33">
        <v>3533</v>
      </c>
      <c r="P81" s="33">
        <v>4525</v>
      </c>
      <c r="Q81" s="33">
        <v>2526</v>
      </c>
      <c r="R81" s="33">
        <v>3191</v>
      </c>
      <c r="S81" s="33">
        <v>1845</v>
      </c>
      <c r="T81" s="33">
        <v>20037</v>
      </c>
      <c r="U81" s="33">
        <v>11192</v>
      </c>
      <c r="V81" s="33">
        <v>6520</v>
      </c>
      <c r="W81" s="33">
        <v>36124</v>
      </c>
      <c r="X81" s="33">
        <v>1625</v>
      </c>
      <c r="Y81" s="33">
        <v>37749</v>
      </c>
      <c r="Z81" s="33">
        <v>37749</v>
      </c>
      <c r="AA81" s="33">
        <v>37555</v>
      </c>
      <c r="AB81" s="33">
        <v>194</v>
      </c>
      <c r="AC81" s="33">
        <v>8651</v>
      </c>
      <c r="AD81" s="33">
        <v>335</v>
      </c>
      <c r="AE81" s="33">
        <v>22927</v>
      </c>
      <c r="AF81" s="33">
        <v>159</v>
      </c>
      <c r="AG81" s="33">
        <v>9993</v>
      </c>
      <c r="AH81" s="33">
        <v>464</v>
      </c>
      <c r="AI81" s="33">
        <v>41</v>
      </c>
      <c r="AJ81" s="33">
        <v>2207</v>
      </c>
      <c r="AK81" s="34">
        <v>8738</v>
      </c>
      <c r="AL81" s="34">
        <v>26763</v>
      </c>
      <c r="AM81" s="34">
        <v>1382</v>
      </c>
      <c r="AN81" s="34">
        <v>12518</v>
      </c>
      <c r="AO81" s="34">
        <v>16789</v>
      </c>
      <c r="AP81" s="34">
        <v>7045</v>
      </c>
      <c r="AQ81" s="34">
        <v>36515</v>
      </c>
      <c r="AR81" s="34">
        <v>1234</v>
      </c>
      <c r="AS81" s="34">
        <v>8118</v>
      </c>
      <c r="AT81" s="34">
        <v>7995</v>
      </c>
      <c r="AU81" s="34">
        <v>7655</v>
      </c>
      <c r="AV81" s="34">
        <v>7435</v>
      </c>
      <c r="AW81" s="34">
        <v>6546</v>
      </c>
      <c r="AX81" s="34">
        <v>37749</v>
      </c>
      <c r="AY81" s="34">
        <v>37749</v>
      </c>
      <c r="AZ81" s="34">
        <v>37749</v>
      </c>
      <c r="BA81" s="34">
        <v>35</v>
      </c>
      <c r="BB81" s="34">
        <v>37714</v>
      </c>
      <c r="BC81" s="34">
        <v>29798</v>
      </c>
      <c r="BD81" s="34">
        <v>4640</v>
      </c>
      <c r="BE81" s="34">
        <v>36465</v>
      </c>
      <c r="BF81" s="34">
        <v>1284</v>
      </c>
      <c r="BG81" s="34">
        <v>32045</v>
      </c>
      <c r="BH81" s="34">
        <v>1147</v>
      </c>
      <c r="BI81" s="34">
        <v>37303</v>
      </c>
      <c r="BJ81" s="34">
        <v>446</v>
      </c>
      <c r="BK81" s="34">
        <v>7278</v>
      </c>
      <c r="BL81" s="34">
        <v>30471</v>
      </c>
      <c r="BM81" s="34">
        <v>35547</v>
      </c>
      <c r="BN81" s="34">
        <v>2202</v>
      </c>
      <c r="BO81" s="34">
        <v>35059</v>
      </c>
      <c r="BP81" s="34">
        <v>2690</v>
      </c>
      <c r="BQ81" s="34">
        <v>37749</v>
      </c>
      <c r="BR81" s="34">
        <v>199</v>
      </c>
      <c r="BS81" s="34">
        <v>5354</v>
      </c>
      <c r="BT81" s="34">
        <v>582</v>
      </c>
      <c r="BU81" s="34">
        <v>168</v>
      </c>
      <c r="BV81" s="34">
        <v>73</v>
      </c>
      <c r="BW81" s="34">
        <v>633</v>
      </c>
      <c r="BX81" s="34">
        <v>741</v>
      </c>
    </row>
    <row r="82" spans="1:76" ht="15">
      <c r="A82" s="33" t="s">
        <v>0</v>
      </c>
      <c r="B82" s="33" t="s">
        <v>116</v>
      </c>
      <c r="C82" s="33">
        <v>2271</v>
      </c>
      <c r="D82" s="33" t="s">
        <v>93</v>
      </c>
      <c r="E82" s="33" t="s">
        <v>93</v>
      </c>
      <c r="F82" s="33" t="s">
        <v>93</v>
      </c>
      <c r="G82" s="33" t="s">
        <v>93</v>
      </c>
      <c r="H82" s="33" t="s">
        <v>93</v>
      </c>
      <c r="I82" s="33" t="s">
        <v>93</v>
      </c>
      <c r="J82" s="33" t="s">
        <v>93</v>
      </c>
      <c r="K82" s="33" t="s">
        <v>93</v>
      </c>
      <c r="L82" s="33" t="s">
        <v>93</v>
      </c>
      <c r="M82" s="33" t="s">
        <v>93</v>
      </c>
      <c r="N82" s="33" t="s">
        <v>93</v>
      </c>
      <c r="O82" s="33" t="s">
        <v>93</v>
      </c>
      <c r="P82" s="33" t="s">
        <v>93</v>
      </c>
      <c r="Q82" s="33" t="s">
        <v>93</v>
      </c>
      <c r="R82" s="33" t="s">
        <v>93</v>
      </c>
      <c r="S82" s="33" t="s">
        <v>93</v>
      </c>
      <c r="T82" s="33">
        <v>711</v>
      </c>
      <c r="U82" s="33">
        <v>1382</v>
      </c>
      <c r="V82" s="33">
        <v>178</v>
      </c>
      <c r="W82" s="33">
        <v>2211</v>
      </c>
      <c r="X82" s="33">
        <v>60</v>
      </c>
      <c r="Y82" s="33">
        <v>2271</v>
      </c>
      <c r="Z82" s="33">
        <v>2271</v>
      </c>
      <c r="AA82" s="33">
        <v>2260</v>
      </c>
      <c r="AB82" s="33">
        <v>11</v>
      </c>
      <c r="AC82" s="33">
        <v>544</v>
      </c>
      <c r="AD82" s="33">
        <v>8</v>
      </c>
      <c r="AE82" s="33">
        <v>1421</v>
      </c>
      <c r="AF82" s="33">
        <v>4</v>
      </c>
      <c r="AG82" s="33">
        <v>549</v>
      </c>
      <c r="AH82" s="33">
        <v>37</v>
      </c>
      <c r="AI82" s="33">
        <v>4</v>
      </c>
      <c r="AJ82" s="33">
        <v>199</v>
      </c>
      <c r="AK82" s="34">
        <v>696</v>
      </c>
      <c r="AL82" s="34">
        <v>1372</v>
      </c>
      <c r="AM82" s="34">
        <v>49</v>
      </c>
      <c r="AN82" s="34">
        <v>644</v>
      </c>
      <c r="AO82" s="34">
        <v>1060</v>
      </c>
      <c r="AP82" s="34">
        <v>518</v>
      </c>
      <c r="AQ82" s="34">
        <v>2221</v>
      </c>
      <c r="AR82" s="34">
        <v>50</v>
      </c>
      <c r="AS82" s="34">
        <v>620</v>
      </c>
      <c r="AT82" s="34">
        <v>665</v>
      </c>
      <c r="AU82" s="34">
        <v>379</v>
      </c>
      <c r="AV82" s="34">
        <v>339</v>
      </c>
      <c r="AW82" s="34">
        <v>268</v>
      </c>
      <c r="AX82" s="34">
        <v>2271</v>
      </c>
      <c r="AY82" s="34">
        <v>2271</v>
      </c>
      <c r="AZ82" s="34">
        <v>2271</v>
      </c>
      <c r="BA82" s="34">
        <v>8</v>
      </c>
      <c r="BB82" s="34">
        <v>2263</v>
      </c>
      <c r="BC82" s="34">
        <v>1860</v>
      </c>
      <c r="BD82" s="34">
        <v>156</v>
      </c>
      <c r="BE82" s="34">
        <v>2200</v>
      </c>
      <c r="BF82" s="34">
        <v>71</v>
      </c>
      <c r="BG82" s="34">
        <v>1837</v>
      </c>
      <c r="BH82" s="34">
        <v>72</v>
      </c>
      <c r="BI82" s="34">
        <v>2255</v>
      </c>
      <c r="BJ82" s="34">
        <v>16</v>
      </c>
      <c r="BK82" s="34">
        <v>415</v>
      </c>
      <c r="BL82" s="34">
        <v>1856</v>
      </c>
      <c r="BM82" s="34">
        <v>2164</v>
      </c>
      <c r="BN82" s="34">
        <v>107</v>
      </c>
      <c r="BO82" s="34">
        <v>2160</v>
      </c>
      <c r="BP82" s="34">
        <v>111</v>
      </c>
      <c r="BQ82" s="34">
        <v>2271</v>
      </c>
      <c r="BR82" s="34">
        <v>11</v>
      </c>
      <c r="BS82" s="34">
        <v>309</v>
      </c>
      <c r="BT82" s="34">
        <v>17</v>
      </c>
      <c r="BU82" s="34">
        <v>10</v>
      </c>
      <c r="BV82" s="34">
        <v>1</v>
      </c>
      <c r="BW82" s="34">
        <v>45</v>
      </c>
      <c r="BX82" s="34">
        <v>45</v>
      </c>
    </row>
    <row r="83" spans="2:76" ht="15">
      <c r="B83" s="33" t="s">
        <v>117</v>
      </c>
      <c r="C83" s="33" t="s">
        <v>93</v>
      </c>
      <c r="D83" s="33">
        <v>522</v>
      </c>
      <c r="E83" s="33" t="s">
        <v>93</v>
      </c>
      <c r="F83" s="33" t="s">
        <v>93</v>
      </c>
      <c r="G83" s="33" t="s">
        <v>93</v>
      </c>
      <c r="H83" s="33" t="s">
        <v>93</v>
      </c>
      <c r="I83" s="33" t="s">
        <v>93</v>
      </c>
      <c r="J83" s="33" t="s">
        <v>93</v>
      </c>
      <c r="K83" s="33" t="s">
        <v>93</v>
      </c>
      <c r="L83" s="33" t="s">
        <v>93</v>
      </c>
      <c r="M83" s="33" t="s">
        <v>93</v>
      </c>
      <c r="N83" s="33" t="s">
        <v>93</v>
      </c>
      <c r="O83" s="33" t="s">
        <v>93</v>
      </c>
      <c r="P83" s="33" t="s">
        <v>93</v>
      </c>
      <c r="Q83" s="33" t="s">
        <v>93</v>
      </c>
      <c r="R83" s="33" t="s">
        <v>93</v>
      </c>
      <c r="S83" s="33" t="s">
        <v>93</v>
      </c>
      <c r="T83" s="33">
        <v>206</v>
      </c>
      <c r="U83" s="33">
        <v>200</v>
      </c>
      <c r="V83" s="33">
        <v>116</v>
      </c>
      <c r="W83" s="33">
        <v>497</v>
      </c>
      <c r="X83" s="33">
        <v>25</v>
      </c>
      <c r="Y83" s="33">
        <v>522</v>
      </c>
      <c r="Z83" s="33">
        <v>522</v>
      </c>
      <c r="AA83" s="33">
        <v>522</v>
      </c>
      <c r="AB83" s="33" t="s">
        <v>93</v>
      </c>
      <c r="AC83" s="33">
        <v>136</v>
      </c>
      <c r="AD83" s="33">
        <v>1</v>
      </c>
      <c r="AE83" s="33">
        <v>311</v>
      </c>
      <c r="AF83" s="33">
        <v>2</v>
      </c>
      <c r="AG83" s="33">
        <v>131</v>
      </c>
      <c r="AH83" s="33">
        <v>11</v>
      </c>
      <c r="AI83" s="33">
        <v>1</v>
      </c>
      <c r="AJ83" s="33">
        <v>35</v>
      </c>
      <c r="AK83" s="34">
        <v>164</v>
      </c>
      <c r="AL83" s="34">
        <v>322</v>
      </c>
      <c r="AM83" s="34">
        <v>23</v>
      </c>
      <c r="AN83" s="34">
        <v>144</v>
      </c>
      <c r="AO83" s="34">
        <v>259</v>
      </c>
      <c r="AP83" s="34">
        <v>96</v>
      </c>
      <c r="AQ83" s="34">
        <v>502</v>
      </c>
      <c r="AR83" s="34">
        <v>20</v>
      </c>
      <c r="AS83" s="34">
        <v>148</v>
      </c>
      <c r="AT83" s="34">
        <v>154</v>
      </c>
      <c r="AU83" s="34">
        <v>43</v>
      </c>
      <c r="AV83" s="34">
        <v>126</v>
      </c>
      <c r="AW83" s="34">
        <v>51</v>
      </c>
      <c r="AX83" s="34">
        <v>522</v>
      </c>
      <c r="AY83" s="34">
        <v>522</v>
      </c>
      <c r="AZ83" s="34">
        <v>522</v>
      </c>
      <c r="BA83" s="34" t="s">
        <v>93</v>
      </c>
      <c r="BB83" s="34">
        <v>522</v>
      </c>
      <c r="BC83" s="34">
        <v>407</v>
      </c>
      <c r="BD83" s="34">
        <v>64</v>
      </c>
      <c r="BE83" s="34">
        <v>495</v>
      </c>
      <c r="BF83" s="34">
        <v>27</v>
      </c>
      <c r="BG83" s="34">
        <v>429</v>
      </c>
      <c r="BH83" s="34">
        <v>22</v>
      </c>
      <c r="BI83" s="34">
        <v>512</v>
      </c>
      <c r="BJ83" s="34">
        <v>10</v>
      </c>
      <c r="BK83" s="34">
        <v>77</v>
      </c>
      <c r="BL83" s="34">
        <v>445</v>
      </c>
      <c r="BM83" s="34">
        <v>496</v>
      </c>
      <c r="BN83" s="34">
        <v>26</v>
      </c>
      <c r="BO83" s="34">
        <v>452</v>
      </c>
      <c r="BP83" s="34">
        <v>70</v>
      </c>
      <c r="BQ83" s="34">
        <v>522</v>
      </c>
      <c r="BR83" s="34">
        <v>2</v>
      </c>
      <c r="BS83" s="34">
        <v>73</v>
      </c>
      <c r="BT83" s="34">
        <v>6</v>
      </c>
      <c r="BU83" s="34">
        <v>1</v>
      </c>
      <c r="BV83" s="34">
        <v>1</v>
      </c>
      <c r="BW83" s="34">
        <v>10</v>
      </c>
      <c r="BX83" s="34">
        <v>10</v>
      </c>
    </row>
    <row r="84" spans="2:76" ht="15">
      <c r="B84" s="33" t="s">
        <v>118</v>
      </c>
      <c r="C84" s="33" t="s">
        <v>93</v>
      </c>
      <c r="D84" s="33" t="s">
        <v>93</v>
      </c>
      <c r="E84" s="33">
        <v>1445</v>
      </c>
      <c r="F84" s="33" t="s">
        <v>93</v>
      </c>
      <c r="G84" s="33" t="s">
        <v>93</v>
      </c>
      <c r="H84" s="33" t="s">
        <v>93</v>
      </c>
      <c r="I84" s="33" t="s">
        <v>93</v>
      </c>
      <c r="J84" s="33" t="s">
        <v>93</v>
      </c>
      <c r="K84" s="33" t="s">
        <v>93</v>
      </c>
      <c r="L84" s="33" t="s">
        <v>93</v>
      </c>
      <c r="M84" s="33" t="s">
        <v>93</v>
      </c>
      <c r="N84" s="33" t="s">
        <v>93</v>
      </c>
      <c r="O84" s="33" t="s">
        <v>93</v>
      </c>
      <c r="P84" s="33" t="s">
        <v>93</v>
      </c>
      <c r="Q84" s="33" t="s">
        <v>93</v>
      </c>
      <c r="R84" s="33" t="s">
        <v>93</v>
      </c>
      <c r="S84" s="33" t="s">
        <v>93</v>
      </c>
      <c r="T84" s="33">
        <v>569</v>
      </c>
      <c r="U84" s="33">
        <v>685</v>
      </c>
      <c r="V84" s="33">
        <v>191</v>
      </c>
      <c r="W84" s="33">
        <v>1414</v>
      </c>
      <c r="X84" s="33">
        <v>31</v>
      </c>
      <c r="Y84" s="33">
        <v>1445</v>
      </c>
      <c r="Z84" s="33">
        <v>1445</v>
      </c>
      <c r="AA84" s="33">
        <v>1445</v>
      </c>
      <c r="AB84" s="33" t="s">
        <v>93</v>
      </c>
      <c r="AC84" s="33">
        <v>319</v>
      </c>
      <c r="AD84" s="33">
        <v>5</v>
      </c>
      <c r="AE84" s="33">
        <v>905</v>
      </c>
      <c r="AF84" s="33">
        <v>4</v>
      </c>
      <c r="AG84" s="33">
        <v>358</v>
      </c>
      <c r="AH84" s="33">
        <v>27</v>
      </c>
      <c r="AI84" s="33">
        <v>1</v>
      </c>
      <c r="AJ84" s="33">
        <v>110</v>
      </c>
      <c r="AK84" s="34">
        <v>454</v>
      </c>
      <c r="AL84" s="34">
        <v>880</v>
      </c>
      <c r="AM84" s="34">
        <v>31</v>
      </c>
      <c r="AN84" s="34">
        <v>404</v>
      </c>
      <c r="AO84" s="34">
        <v>683</v>
      </c>
      <c r="AP84" s="34">
        <v>327</v>
      </c>
      <c r="AQ84" s="34">
        <v>1411</v>
      </c>
      <c r="AR84" s="34">
        <v>34</v>
      </c>
      <c r="AS84" s="34">
        <v>188</v>
      </c>
      <c r="AT84" s="34">
        <v>274</v>
      </c>
      <c r="AU84" s="34">
        <v>307</v>
      </c>
      <c r="AV84" s="34">
        <v>369</v>
      </c>
      <c r="AW84" s="34">
        <v>307</v>
      </c>
      <c r="AX84" s="34">
        <v>1445</v>
      </c>
      <c r="AY84" s="34">
        <v>1445</v>
      </c>
      <c r="AZ84" s="34">
        <v>1445</v>
      </c>
      <c r="BA84" s="34" t="s">
        <v>93</v>
      </c>
      <c r="BB84" s="34">
        <v>1445</v>
      </c>
      <c r="BC84" s="34">
        <v>1097</v>
      </c>
      <c r="BD84" s="34">
        <v>198</v>
      </c>
      <c r="BE84" s="34">
        <v>1380</v>
      </c>
      <c r="BF84" s="34">
        <v>65</v>
      </c>
      <c r="BG84" s="34">
        <v>1190</v>
      </c>
      <c r="BH84" s="34">
        <v>26</v>
      </c>
      <c r="BI84" s="34">
        <v>1429</v>
      </c>
      <c r="BJ84" s="34">
        <v>16</v>
      </c>
      <c r="BK84" s="34">
        <v>266</v>
      </c>
      <c r="BL84" s="34">
        <v>1179</v>
      </c>
      <c r="BM84" s="34">
        <v>1402</v>
      </c>
      <c r="BN84" s="34">
        <v>43</v>
      </c>
      <c r="BO84" s="34">
        <v>1329</v>
      </c>
      <c r="BP84" s="34">
        <v>116</v>
      </c>
      <c r="BQ84" s="34">
        <v>1445</v>
      </c>
      <c r="BR84" s="34">
        <v>9</v>
      </c>
      <c r="BS84" s="34">
        <v>182</v>
      </c>
      <c r="BT84" s="34">
        <v>7</v>
      </c>
      <c r="BU84" s="34">
        <v>3</v>
      </c>
      <c r="BV84" s="34" t="s">
        <v>93</v>
      </c>
      <c r="BW84" s="34">
        <v>31</v>
      </c>
      <c r="BX84" s="34">
        <v>26</v>
      </c>
    </row>
    <row r="85" spans="2:76" ht="15">
      <c r="B85" s="33" t="s">
        <v>119</v>
      </c>
      <c r="C85" s="33" t="s">
        <v>93</v>
      </c>
      <c r="D85" s="33" t="s">
        <v>93</v>
      </c>
      <c r="E85" s="33" t="s">
        <v>93</v>
      </c>
      <c r="F85" s="33">
        <v>2837</v>
      </c>
      <c r="G85" s="33" t="s">
        <v>93</v>
      </c>
      <c r="H85" s="33" t="s">
        <v>93</v>
      </c>
      <c r="I85" s="33" t="s">
        <v>93</v>
      </c>
      <c r="J85" s="33" t="s">
        <v>93</v>
      </c>
      <c r="K85" s="33" t="s">
        <v>93</v>
      </c>
      <c r="L85" s="33" t="s">
        <v>93</v>
      </c>
      <c r="M85" s="33" t="s">
        <v>93</v>
      </c>
      <c r="N85" s="33" t="s">
        <v>93</v>
      </c>
      <c r="O85" s="33" t="s">
        <v>93</v>
      </c>
      <c r="P85" s="33" t="s">
        <v>93</v>
      </c>
      <c r="Q85" s="33" t="s">
        <v>93</v>
      </c>
      <c r="R85" s="33" t="s">
        <v>93</v>
      </c>
      <c r="S85" s="33" t="s">
        <v>93</v>
      </c>
      <c r="T85" s="33">
        <v>943</v>
      </c>
      <c r="U85" s="33">
        <v>1580</v>
      </c>
      <c r="V85" s="33">
        <v>314</v>
      </c>
      <c r="W85" s="33">
        <v>2706</v>
      </c>
      <c r="X85" s="33">
        <v>131</v>
      </c>
      <c r="Y85" s="33">
        <v>2837</v>
      </c>
      <c r="Z85" s="33">
        <v>2837</v>
      </c>
      <c r="AA85" s="33">
        <v>2834</v>
      </c>
      <c r="AB85" s="33">
        <v>3</v>
      </c>
      <c r="AC85" s="33">
        <v>648</v>
      </c>
      <c r="AD85" s="33">
        <v>16</v>
      </c>
      <c r="AE85" s="33">
        <v>1734</v>
      </c>
      <c r="AF85" s="33">
        <v>11</v>
      </c>
      <c r="AG85" s="33">
        <v>704</v>
      </c>
      <c r="AH85" s="33">
        <v>51</v>
      </c>
      <c r="AI85" s="33">
        <v>6</v>
      </c>
      <c r="AJ85" s="33">
        <v>182</v>
      </c>
      <c r="AK85" s="34">
        <v>880</v>
      </c>
      <c r="AL85" s="34">
        <v>1769</v>
      </c>
      <c r="AM85" s="34">
        <v>45</v>
      </c>
      <c r="AN85" s="34">
        <v>982</v>
      </c>
      <c r="AO85" s="34">
        <v>1284</v>
      </c>
      <c r="AP85" s="34">
        <v>523</v>
      </c>
      <c r="AQ85" s="34">
        <v>2757</v>
      </c>
      <c r="AR85" s="34">
        <v>80</v>
      </c>
      <c r="AS85" s="34">
        <v>542</v>
      </c>
      <c r="AT85" s="34">
        <v>536</v>
      </c>
      <c r="AU85" s="34">
        <v>584</v>
      </c>
      <c r="AV85" s="34">
        <v>577</v>
      </c>
      <c r="AW85" s="34">
        <v>598</v>
      </c>
      <c r="AX85" s="34">
        <v>2837</v>
      </c>
      <c r="AY85" s="34">
        <v>2837</v>
      </c>
      <c r="AZ85" s="34">
        <v>2837</v>
      </c>
      <c r="BA85" s="34">
        <v>3</v>
      </c>
      <c r="BB85" s="34">
        <v>2834</v>
      </c>
      <c r="BC85" s="34">
        <v>2256</v>
      </c>
      <c r="BD85" s="34">
        <v>342</v>
      </c>
      <c r="BE85" s="34">
        <v>2783</v>
      </c>
      <c r="BF85" s="34">
        <v>54</v>
      </c>
      <c r="BG85" s="34">
        <v>2438</v>
      </c>
      <c r="BH85" s="34">
        <v>46</v>
      </c>
      <c r="BI85" s="34">
        <v>2809</v>
      </c>
      <c r="BJ85" s="34">
        <v>28</v>
      </c>
      <c r="BK85" s="34">
        <v>516</v>
      </c>
      <c r="BL85" s="34">
        <v>2321</v>
      </c>
      <c r="BM85" s="34">
        <v>2755</v>
      </c>
      <c r="BN85" s="34">
        <v>82</v>
      </c>
      <c r="BO85" s="34">
        <v>2673</v>
      </c>
      <c r="BP85" s="34">
        <v>164</v>
      </c>
      <c r="BQ85" s="34">
        <v>2837</v>
      </c>
      <c r="BR85" s="34">
        <v>41</v>
      </c>
      <c r="BS85" s="34">
        <v>386</v>
      </c>
      <c r="BT85" s="34">
        <v>24</v>
      </c>
      <c r="BU85" s="34">
        <v>11</v>
      </c>
      <c r="BV85" s="34">
        <v>6</v>
      </c>
      <c r="BW85" s="34">
        <v>45</v>
      </c>
      <c r="BX85" s="34">
        <v>59</v>
      </c>
    </row>
    <row r="86" spans="2:76" ht="15">
      <c r="B86" s="33" t="s">
        <v>120</v>
      </c>
      <c r="C86" s="33" t="s">
        <v>93</v>
      </c>
      <c r="D86" s="33" t="s">
        <v>93</v>
      </c>
      <c r="E86" s="33" t="s">
        <v>93</v>
      </c>
      <c r="F86" s="33" t="s">
        <v>93</v>
      </c>
      <c r="G86" s="33">
        <v>851</v>
      </c>
      <c r="H86" s="33" t="s">
        <v>93</v>
      </c>
      <c r="I86" s="33" t="s">
        <v>93</v>
      </c>
      <c r="J86" s="33" t="s">
        <v>93</v>
      </c>
      <c r="K86" s="33" t="s">
        <v>93</v>
      </c>
      <c r="L86" s="33" t="s">
        <v>93</v>
      </c>
      <c r="M86" s="33" t="s">
        <v>93</v>
      </c>
      <c r="N86" s="33" t="s">
        <v>93</v>
      </c>
      <c r="O86" s="33" t="s">
        <v>93</v>
      </c>
      <c r="P86" s="33" t="s">
        <v>93</v>
      </c>
      <c r="Q86" s="33" t="s">
        <v>93</v>
      </c>
      <c r="R86" s="33" t="s">
        <v>93</v>
      </c>
      <c r="S86" s="33" t="s">
        <v>93</v>
      </c>
      <c r="T86" s="33">
        <v>534</v>
      </c>
      <c r="U86" s="33">
        <v>317</v>
      </c>
      <c r="V86" s="33" t="s">
        <v>93</v>
      </c>
      <c r="W86" s="33">
        <v>817</v>
      </c>
      <c r="X86" s="33">
        <v>34</v>
      </c>
      <c r="Y86" s="33">
        <v>851</v>
      </c>
      <c r="Z86" s="33">
        <v>851</v>
      </c>
      <c r="AA86" s="33">
        <v>850</v>
      </c>
      <c r="AB86" s="33">
        <v>1</v>
      </c>
      <c r="AC86" s="33">
        <v>215</v>
      </c>
      <c r="AD86" s="33">
        <v>7</v>
      </c>
      <c r="AE86" s="33">
        <v>525</v>
      </c>
      <c r="AF86" s="33">
        <v>1</v>
      </c>
      <c r="AG86" s="33">
        <v>221</v>
      </c>
      <c r="AH86" s="33">
        <v>17</v>
      </c>
      <c r="AI86" s="33">
        <v>2</v>
      </c>
      <c r="AJ86" s="33">
        <v>64</v>
      </c>
      <c r="AK86" s="34">
        <v>267</v>
      </c>
      <c r="AL86" s="34">
        <v>518</v>
      </c>
      <c r="AM86" s="34">
        <v>44</v>
      </c>
      <c r="AN86" s="34">
        <v>206</v>
      </c>
      <c r="AO86" s="34">
        <v>441</v>
      </c>
      <c r="AP86" s="34">
        <v>160</v>
      </c>
      <c r="AQ86" s="34">
        <v>818</v>
      </c>
      <c r="AR86" s="34">
        <v>33</v>
      </c>
      <c r="AS86" s="34">
        <v>163</v>
      </c>
      <c r="AT86" s="34">
        <v>196</v>
      </c>
      <c r="AU86" s="34">
        <v>230</v>
      </c>
      <c r="AV86" s="34">
        <v>151</v>
      </c>
      <c r="AW86" s="34">
        <v>111</v>
      </c>
      <c r="AX86" s="34">
        <v>851</v>
      </c>
      <c r="AY86" s="34">
        <v>851</v>
      </c>
      <c r="AZ86" s="34">
        <v>851</v>
      </c>
      <c r="BA86" s="34" t="s">
        <v>93</v>
      </c>
      <c r="BB86" s="34">
        <v>851</v>
      </c>
      <c r="BC86" s="34">
        <v>675</v>
      </c>
      <c r="BD86" s="34">
        <v>89</v>
      </c>
      <c r="BE86" s="34">
        <v>819</v>
      </c>
      <c r="BF86" s="34">
        <v>32</v>
      </c>
      <c r="BG86" s="34">
        <v>733</v>
      </c>
      <c r="BH86" s="34">
        <v>22</v>
      </c>
      <c r="BI86" s="34">
        <v>843</v>
      </c>
      <c r="BJ86" s="34">
        <v>8</v>
      </c>
      <c r="BK86" s="34">
        <v>166</v>
      </c>
      <c r="BL86" s="34">
        <v>685</v>
      </c>
      <c r="BM86" s="34">
        <v>811</v>
      </c>
      <c r="BN86" s="34">
        <v>40</v>
      </c>
      <c r="BO86" s="34">
        <v>807</v>
      </c>
      <c r="BP86" s="34">
        <v>44</v>
      </c>
      <c r="BQ86" s="34">
        <v>851</v>
      </c>
      <c r="BR86" s="34">
        <v>3</v>
      </c>
      <c r="BS86" s="34">
        <v>129</v>
      </c>
      <c r="BT86" s="34">
        <v>7</v>
      </c>
      <c r="BU86" s="34">
        <v>4</v>
      </c>
      <c r="BV86" s="34">
        <v>2</v>
      </c>
      <c r="BW86" s="34">
        <v>21</v>
      </c>
      <c r="BX86" s="34">
        <v>25</v>
      </c>
    </row>
    <row r="87" spans="2:76" ht="15">
      <c r="B87" s="33" t="s">
        <v>121</v>
      </c>
      <c r="C87" s="33" t="s">
        <v>93</v>
      </c>
      <c r="D87" s="33" t="s">
        <v>93</v>
      </c>
      <c r="E87" s="33" t="s">
        <v>93</v>
      </c>
      <c r="F87" s="33" t="s">
        <v>93</v>
      </c>
      <c r="G87" s="33" t="s">
        <v>93</v>
      </c>
      <c r="H87" s="33">
        <v>835</v>
      </c>
      <c r="I87" s="33" t="s">
        <v>93</v>
      </c>
      <c r="J87" s="33" t="s">
        <v>93</v>
      </c>
      <c r="K87" s="33" t="s">
        <v>93</v>
      </c>
      <c r="L87" s="33" t="s">
        <v>93</v>
      </c>
      <c r="M87" s="33" t="s">
        <v>93</v>
      </c>
      <c r="N87" s="33" t="s">
        <v>93</v>
      </c>
      <c r="O87" s="33" t="s">
        <v>93</v>
      </c>
      <c r="P87" s="33" t="s">
        <v>93</v>
      </c>
      <c r="Q87" s="33" t="s">
        <v>93</v>
      </c>
      <c r="R87" s="33" t="s">
        <v>93</v>
      </c>
      <c r="S87" s="33" t="s">
        <v>93</v>
      </c>
      <c r="T87" s="33">
        <v>357</v>
      </c>
      <c r="U87" s="33">
        <v>478</v>
      </c>
      <c r="V87" s="33" t="s">
        <v>93</v>
      </c>
      <c r="W87" s="33">
        <v>816</v>
      </c>
      <c r="X87" s="33">
        <v>19</v>
      </c>
      <c r="Y87" s="33">
        <v>835</v>
      </c>
      <c r="Z87" s="33">
        <v>835</v>
      </c>
      <c r="AA87" s="33">
        <v>835</v>
      </c>
      <c r="AB87" s="33" t="s">
        <v>93</v>
      </c>
      <c r="AC87" s="33">
        <v>175</v>
      </c>
      <c r="AD87" s="33">
        <v>7</v>
      </c>
      <c r="AE87" s="33">
        <v>483</v>
      </c>
      <c r="AF87" s="33">
        <v>4</v>
      </c>
      <c r="AG87" s="33">
        <v>241</v>
      </c>
      <c r="AH87" s="33">
        <v>17</v>
      </c>
      <c r="AI87" s="33">
        <v>1</v>
      </c>
      <c r="AJ87" s="33">
        <v>68</v>
      </c>
      <c r="AK87" s="34">
        <v>179</v>
      </c>
      <c r="AL87" s="34">
        <v>587</v>
      </c>
      <c r="AM87" s="34">
        <v>26</v>
      </c>
      <c r="AN87" s="34">
        <v>290</v>
      </c>
      <c r="AO87" s="34">
        <v>387</v>
      </c>
      <c r="AP87" s="34">
        <v>132</v>
      </c>
      <c r="AQ87" s="34">
        <v>816</v>
      </c>
      <c r="AR87" s="34">
        <v>19</v>
      </c>
      <c r="AS87" s="34">
        <v>131</v>
      </c>
      <c r="AT87" s="34">
        <v>273</v>
      </c>
      <c r="AU87" s="34">
        <v>195</v>
      </c>
      <c r="AV87" s="34">
        <v>119</v>
      </c>
      <c r="AW87" s="34">
        <v>117</v>
      </c>
      <c r="AX87" s="34">
        <v>835</v>
      </c>
      <c r="AY87" s="34">
        <v>835</v>
      </c>
      <c r="AZ87" s="34">
        <v>835</v>
      </c>
      <c r="BA87" s="34">
        <v>2</v>
      </c>
      <c r="BB87" s="34">
        <v>833</v>
      </c>
      <c r="BC87" s="34">
        <v>669</v>
      </c>
      <c r="BD87" s="34">
        <v>70</v>
      </c>
      <c r="BE87" s="34">
        <v>823</v>
      </c>
      <c r="BF87" s="34">
        <v>12</v>
      </c>
      <c r="BG87" s="34">
        <v>687</v>
      </c>
      <c r="BH87" s="34">
        <v>41</v>
      </c>
      <c r="BI87" s="34">
        <v>829</v>
      </c>
      <c r="BJ87" s="34">
        <v>6</v>
      </c>
      <c r="BK87" s="34">
        <v>191</v>
      </c>
      <c r="BL87" s="34">
        <v>644</v>
      </c>
      <c r="BM87" s="34">
        <v>804</v>
      </c>
      <c r="BN87" s="34">
        <v>31</v>
      </c>
      <c r="BO87" s="34">
        <v>780</v>
      </c>
      <c r="BP87" s="34">
        <v>55</v>
      </c>
      <c r="BQ87" s="34">
        <v>835</v>
      </c>
      <c r="BR87" s="34">
        <v>7</v>
      </c>
      <c r="BS87" s="34">
        <v>134</v>
      </c>
      <c r="BT87" s="34">
        <v>14</v>
      </c>
      <c r="BU87" s="34">
        <v>5</v>
      </c>
      <c r="BV87" s="34">
        <v>5</v>
      </c>
      <c r="BW87" s="34">
        <v>9</v>
      </c>
      <c r="BX87" s="34">
        <v>9</v>
      </c>
    </row>
    <row r="88" spans="2:76" ht="15">
      <c r="B88" s="33" t="s">
        <v>122</v>
      </c>
      <c r="C88" s="33" t="s">
        <v>93</v>
      </c>
      <c r="D88" s="33" t="s">
        <v>93</v>
      </c>
      <c r="E88" s="33" t="s">
        <v>93</v>
      </c>
      <c r="F88" s="33" t="s">
        <v>93</v>
      </c>
      <c r="G88" s="33" t="s">
        <v>93</v>
      </c>
      <c r="H88" s="33" t="s">
        <v>93</v>
      </c>
      <c r="I88" s="33">
        <v>2153</v>
      </c>
      <c r="J88" s="33" t="s">
        <v>93</v>
      </c>
      <c r="K88" s="33" t="s">
        <v>93</v>
      </c>
      <c r="L88" s="33" t="s">
        <v>93</v>
      </c>
      <c r="M88" s="33" t="s">
        <v>93</v>
      </c>
      <c r="N88" s="33" t="s">
        <v>93</v>
      </c>
      <c r="O88" s="33" t="s">
        <v>93</v>
      </c>
      <c r="P88" s="33" t="s">
        <v>93</v>
      </c>
      <c r="Q88" s="33" t="s">
        <v>93</v>
      </c>
      <c r="R88" s="33" t="s">
        <v>93</v>
      </c>
      <c r="S88" s="33" t="s">
        <v>93</v>
      </c>
      <c r="T88" s="33">
        <v>383</v>
      </c>
      <c r="U88" s="33">
        <v>1555</v>
      </c>
      <c r="V88" s="33">
        <v>215</v>
      </c>
      <c r="W88" s="33">
        <v>2080</v>
      </c>
      <c r="X88" s="33">
        <v>73</v>
      </c>
      <c r="Y88" s="33">
        <v>2153</v>
      </c>
      <c r="Z88" s="33">
        <v>2153</v>
      </c>
      <c r="AA88" s="33">
        <v>2142</v>
      </c>
      <c r="AB88" s="33">
        <v>11</v>
      </c>
      <c r="AC88" s="33">
        <v>377</v>
      </c>
      <c r="AD88" s="33">
        <v>13</v>
      </c>
      <c r="AE88" s="33">
        <v>1317</v>
      </c>
      <c r="AF88" s="33">
        <v>4</v>
      </c>
      <c r="AG88" s="33">
        <v>544</v>
      </c>
      <c r="AH88" s="33">
        <v>23</v>
      </c>
      <c r="AI88" s="33" t="s">
        <v>93</v>
      </c>
      <c r="AJ88" s="33">
        <v>112</v>
      </c>
      <c r="AK88" s="34">
        <v>593</v>
      </c>
      <c r="AL88" s="34">
        <v>1448</v>
      </c>
      <c r="AM88" s="34">
        <v>50</v>
      </c>
      <c r="AN88" s="34">
        <v>744</v>
      </c>
      <c r="AO88" s="34">
        <v>931</v>
      </c>
      <c r="AP88" s="34">
        <v>427</v>
      </c>
      <c r="AQ88" s="34">
        <v>2060</v>
      </c>
      <c r="AR88" s="34">
        <v>93</v>
      </c>
      <c r="AS88" s="34">
        <v>300</v>
      </c>
      <c r="AT88" s="34">
        <v>396</v>
      </c>
      <c r="AU88" s="34">
        <v>510</v>
      </c>
      <c r="AV88" s="34">
        <v>478</v>
      </c>
      <c r="AW88" s="34">
        <v>469</v>
      </c>
      <c r="AX88" s="34">
        <v>2153</v>
      </c>
      <c r="AY88" s="34">
        <v>2153</v>
      </c>
      <c r="AZ88" s="34">
        <v>2153</v>
      </c>
      <c r="BA88" s="34">
        <v>5</v>
      </c>
      <c r="BB88" s="34">
        <v>2148</v>
      </c>
      <c r="BC88" s="34">
        <v>1613</v>
      </c>
      <c r="BD88" s="34">
        <v>357</v>
      </c>
      <c r="BE88" s="34">
        <v>2060</v>
      </c>
      <c r="BF88" s="34">
        <v>93</v>
      </c>
      <c r="BG88" s="34">
        <v>1793</v>
      </c>
      <c r="BH88" s="34">
        <v>82</v>
      </c>
      <c r="BI88" s="34">
        <v>2112</v>
      </c>
      <c r="BJ88" s="34">
        <v>41</v>
      </c>
      <c r="BK88" s="34">
        <v>409</v>
      </c>
      <c r="BL88" s="34">
        <v>1744</v>
      </c>
      <c r="BM88" s="34">
        <v>2057</v>
      </c>
      <c r="BN88" s="34">
        <v>96</v>
      </c>
      <c r="BO88" s="34">
        <v>1934</v>
      </c>
      <c r="BP88" s="34">
        <v>219</v>
      </c>
      <c r="BQ88" s="34">
        <v>2153</v>
      </c>
      <c r="BR88" s="34">
        <v>24</v>
      </c>
      <c r="BS88" s="34">
        <v>306</v>
      </c>
      <c r="BT88" s="34">
        <v>19</v>
      </c>
      <c r="BU88" s="34">
        <v>8</v>
      </c>
      <c r="BV88" s="34">
        <v>3</v>
      </c>
      <c r="BW88" s="34">
        <v>24</v>
      </c>
      <c r="BX88" s="34">
        <v>36</v>
      </c>
    </row>
    <row r="89" spans="2:76" ht="15">
      <c r="B89" s="33" t="s">
        <v>123</v>
      </c>
      <c r="C89" s="33" t="s">
        <v>93</v>
      </c>
      <c r="D89" s="33" t="s">
        <v>93</v>
      </c>
      <c r="E89" s="33" t="s">
        <v>93</v>
      </c>
      <c r="F89" s="33" t="s">
        <v>93</v>
      </c>
      <c r="G89" s="33" t="s">
        <v>93</v>
      </c>
      <c r="H89" s="33" t="s">
        <v>93</v>
      </c>
      <c r="I89" s="33" t="s">
        <v>93</v>
      </c>
      <c r="J89" s="33">
        <v>682</v>
      </c>
      <c r="K89" s="33" t="s">
        <v>93</v>
      </c>
      <c r="L89" s="33" t="s">
        <v>93</v>
      </c>
      <c r="M89" s="33" t="s">
        <v>93</v>
      </c>
      <c r="N89" s="33" t="s">
        <v>93</v>
      </c>
      <c r="O89" s="33" t="s">
        <v>93</v>
      </c>
      <c r="P89" s="33" t="s">
        <v>93</v>
      </c>
      <c r="Q89" s="33" t="s">
        <v>93</v>
      </c>
      <c r="R89" s="33" t="s">
        <v>93</v>
      </c>
      <c r="S89" s="33" t="s">
        <v>93</v>
      </c>
      <c r="T89" s="33">
        <v>271</v>
      </c>
      <c r="U89" s="33">
        <v>204</v>
      </c>
      <c r="V89" s="33">
        <v>207</v>
      </c>
      <c r="W89" s="33">
        <v>658</v>
      </c>
      <c r="X89" s="33">
        <v>24</v>
      </c>
      <c r="Y89" s="33">
        <v>682</v>
      </c>
      <c r="Z89" s="33">
        <v>682</v>
      </c>
      <c r="AA89" s="33">
        <v>682</v>
      </c>
      <c r="AB89" s="33" t="s">
        <v>93</v>
      </c>
      <c r="AC89" s="33">
        <v>147</v>
      </c>
      <c r="AD89" s="33">
        <v>5</v>
      </c>
      <c r="AE89" s="33">
        <v>389</v>
      </c>
      <c r="AF89" s="33">
        <v>4</v>
      </c>
      <c r="AG89" s="33">
        <v>199</v>
      </c>
      <c r="AH89" s="33">
        <v>5</v>
      </c>
      <c r="AI89" s="33" t="s">
        <v>93</v>
      </c>
      <c r="AJ89" s="33">
        <v>39</v>
      </c>
      <c r="AK89" s="34">
        <v>205</v>
      </c>
      <c r="AL89" s="34">
        <v>438</v>
      </c>
      <c r="AM89" s="34">
        <v>37</v>
      </c>
      <c r="AN89" s="34">
        <v>319</v>
      </c>
      <c r="AO89" s="34">
        <v>258</v>
      </c>
      <c r="AP89" s="34">
        <v>68</v>
      </c>
      <c r="AQ89" s="34">
        <v>669</v>
      </c>
      <c r="AR89" s="34">
        <v>13</v>
      </c>
      <c r="AS89" s="34">
        <v>191</v>
      </c>
      <c r="AT89" s="34">
        <v>213</v>
      </c>
      <c r="AU89" s="34">
        <v>128</v>
      </c>
      <c r="AV89" s="34">
        <v>91</v>
      </c>
      <c r="AW89" s="34">
        <v>59</v>
      </c>
      <c r="AX89" s="34">
        <v>682</v>
      </c>
      <c r="AY89" s="34">
        <v>682</v>
      </c>
      <c r="AZ89" s="34">
        <v>682</v>
      </c>
      <c r="BA89" s="34">
        <v>1</v>
      </c>
      <c r="BB89" s="34">
        <v>681</v>
      </c>
      <c r="BC89" s="34">
        <v>525</v>
      </c>
      <c r="BD89" s="34">
        <v>93</v>
      </c>
      <c r="BE89" s="34">
        <v>664</v>
      </c>
      <c r="BF89" s="34">
        <v>18</v>
      </c>
      <c r="BG89" s="34">
        <v>563</v>
      </c>
      <c r="BH89" s="34">
        <v>26</v>
      </c>
      <c r="BI89" s="34">
        <v>677</v>
      </c>
      <c r="BJ89" s="34">
        <v>5</v>
      </c>
      <c r="BK89" s="34">
        <v>93</v>
      </c>
      <c r="BL89" s="34">
        <v>589</v>
      </c>
      <c r="BM89" s="34">
        <v>669</v>
      </c>
      <c r="BN89" s="34">
        <v>13</v>
      </c>
      <c r="BO89" s="34">
        <v>656</v>
      </c>
      <c r="BP89" s="34">
        <v>26</v>
      </c>
      <c r="BQ89" s="34">
        <v>682</v>
      </c>
      <c r="BR89" s="34">
        <v>3</v>
      </c>
      <c r="BS89" s="34">
        <v>100</v>
      </c>
      <c r="BT89" s="34">
        <v>13</v>
      </c>
      <c r="BU89" s="34">
        <v>8</v>
      </c>
      <c r="BV89" s="34">
        <v>7</v>
      </c>
      <c r="BW89" s="34">
        <v>14</v>
      </c>
      <c r="BX89" s="34">
        <v>16</v>
      </c>
    </row>
    <row r="90" spans="2:76" ht="15">
      <c r="B90" s="33" t="s">
        <v>124</v>
      </c>
      <c r="C90" s="33" t="s">
        <v>93</v>
      </c>
      <c r="D90" s="33" t="s">
        <v>93</v>
      </c>
      <c r="E90" s="33" t="s">
        <v>93</v>
      </c>
      <c r="F90" s="33" t="s">
        <v>93</v>
      </c>
      <c r="G90" s="33" t="s">
        <v>93</v>
      </c>
      <c r="H90" s="33" t="s">
        <v>93</v>
      </c>
      <c r="I90" s="33" t="s">
        <v>93</v>
      </c>
      <c r="J90" s="33" t="s">
        <v>93</v>
      </c>
      <c r="K90" s="33">
        <v>1380</v>
      </c>
      <c r="L90" s="33" t="s">
        <v>93</v>
      </c>
      <c r="M90" s="33" t="s">
        <v>93</v>
      </c>
      <c r="N90" s="33" t="s">
        <v>93</v>
      </c>
      <c r="O90" s="33" t="s">
        <v>93</v>
      </c>
      <c r="P90" s="33" t="s">
        <v>93</v>
      </c>
      <c r="Q90" s="33" t="s">
        <v>93</v>
      </c>
      <c r="R90" s="33" t="s">
        <v>93</v>
      </c>
      <c r="S90" s="33" t="s">
        <v>93</v>
      </c>
      <c r="T90" s="33">
        <v>429</v>
      </c>
      <c r="U90" s="33">
        <v>845</v>
      </c>
      <c r="V90" s="33">
        <v>106</v>
      </c>
      <c r="W90" s="33">
        <v>1250</v>
      </c>
      <c r="X90" s="33">
        <v>130</v>
      </c>
      <c r="Y90" s="33">
        <v>1380</v>
      </c>
      <c r="Z90" s="33">
        <v>1380</v>
      </c>
      <c r="AA90" s="33">
        <v>1371</v>
      </c>
      <c r="AB90" s="33">
        <v>9</v>
      </c>
      <c r="AC90" s="33">
        <v>267</v>
      </c>
      <c r="AD90" s="33">
        <v>9</v>
      </c>
      <c r="AE90" s="33">
        <v>847</v>
      </c>
      <c r="AF90" s="33">
        <v>5</v>
      </c>
      <c r="AG90" s="33">
        <v>375</v>
      </c>
      <c r="AH90" s="33">
        <v>10</v>
      </c>
      <c r="AI90" s="33">
        <v>4</v>
      </c>
      <c r="AJ90" s="33">
        <v>100</v>
      </c>
      <c r="AK90" s="34">
        <v>379</v>
      </c>
      <c r="AL90" s="34">
        <v>897</v>
      </c>
      <c r="AM90" s="34">
        <v>69</v>
      </c>
      <c r="AN90" s="34">
        <v>564</v>
      </c>
      <c r="AO90" s="34">
        <v>625</v>
      </c>
      <c r="AP90" s="34">
        <v>122</v>
      </c>
      <c r="AQ90" s="34">
        <v>1340</v>
      </c>
      <c r="AR90" s="34">
        <v>40</v>
      </c>
      <c r="AS90" s="34">
        <v>255</v>
      </c>
      <c r="AT90" s="34">
        <v>387</v>
      </c>
      <c r="AU90" s="34">
        <v>290</v>
      </c>
      <c r="AV90" s="34">
        <v>302</v>
      </c>
      <c r="AW90" s="34">
        <v>146</v>
      </c>
      <c r="AX90" s="34">
        <v>1380</v>
      </c>
      <c r="AY90" s="34">
        <v>1380</v>
      </c>
      <c r="AZ90" s="34">
        <v>1380</v>
      </c>
      <c r="BA90" s="34">
        <v>2</v>
      </c>
      <c r="BB90" s="34">
        <v>1378</v>
      </c>
      <c r="BC90" s="34">
        <v>1063</v>
      </c>
      <c r="BD90" s="34">
        <v>158</v>
      </c>
      <c r="BE90" s="34">
        <v>1332</v>
      </c>
      <c r="BF90" s="34">
        <v>48</v>
      </c>
      <c r="BG90" s="34">
        <v>1170</v>
      </c>
      <c r="BH90" s="34">
        <v>35</v>
      </c>
      <c r="BI90" s="34">
        <v>1358</v>
      </c>
      <c r="BJ90" s="34">
        <v>22</v>
      </c>
      <c r="BK90" s="34">
        <v>294</v>
      </c>
      <c r="BL90" s="34">
        <v>1086</v>
      </c>
      <c r="BM90" s="34">
        <v>1310</v>
      </c>
      <c r="BN90" s="34">
        <v>70</v>
      </c>
      <c r="BO90" s="34">
        <v>1300</v>
      </c>
      <c r="BP90" s="34">
        <v>80</v>
      </c>
      <c r="BQ90" s="34">
        <v>1380</v>
      </c>
      <c r="BR90" s="34">
        <v>23</v>
      </c>
      <c r="BS90" s="34">
        <v>199</v>
      </c>
      <c r="BT90" s="34">
        <v>11</v>
      </c>
      <c r="BU90" s="34">
        <v>4</v>
      </c>
      <c r="BV90" s="34">
        <v>3</v>
      </c>
      <c r="BW90" s="34">
        <v>30</v>
      </c>
      <c r="BX90" s="34">
        <v>48</v>
      </c>
    </row>
    <row r="91" spans="2:76" ht="15">
      <c r="B91" s="33" t="s">
        <v>125</v>
      </c>
      <c r="C91" s="33" t="s">
        <v>93</v>
      </c>
      <c r="D91" s="33" t="s">
        <v>93</v>
      </c>
      <c r="E91" s="33" t="s">
        <v>93</v>
      </c>
      <c r="F91" s="33" t="s">
        <v>93</v>
      </c>
      <c r="G91" s="33" t="s">
        <v>93</v>
      </c>
      <c r="H91" s="33" t="s">
        <v>93</v>
      </c>
      <c r="I91" s="33" t="s">
        <v>93</v>
      </c>
      <c r="J91" s="33" t="s">
        <v>93</v>
      </c>
      <c r="K91" s="33" t="s">
        <v>93</v>
      </c>
      <c r="L91" s="33">
        <v>1722</v>
      </c>
      <c r="M91" s="33" t="s">
        <v>93</v>
      </c>
      <c r="N91" s="33" t="s">
        <v>93</v>
      </c>
      <c r="O91" s="33" t="s">
        <v>93</v>
      </c>
      <c r="P91" s="33" t="s">
        <v>93</v>
      </c>
      <c r="Q91" s="33" t="s">
        <v>93</v>
      </c>
      <c r="R91" s="33" t="s">
        <v>93</v>
      </c>
      <c r="S91" s="33" t="s">
        <v>93</v>
      </c>
      <c r="T91" s="33">
        <v>1362</v>
      </c>
      <c r="U91" s="33" t="s">
        <v>93</v>
      </c>
      <c r="V91" s="33">
        <v>360</v>
      </c>
      <c r="W91" s="33">
        <v>1646</v>
      </c>
      <c r="X91" s="33">
        <v>76</v>
      </c>
      <c r="Y91" s="33">
        <v>1722</v>
      </c>
      <c r="Z91" s="33">
        <v>1722</v>
      </c>
      <c r="AA91" s="33">
        <v>1722</v>
      </c>
      <c r="AB91" s="33" t="s">
        <v>93</v>
      </c>
      <c r="AC91" s="33">
        <v>183</v>
      </c>
      <c r="AD91" s="33">
        <v>15</v>
      </c>
      <c r="AE91" s="33">
        <v>1084</v>
      </c>
      <c r="AF91" s="33">
        <v>7</v>
      </c>
      <c r="AG91" s="33">
        <v>414</v>
      </c>
      <c r="AH91" s="33">
        <v>5</v>
      </c>
      <c r="AI91" s="33">
        <v>3</v>
      </c>
      <c r="AJ91" s="33">
        <v>208</v>
      </c>
      <c r="AK91" s="34">
        <v>583</v>
      </c>
      <c r="AL91" s="34">
        <v>928</v>
      </c>
      <c r="AM91" s="34">
        <v>43</v>
      </c>
      <c r="AN91" s="34">
        <v>496</v>
      </c>
      <c r="AO91" s="34">
        <v>950</v>
      </c>
      <c r="AP91" s="34">
        <v>231</v>
      </c>
      <c r="AQ91" s="34">
        <v>1630</v>
      </c>
      <c r="AR91" s="34">
        <v>92</v>
      </c>
      <c r="AS91" s="34">
        <v>26</v>
      </c>
      <c r="AT91" s="34">
        <v>102</v>
      </c>
      <c r="AU91" s="34">
        <v>226</v>
      </c>
      <c r="AV91" s="34">
        <v>531</v>
      </c>
      <c r="AW91" s="34">
        <v>837</v>
      </c>
      <c r="AX91" s="34">
        <v>1722</v>
      </c>
      <c r="AY91" s="34">
        <v>1722</v>
      </c>
      <c r="AZ91" s="34">
        <v>1722</v>
      </c>
      <c r="BA91" s="34">
        <v>3</v>
      </c>
      <c r="BB91" s="34">
        <v>1719</v>
      </c>
      <c r="BC91" s="34">
        <v>1503</v>
      </c>
      <c r="BD91" s="34">
        <v>34</v>
      </c>
      <c r="BE91" s="34">
        <v>1649</v>
      </c>
      <c r="BF91" s="34">
        <v>73</v>
      </c>
      <c r="BG91" s="34">
        <v>1440</v>
      </c>
      <c r="BH91" s="34">
        <v>33</v>
      </c>
      <c r="BI91" s="34">
        <v>1689</v>
      </c>
      <c r="BJ91" s="34">
        <v>33</v>
      </c>
      <c r="BK91" s="34">
        <v>444</v>
      </c>
      <c r="BL91" s="34">
        <v>1278</v>
      </c>
      <c r="BM91" s="34">
        <v>1693</v>
      </c>
      <c r="BN91" s="34">
        <v>29</v>
      </c>
      <c r="BO91" s="34">
        <v>1638</v>
      </c>
      <c r="BP91" s="34">
        <v>84</v>
      </c>
      <c r="BQ91" s="34">
        <v>1722</v>
      </c>
      <c r="BR91" s="34">
        <v>4</v>
      </c>
      <c r="BS91" s="34">
        <v>205</v>
      </c>
      <c r="BT91" s="34">
        <v>19</v>
      </c>
      <c r="BU91" s="34">
        <v>15</v>
      </c>
      <c r="BV91" s="34">
        <v>12</v>
      </c>
      <c r="BW91" s="34">
        <v>13</v>
      </c>
      <c r="BX91" s="34">
        <v>7</v>
      </c>
    </row>
    <row r="92" spans="2:76" ht="15">
      <c r="B92" s="33" t="s">
        <v>126</v>
      </c>
      <c r="C92" s="33" t="s">
        <v>93</v>
      </c>
      <c r="D92" s="33" t="s">
        <v>93</v>
      </c>
      <c r="E92" s="33" t="s">
        <v>93</v>
      </c>
      <c r="F92" s="33" t="s">
        <v>93</v>
      </c>
      <c r="G92" s="33" t="s">
        <v>93</v>
      </c>
      <c r="H92" s="33" t="s">
        <v>93</v>
      </c>
      <c r="I92" s="33" t="s">
        <v>93</v>
      </c>
      <c r="J92" s="33" t="s">
        <v>93</v>
      </c>
      <c r="K92" s="33" t="s">
        <v>93</v>
      </c>
      <c r="L92" s="33" t="s">
        <v>93</v>
      </c>
      <c r="M92" s="33">
        <v>1810</v>
      </c>
      <c r="N92" s="33" t="s">
        <v>93</v>
      </c>
      <c r="O92" s="33" t="s">
        <v>93</v>
      </c>
      <c r="P92" s="33" t="s">
        <v>93</v>
      </c>
      <c r="Q92" s="33" t="s">
        <v>93</v>
      </c>
      <c r="R92" s="33" t="s">
        <v>93</v>
      </c>
      <c r="S92" s="33" t="s">
        <v>93</v>
      </c>
      <c r="T92" s="33">
        <v>374</v>
      </c>
      <c r="U92" s="33">
        <v>1239</v>
      </c>
      <c r="V92" s="33">
        <v>197</v>
      </c>
      <c r="W92" s="33">
        <v>1703</v>
      </c>
      <c r="X92" s="33">
        <v>107</v>
      </c>
      <c r="Y92" s="33">
        <v>1810</v>
      </c>
      <c r="Z92" s="33">
        <v>1810</v>
      </c>
      <c r="AA92" s="33">
        <v>1798</v>
      </c>
      <c r="AB92" s="33">
        <v>12</v>
      </c>
      <c r="AC92" s="33">
        <v>410</v>
      </c>
      <c r="AD92" s="33">
        <v>7</v>
      </c>
      <c r="AE92" s="33">
        <v>1113</v>
      </c>
      <c r="AF92" s="33">
        <v>6</v>
      </c>
      <c r="AG92" s="33">
        <v>433</v>
      </c>
      <c r="AH92" s="33">
        <v>33</v>
      </c>
      <c r="AI92" s="33">
        <v>3</v>
      </c>
      <c r="AJ92" s="33">
        <v>138</v>
      </c>
      <c r="AK92" s="34">
        <v>476</v>
      </c>
      <c r="AL92" s="34">
        <v>1193</v>
      </c>
      <c r="AM92" s="34">
        <v>48</v>
      </c>
      <c r="AN92" s="34">
        <v>679</v>
      </c>
      <c r="AO92" s="34">
        <v>837</v>
      </c>
      <c r="AP92" s="34">
        <v>246</v>
      </c>
      <c r="AQ92" s="34">
        <v>1734</v>
      </c>
      <c r="AR92" s="34">
        <v>76</v>
      </c>
      <c r="AS92" s="34">
        <v>372</v>
      </c>
      <c r="AT92" s="34">
        <v>454</v>
      </c>
      <c r="AU92" s="34">
        <v>399</v>
      </c>
      <c r="AV92" s="34">
        <v>281</v>
      </c>
      <c r="AW92" s="34">
        <v>304</v>
      </c>
      <c r="AX92" s="34">
        <v>1810</v>
      </c>
      <c r="AY92" s="34">
        <v>1810</v>
      </c>
      <c r="AZ92" s="34">
        <v>1810</v>
      </c>
      <c r="BA92" s="34" t="s">
        <v>93</v>
      </c>
      <c r="BB92" s="34">
        <v>1810</v>
      </c>
      <c r="BC92" s="34">
        <v>1386</v>
      </c>
      <c r="BD92" s="34">
        <v>269</v>
      </c>
      <c r="BE92" s="34">
        <v>1732</v>
      </c>
      <c r="BF92" s="34">
        <v>78</v>
      </c>
      <c r="BG92" s="34">
        <v>1560</v>
      </c>
      <c r="BH92" s="34">
        <v>77</v>
      </c>
      <c r="BI92" s="34">
        <v>1777</v>
      </c>
      <c r="BJ92" s="34">
        <v>33</v>
      </c>
      <c r="BK92" s="34">
        <v>411</v>
      </c>
      <c r="BL92" s="34">
        <v>1399</v>
      </c>
      <c r="BM92" s="34">
        <v>1731</v>
      </c>
      <c r="BN92" s="34">
        <v>79</v>
      </c>
      <c r="BO92" s="34">
        <v>1677</v>
      </c>
      <c r="BP92" s="34">
        <v>133</v>
      </c>
      <c r="BQ92" s="34">
        <v>1810</v>
      </c>
      <c r="BR92" s="34">
        <v>16</v>
      </c>
      <c r="BS92" s="34">
        <v>233</v>
      </c>
      <c r="BT92" s="34">
        <v>11</v>
      </c>
      <c r="BU92" s="34">
        <v>5</v>
      </c>
      <c r="BV92" s="34">
        <v>1</v>
      </c>
      <c r="BW92" s="34">
        <v>26</v>
      </c>
      <c r="BX92" s="34">
        <v>32</v>
      </c>
    </row>
    <row r="93" spans="2:76" ht="15">
      <c r="B93" s="33" t="s">
        <v>127</v>
      </c>
      <c r="C93" s="33" t="s">
        <v>93</v>
      </c>
      <c r="D93" s="33" t="s">
        <v>93</v>
      </c>
      <c r="E93" s="33" t="s">
        <v>93</v>
      </c>
      <c r="F93" s="33" t="s">
        <v>93</v>
      </c>
      <c r="G93" s="33" t="s">
        <v>93</v>
      </c>
      <c r="H93" s="33" t="s">
        <v>93</v>
      </c>
      <c r="I93" s="33" t="s">
        <v>93</v>
      </c>
      <c r="J93" s="33" t="s">
        <v>93</v>
      </c>
      <c r="K93" s="33" t="s">
        <v>93</v>
      </c>
      <c r="L93" s="33" t="s">
        <v>93</v>
      </c>
      <c r="M93" s="33" t="s">
        <v>93</v>
      </c>
      <c r="N93" s="33">
        <v>5621</v>
      </c>
      <c r="O93" s="33" t="s">
        <v>93</v>
      </c>
      <c r="P93" s="33" t="s">
        <v>93</v>
      </c>
      <c r="Q93" s="33" t="s">
        <v>93</v>
      </c>
      <c r="R93" s="33" t="s">
        <v>93</v>
      </c>
      <c r="S93" s="33" t="s">
        <v>93</v>
      </c>
      <c r="T93" s="33">
        <v>3895</v>
      </c>
      <c r="U93" s="33">
        <v>1584</v>
      </c>
      <c r="V93" s="33">
        <v>142</v>
      </c>
      <c r="W93" s="33">
        <v>5277</v>
      </c>
      <c r="X93" s="33">
        <v>344</v>
      </c>
      <c r="Y93" s="33">
        <v>5621</v>
      </c>
      <c r="Z93" s="33">
        <v>5621</v>
      </c>
      <c r="AA93" s="33">
        <v>5564</v>
      </c>
      <c r="AB93" s="33">
        <v>57</v>
      </c>
      <c r="AC93" s="33">
        <v>1404</v>
      </c>
      <c r="AD93" s="33">
        <v>50</v>
      </c>
      <c r="AE93" s="33">
        <v>3382</v>
      </c>
      <c r="AF93" s="33">
        <v>34</v>
      </c>
      <c r="AG93" s="33">
        <v>1504</v>
      </c>
      <c r="AH93" s="33">
        <v>63</v>
      </c>
      <c r="AI93" s="33">
        <v>4</v>
      </c>
      <c r="AJ93" s="33">
        <v>324</v>
      </c>
      <c r="AK93" s="34">
        <v>1147</v>
      </c>
      <c r="AL93" s="34">
        <v>4146</v>
      </c>
      <c r="AM93" s="34">
        <v>263</v>
      </c>
      <c r="AN93" s="34">
        <v>2302</v>
      </c>
      <c r="AO93" s="34">
        <v>2122</v>
      </c>
      <c r="AP93" s="34">
        <v>934</v>
      </c>
      <c r="AQ93" s="34">
        <v>5419</v>
      </c>
      <c r="AR93" s="34">
        <v>202</v>
      </c>
      <c r="AS93" s="34">
        <v>1757</v>
      </c>
      <c r="AT93" s="34">
        <v>1235</v>
      </c>
      <c r="AU93" s="34">
        <v>938</v>
      </c>
      <c r="AV93" s="34">
        <v>881</v>
      </c>
      <c r="AW93" s="34">
        <v>810</v>
      </c>
      <c r="AX93" s="34">
        <v>5621</v>
      </c>
      <c r="AY93" s="34">
        <v>5621</v>
      </c>
      <c r="AZ93" s="34">
        <v>5621</v>
      </c>
      <c r="BA93" s="34">
        <v>1</v>
      </c>
      <c r="BB93" s="34">
        <v>5620</v>
      </c>
      <c r="BC93" s="34">
        <v>4280</v>
      </c>
      <c r="BD93" s="34">
        <v>893</v>
      </c>
      <c r="BE93" s="34">
        <v>5444</v>
      </c>
      <c r="BF93" s="34">
        <v>177</v>
      </c>
      <c r="BG93" s="34">
        <v>4841</v>
      </c>
      <c r="BH93" s="34">
        <v>216</v>
      </c>
      <c r="BI93" s="34">
        <v>5543</v>
      </c>
      <c r="BJ93" s="34">
        <v>78</v>
      </c>
      <c r="BK93" s="34">
        <v>1378</v>
      </c>
      <c r="BL93" s="34">
        <v>4243</v>
      </c>
      <c r="BM93" s="34">
        <v>5171</v>
      </c>
      <c r="BN93" s="34">
        <v>450</v>
      </c>
      <c r="BO93" s="34">
        <v>5332</v>
      </c>
      <c r="BP93" s="34">
        <v>289</v>
      </c>
      <c r="BQ93" s="34">
        <v>5621</v>
      </c>
      <c r="BR93" s="34">
        <v>48</v>
      </c>
      <c r="BS93" s="34">
        <v>816</v>
      </c>
      <c r="BT93" s="34">
        <v>85</v>
      </c>
      <c r="BU93" s="34">
        <v>24</v>
      </c>
      <c r="BV93" s="34">
        <v>6</v>
      </c>
      <c r="BW93" s="34">
        <v>92</v>
      </c>
      <c r="BX93" s="34">
        <v>135</v>
      </c>
    </row>
    <row r="94" spans="2:76" ht="15">
      <c r="B94" s="33" t="s">
        <v>128</v>
      </c>
      <c r="C94" s="33" t="s">
        <v>93</v>
      </c>
      <c r="D94" s="33" t="s">
        <v>93</v>
      </c>
      <c r="E94" s="33" t="s">
        <v>93</v>
      </c>
      <c r="F94" s="33" t="s">
        <v>93</v>
      </c>
      <c r="G94" s="33" t="s">
        <v>93</v>
      </c>
      <c r="H94" s="33" t="s">
        <v>93</v>
      </c>
      <c r="I94" s="33" t="s">
        <v>93</v>
      </c>
      <c r="J94" s="33" t="s">
        <v>93</v>
      </c>
      <c r="K94" s="33" t="s">
        <v>93</v>
      </c>
      <c r="L94" s="33" t="s">
        <v>93</v>
      </c>
      <c r="M94" s="33" t="s">
        <v>93</v>
      </c>
      <c r="N94" s="33" t="s">
        <v>93</v>
      </c>
      <c r="O94" s="33">
        <v>3533</v>
      </c>
      <c r="P94" s="33" t="s">
        <v>93</v>
      </c>
      <c r="Q94" s="33" t="s">
        <v>93</v>
      </c>
      <c r="R94" s="33" t="s">
        <v>93</v>
      </c>
      <c r="S94" s="33" t="s">
        <v>93</v>
      </c>
      <c r="T94" s="33">
        <v>2382</v>
      </c>
      <c r="U94" s="33">
        <v>294</v>
      </c>
      <c r="V94" s="33">
        <v>857</v>
      </c>
      <c r="W94" s="33">
        <v>3331</v>
      </c>
      <c r="X94" s="33">
        <v>202</v>
      </c>
      <c r="Y94" s="33">
        <v>3533</v>
      </c>
      <c r="Z94" s="33">
        <v>3533</v>
      </c>
      <c r="AA94" s="33">
        <v>3516</v>
      </c>
      <c r="AB94" s="33">
        <v>17</v>
      </c>
      <c r="AC94" s="33">
        <v>774</v>
      </c>
      <c r="AD94" s="33">
        <v>106</v>
      </c>
      <c r="AE94" s="33">
        <v>2131</v>
      </c>
      <c r="AF94" s="33">
        <v>23</v>
      </c>
      <c r="AG94" s="33">
        <v>972</v>
      </c>
      <c r="AH94" s="33">
        <v>29</v>
      </c>
      <c r="AI94" s="33">
        <v>2</v>
      </c>
      <c r="AJ94" s="33">
        <v>146</v>
      </c>
      <c r="AK94" s="34">
        <v>675</v>
      </c>
      <c r="AL94" s="34">
        <v>2710</v>
      </c>
      <c r="AM94" s="34">
        <v>168</v>
      </c>
      <c r="AN94" s="34">
        <v>1198</v>
      </c>
      <c r="AO94" s="34">
        <v>1537</v>
      </c>
      <c r="AP94" s="34">
        <v>630</v>
      </c>
      <c r="AQ94" s="34">
        <v>3414</v>
      </c>
      <c r="AR94" s="34">
        <v>119</v>
      </c>
      <c r="AS94" s="34">
        <v>594</v>
      </c>
      <c r="AT94" s="34">
        <v>698</v>
      </c>
      <c r="AU94" s="34">
        <v>854</v>
      </c>
      <c r="AV94" s="34">
        <v>821</v>
      </c>
      <c r="AW94" s="34">
        <v>566</v>
      </c>
      <c r="AX94" s="34">
        <v>3533</v>
      </c>
      <c r="AY94" s="34">
        <v>3533</v>
      </c>
      <c r="AZ94" s="34">
        <v>3533</v>
      </c>
      <c r="BA94" s="34">
        <v>2</v>
      </c>
      <c r="BB94" s="34">
        <v>3531</v>
      </c>
      <c r="BC94" s="34">
        <v>2835</v>
      </c>
      <c r="BD94" s="34">
        <v>451</v>
      </c>
      <c r="BE94" s="34">
        <v>3407</v>
      </c>
      <c r="BF94" s="34">
        <v>126</v>
      </c>
      <c r="BG94" s="34">
        <v>3025</v>
      </c>
      <c r="BH94" s="34">
        <v>87</v>
      </c>
      <c r="BI94" s="34">
        <v>3488</v>
      </c>
      <c r="BJ94" s="34">
        <v>45</v>
      </c>
      <c r="BK94" s="34">
        <v>710</v>
      </c>
      <c r="BL94" s="34">
        <v>2823</v>
      </c>
      <c r="BM94" s="34">
        <v>3268</v>
      </c>
      <c r="BN94" s="34">
        <v>265</v>
      </c>
      <c r="BO94" s="34">
        <v>3330</v>
      </c>
      <c r="BP94" s="34">
        <v>203</v>
      </c>
      <c r="BQ94" s="34">
        <v>3533</v>
      </c>
      <c r="BR94" s="34">
        <v>2</v>
      </c>
      <c r="BS94" s="34">
        <v>528</v>
      </c>
      <c r="BT94" s="34">
        <v>184</v>
      </c>
      <c r="BU94" s="34">
        <v>32</v>
      </c>
      <c r="BV94" s="34">
        <v>9</v>
      </c>
      <c r="BW94" s="34">
        <v>65</v>
      </c>
      <c r="BX94" s="34">
        <v>68</v>
      </c>
    </row>
    <row r="95" spans="2:76" ht="15">
      <c r="B95" s="33" t="s">
        <v>129</v>
      </c>
      <c r="C95" s="33" t="s">
        <v>93</v>
      </c>
      <c r="D95" s="33" t="s">
        <v>93</v>
      </c>
      <c r="E95" s="33" t="s">
        <v>93</v>
      </c>
      <c r="F95" s="33" t="s">
        <v>93</v>
      </c>
      <c r="G95" s="33" t="s">
        <v>93</v>
      </c>
      <c r="H95" s="33" t="s">
        <v>93</v>
      </c>
      <c r="I95" s="33" t="s">
        <v>93</v>
      </c>
      <c r="J95" s="33" t="s">
        <v>93</v>
      </c>
      <c r="K95" s="33" t="s">
        <v>93</v>
      </c>
      <c r="L95" s="33" t="s">
        <v>93</v>
      </c>
      <c r="M95" s="33" t="s">
        <v>93</v>
      </c>
      <c r="N95" s="33" t="s">
        <v>93</v>
      </c>
      <c r="O95" s="33" t="s">
        <v>93</v>
      </c>
      <c r="P95" s="33">
        <v>4525</v>
      </c>
      <c r="Q95" s="33" t="s">
        <v>93</v>
      </c>
      <c r="R95" s="33" t="s">
        <v>93</v>
      </c>
      <c r="S95" s="33" t="s">
        <v>93</v>
      </c>
      <c r="T95" s="33">
        <v>3810</v>
      </c>
      <c r="U95" s="33">
        <v>174</v>
      </c>
      <c r="V95" s="33">
        <v>541</v>
      </c>
      <c r="W95" s="33">
        <v>4406</v>
      </c>
      <c r="X95" s="33">
        <v>119</v>
      </c>
      <c r="Y95" s="33">
        <v>4525</v>
      </c>
      <c r="Z95" s="33">
        <v>4525</v>
      </c>
      <c r="AA95" s="33">
        <v>4518</v>
      </c>
      <c r="AB95" s="33">
        <v>7</v>
      </c>
      <c r="AC95" s="33">
        <v>1215</v>
      </c>
      <c r="AD95" s="33">
        <v>26</v>
      </c>
      <c r="AE95" s="33">
        <v>2631</v>
      </c>
      <c r="AF95" s="33">
        <v>20</v>
      </c>
      <c r="AG95" s="33">
        <v>1319</v>
      </c>
      <c r="AH95" s="33">
        <v>59</v>
      </c>
      <c r="AI95" s="33">
        <v>2</v>
      </c>
      <c r="AJ95" s="33">
        <v>166</v>
      </c>
      <c r="AK95" s="34">
        <v>785</v>
      </c>
      <c r="AL95" s="34">
        <v>3572</v>
      </c>
      <c r="AM95" s="34">
        <v>137</v>
      </c>
      <c r="AN95" s="34">
        <v>1686</v>
      </c>
      <c r="AO95" s="34">
        <v>1868</v>
      </c>
      <c r="AP95" s="34">
        <v>834</v>
      </c>
      <c r="AQ95" s="34">
        <v>4390</v>
      </c>
      <c r="AR95" s="34">
        <v>135</v>
      </c>
      <c r="AS95" s="34">
        <v>489</v>
      </c>
      <c r="AT95" s="34">
        <v>718</v>
      </c>
      <c r="AU95" s="34">
        <v>1089</v>
      </c>
      <c r="AV95" s="34">
        <v>1196</v>
      </c>
      <c r="AW95" s="34">
        <v>1033</v>
      </c>
      <c r="AX95" s="34">
        <v>4525</v>
      </c>
      <c r="AY95" s="34">
        <v>4525</v>
      </c>
      <c r="AZ95" s="34">
        <v>4525</v>
      </c>
      <c r="BA95" s="34">
        <v>2</v>
      </c>
      <c r="BB95" s="34">
        <v>4523</v>
      </c>
      <c r="BC95" s="34">
        <v>3605</v>
      </c>
      <c r="BD95" s="34">
        <v>572</v>
      </c>
      <c r="BE95" s="34">
        <v>4380</v>
      </c>
      <c r="BF95" s="34">
        <v>145</v>
      </c>
      <c r="BG95" s="34">
        <v>3884</v>
      </c>
      <c r="BH95" s="34">
        <v>156</v>
      </c>
      <c r="BI95" s="34">
        <v>4495</v>
      </c>
      <c r="BJ95" s="34">
        <v>30</v>
      </c>
      <c r="BK95" s="34">
        <v>734</v>
      </c>
      <c r="BL95" s="34">
        <v>3791</v>
      </c>
      <c r="BM95" s="34">
        <v>4214</v>
      </c>
      <c r="BN95" s="34">
        <v>311</v>
      </c>
      <c r="BO95" s="34">
        <v>4129</v>
      </c>
      <c r="BP95" s="34">
        <v>396</v>
      </c>
      <c r="BQ95" s="34">
        <v>4525</v>
      </c>
      <c r="BR95" s="34">
        <v>4</v>
      </c>
      <c r="BS95" s="34">
        <v>702</v>
      </c>
      <c r="BT95" s="34">
        <v>58</v>
      </c>
      <c r="BU95" s="34">
        <v>12</v>
      </c>
      <c r="BV95" s="34">
        <v>7</v>
      </c>
      <c r="BW95" s="34">
        <v>92</v>
      </c>
      <c r="BX95" s="34">
        <v>93</v>
      </c>
    </row>
    <row r="96" spans="2:76" ht="15">
      <c r="B96" s="33" t="s">
        <v>130</v>
      </c>
      <c r="C96" s="33" t="s">
        <v>93</v>
      </c>
      <c r="D96" s="33" t="s">
        <v>93</v>
      </c>
      <c r="E96" s="33" t="s">
        <v>93</v>
      </c>
      <c r="F96" s="33" t="s">
        <v>93</v>
      </c>
      <c r="G96" s="33" t="s">
        <v>93</v>
      </c>
      <c r="H96" s="33" t="s">
        <v>93</v>
      </c>
      <c r="I96" s="33" t="s">
        <v>93</v>
      </c>
      <c r="J96" s="33" t="s">
        <v>93</v>
      </c>
      <c r="K96" s="33" t="s">
        <v>93</v>
      </c>
      <c r="L96" s="33" t="s">
        <v>93</v>
      </c>
      <c r="M96" s="33" t="s">
        <v>93</v>
      </c>
      <c r="N96" s="33" t="s">
        <v>93</v>
      </c>
      <c r="O96" s="33" t="s">
        <v>93</v>
      </c>
      <c r="P96" s="33" t="s">
        <v>93</v>
      </c>
      <c r="Q96" s="33">
        <v>2526</v>
      </c>
      <c r="R96" s="33" t="s">
        <v>93</v>
      </c>
      <c r="S96" s="33" t="s">
        <v>93</v>
      </c>
      <c r="T96" s="33">
        <v>934</v>
      </c>
      <c r="U96" s="33">
        <v>124</v>
      </c>
      <c r="V96" s="33">
        <v>1468</v>
      </c>
      <c r="W96" s="33">
        <v>2420</v>
      </c>
      <c r="X96" s="33">
        <v>106</v>
      </c>
      <c r="Y96" s="33">
        <v>2526</v>
      </c>
      <c r="Z96" s="33">
        <v>2526</v>
      </c>
      <c r="AA96" s="33">
        <v>2504</v>
      </c>
      <c r="AB96" s="33">
        <v>22</v>
      </c>
      <c r="AC96" s="33">
        <v>581</v>
      </c>
      <c r="AD96" s="33">
        <v>23</v>
      </c>
      <c r="AE96" s="33">
        <v>1552</v>
      </c>
      <c r="AF96" s="33">
        <v>10</v>
      </c>
      <c r="AG96" s="33">
        <v>672</v>
      </c>
      <c r="AH96" s="33">
        <v>26</v>
      </c>
      <c r="AI96" s="33">
        <v>4</v>
      </c>
      <c r="AJ96" s="33">
        <v>106</v>
      </c>
      <c r="AK96" s="34">
        <v>444</v>
      </c>
      <c r="AL96" s="34">
        <v>1972</v>
      </c>
      <c r="AM96" s="34">
        <v>92</v>
      </c>
      <c r="AN96" s="34">
        <v>574</v>
      </c>
      <c r="AO96" s="34">
        <v>1214</v>
      </c>
      <c r="AP96" s="34">
        <v>646</v>
      </c>
      <c r="AQ96" s="34">
        <v>2438</v>
      </c>
      <c r="AR96" s="34">
        <v>88</v>
      </c>
      <c r="AS96" s="34">
        <v>681</v>
      </c>
      <c r="AT96" s="34">
        <v>458</v>
      </c>
      <c r="AU96" s="34">
        <v>508</v>
      </c>
      <c r="AV96" s="34">
        <v>469</v>
      </c>
      <c r="AW96" s="34">
        <v>410</v>
      </c>
      <c r="AX96" s="34">
        <v>2526</v>
      </c>
      <c r="AY96" s="34">
        <v>2526</v>
      </c>
      <c r="AZ96" s="34">
        <v>2526</v>
      </c>
      <c r="BA96" s="34">
        <v>4</v>
      </c>
      <c r="BB96" s="34">
        <v>2522</v>
      </c>
      <c r="BC96" s="34">
        <v>2013</v>
      </c>
      <c r="BD96" s="34">
        <v>292</v>
      </c>
      <c r="BE96" s="34">
        <v>2410</v>
      </c>
      <c r="BF96" s="34">
        <v>116</v>
      </c>
      <c r="BG96" s="34">
        <v>2112</v>
      </c>
      <c r="BH96" s="34">
        <v>77</v>
      </c>
      <c r="BI96" s="34">
        <v>2490</v>
      </c>
      <c r="BJ96" s="34">
        <v>36</v>
      </c>
      <c r="BK96" s="34">
        <v>363</v>
      </c>
      <c r="BL96" s="34">
        <v>2163</v>
      </c>
      <c r="BM96" s="34">
        <v>2393</v>
      </c>
      <c r="BN96" s="34">
        <v>133</v>
      </c>
      <c r="BO96" s="34">
        <v>2251</v>
      </c>
      <c r="BP96" s="34">
        <v>275</v>
      </c>
      <c r="BQ96" s="34">
        <v>2526</v>
      </c>
      <c r="BR96" s="34">
        <v>1</v>
      </c>
      <c r="BS96" s="34">
        <v>348</v>
      </c>
      <c r="BT96" s="34">
        <v>37</v>
      </c>
      <c r="BU96" s="34">
        <v>17</v>
      </c>
      <c r="BV96" s="34">
        <v>6</v>
      </c>
      <c r="BW96" s="34">
        <v>45</v>
      </c>
      <c r="BX96" s="34">
        <v>50</v>
      </c>
    </row>
    <row r="97" spans="2:76" ht="15">
      <c r="B97" s="33" t="s">
        <v>131</v>
      </c>
      <c r="C97" s="33" t="s">
        <v>93</v>
      </c>
      <c r="D97" s="33" t="s">
        <v>93</v>
      </c>
      <c r="E97" s="33" t="s">
        <v>93</v>
      </c>
      <c r="F97" s="33" t="s">
        <v>93</v>
      </c>
      <c r="G97" s="33" t="s">
        <v>93</v>
      </c>
      <c r="H97" s="33" t="s">
        <v>93</v>
      </c>
      <c r="I97" s="33" t="s">
        <v>93</v>
      </c>
      <c r="J97" s="33" t="s">
        <v>93</v>
      </c>
      <c r="K97" s="33" t="s">
        <v>93</v>
      </c>
      <c r="L97" s="33" t="s">
        <v>93</v>
      </c>
      <c r="M97" s="33" t="s">
        <v>93</v>
      </c>
      <c r="N97" s="33" t="s">
        <v>93</v>
      </c>
      <c r="O97" s="33" t="s">
        <v>93</v>
      </c>
      <c r="P97" s="33" t="s">
        <v>93</v>
      </c>
      <c r="Q97" s="33" t="s">
        <v>93</v>
      </c>
      <c r="R97" s="33">
        <v>3191</v>
      </c>
      <c r="S97" s="33" t="s">
        <v>93</v>
      </c>
      <c r="T97" s="33">
        <v>1996</v>
      </c>
      <c r="U97" s="33">
        <v>392</v>
      </c>
      <c r="V97" s="33">
        <v>803</v>
      </c>
      <c r="W97" s="33">
        <v>3120</v>
      </c>
      <c r="X97" s="33">
        <v>71</v>
      </c>
      <c r="Y97" s="33">
        <v>3191</v>
      </c>
      <c r="Z97" s="33">
        <v>3191</v>
      </c>
      <c r="AA97" s="33">
        <v>3163</v>
      </c>
      <c r="AB97" s="33">
        <v>28</v>
      </c>
      <c r="AC97" s="33">
        <v>760</v>
      </c>
      <c r="AD97" s="33">
        <v>27</v>
      </c>
      <c r="AE97" s="33">
        <v>1986</v>
      </c>
      <c r="AF97" s="33">
        <v>12</v>
      </c>
      <c r="AG97" s="33">
        <v>839</v>
      </c>
      <c r="AH97" s="33">
        <v>39</v>
      </c>
      <c r="AI97" s="33">
        <v>3</v>
      </c>
      <c r="AJ97" s="33">
        <v>138</v>
      </c>
      <c r="AK97" s="34">
        <v>551</v>
      </c>
      <c r="AL97" s="34">
        <v>2499</v>
      </c>
      <c r="AM97" s="34">
        <v>163</v>
      </c>
      <c r="AN97" s="34">
        <v>870</v>
      </c>
      <c r="AO97" s="34">
        <v>1483</v>
      </c>
      <c r="AP97" s="34">
        <v>666</v>
      </c>
      <c r="AQ97" s="34">
        <v>3114</v>
      </c>
      <c r="AR97" s="34">
        <v>77</v>
      </c>
      <c r="AS97" s="34">
        <v>1155</v>
      </c>
      <c r="AT97" s="34">
        <v>954</v>
      </c>
      <c r="AU97" s="34">
        <v>577</v>
      </c>
      <c r="AV97" s="34">
        <v>327</v>
      </c>
      <c r="AW97" s="34">
        <v>178</v>
      </c>
      <c r="AX97" s="34">
        <v>3191</v>
      </c>
      <c r="AY97" s="34">
        <v>3191</v>
      </c>
      <c r="AZ97" s="34">
        <v>3191</v>
      </c>
      <c r="BA97" s="34" t="s">
        <v>93</v>
      </c>
      <c r="BB97" s="34">
        <v>3191</v>
      </c>
      <c r="BC97" s="34">
        <v>2466</v>
      </c>
      <c r="BD97" s="34">
        <v>431</v>
      </c>
      <c r="BE97" s="34">
        <v>3132</v>
      </c>
      <c r="BF97" s="34">
        <v>59</v>
      </c>
      <c r="BG97" s="34">
        <v>2728</v>
      </c>
      <c r="BH97" s="34">
        <v>92</v>
      </c>
      <c r="BI97" s="34">
        <v>3172</v>
      </c>
      <c r="BJ97" s="34">
        <v>19</v>
      </c>
      <c r="BK97" s="34">
        <v>588</v>
      </c>
      <c r="BL97" s="34">
        <v>2603</v>
      </c>
      <c r="BM97" s="34">
        <v>2913</v>
      </c>
      <c r="BN97" s="34">
        <v>278</v>
      </c>
      <c r="BO97" s="34">
        <v>2904</v>
      </c>
      <c r="BP97" s="34">
        <v>287</v>
      </c>
      <c r="BQ97" s="34">
        <v>3191</v>
      </c>
      <c r="BR97" s="34">
        <v>1</v>
      </c>
      <c r="BS97" s="34">
        <v>454</v>
      </c>
      <c r="BT97" s="34">
        <v>46</v>
      </c>
      <c r="BU97" s="34">
        <v>6</v>
      </c>
      <c r="BV97" s="34">
        <v>2</v>
      </c>
      <c r="BW97" s="34">
        <v>53</v>
      </c>
      <c r="BX97" s="34">
        <v>55</v>
      </c>
    </row>
    <row r="98" spans="2:76" ht="15">
      <c r="B98" s="33" t="s">
        <v>132</v>
      </c>
      <c r="C98" s="33" t="s">
        <v>93</v>
      </c>
      <c r="D98" s="33" t="s">
        <v>93</v>
      </c>
      <c r="E98" s="33" t="s">
        <v>93</v>
      </c>
      <c r="F98" s="33" t="s">
        <v>93</v>
      </c>
      <c r="G98" s="33" t="s">
        <v>93</v>
      </c>
      <c r="H98" s="33" t="s">
        <v>93</v>
      </c>
      <c r="I98" s="33" t="s">
        <v>93</v>
      </c>
      <c r="J98" s="33" t="s">
        <v>93</v>
      </c>
      <c r="K98" s="33" t="s">
        <v>93</v>
      </c>
      <c r="L98" s="33" t="s">
        <v>93</v>
      </c>
      <c r="M98" s="33" t="s">
        <v>93</v>
      </c>
      <c r="N98" s="33" t="s">
        <v>93</v>
      </c>
      <c r="O98" s="33" t="s">
        <v>93</v>
      </c>
      <c r="P98" s="33" t="s">
        <v>93</v>
      </c>
      <c r="Q98" s="33" t="s">
        <v>93</v>
      </c>
      <c r="R98" s="33" t="s">
        <v>93</v>
      </c>
      <c r="S98" s="33">
        <v>1845</v>
      </c>
      <c r="T98" s="33">
        <v>881</v>
      </c>
      <c r="U98" s="33">
        <v>139</v>
      </c>
      <c r="V98" s="33">
        <v>825</v>
      </c>
      <c r="W98" s="33">
        <v>1772</v>
      </c>
      <c r="X98" s="33">
        <v>73</v>
      </c>
      <c r="Y98" s="33">
        <v>1845</v>
      </c>
      <c r="Z98" s="33">
        <v>1845</v>
      </c>
      <c r="AA98" s="33">
        <v>1829</v>
      </c>
      <c r="AB98" s="33">
        <v>16</v>
      </c>
      <c r="AC98" s="33">
        <v>496</v>
      </c>
      <c r="AD98" s="33">
        <v>10</v>
      </c>
      <c r="AE98" s="33">
        <v>1116</v>
      </c>
      <c r="AF98" s="33">
        <v>8</v>
      </c>
      <c r="AG98" s="33">
        <v>518</v>
      </c>
      <c r="AH98" s="33">
        <v>12</v>
      </c>
      <c r="AI98" s="33">
        <v>1</v>
      </c>
      <c r="AJ98" s="33">
        <v>72</v>
      </c>
      <c r="AK98" s="34">
        <v>260</v>
      </c>
      <c r="AL98" s="34">
        <v>1512</v>
      </c>
      <c r="AM98" s="34">
        <v>94</v>
      </c>
      <c r="AN98" s="34">
        <v>416</v>
      </c>
      <c r="AO98" s="34">
        <v>850</v>
      </c>
      <c r="AP98" s="34">
        <v>485</v>
      </c>
      <c r="AQ98" s="34">
        <v>1782</v>
      </c>
      <c r="AR98" s="34">
        <v>63</v>
      </c>
      <c r="AS98" s="34">
        <v>506</v>
      </c>
      <c r="AT98" s="34">
        <v>282</v>
      </c>
      <c r="AU98" s="34">
        <v>398</v>
      </c>
      <c r="AV98" s="34">
        <v>377</v>
      </c>
      <c r="AW98" s="34">
        <v>282</v>
      </c>
      <c r="AX98" s="34">
        <v>1845</v>
      </c>
      <c r="AY98" s="34">
        <v>1845</v>
      </c>
      <c r="AZ98" s="34">
        <v>1845</v>
      </c>
      <c r="BA98" s="34">
        <v>2</v>
      </c>
      <c r="BB98" s="34">
        <v>1843</v>
      </c>
      <c r="BC98" s="34">
        <v>1545</v>
      </c>
      <c r="BD98" s="34">
        <v>171</v>
      </c>
      <c r="BE98" s="34">
        <v>1755</v>
      </c>
      <c r="BF98" s="34">
        <v>90</v>
      </c>
      <c r="BG98" s="34">
        <v>1615</v>
      </c>
      <c r="BH98" s="34">
        <v>37</v>
      </c>
      <c r="BI98" s="34">
        <v>1825</v>
      </c>
      <c r="BJ98" s="34">
        <v>20</v>
      </c>
      <c r="BK98" s="34">
        <v>223</v>
      </c>
      <c r="BL98" s="34">
        <v>1622</v>
      </c>
      <c r="BM98" s="34">
        <v>1696</v>
      </c>
      <c r="BN98" s="34">
        <v>149</v>
      </c>
      <c r="BO98" s="34">
        <v>1707</v>
      </c>
      <c r="BP98" s="34">
        <v>138</v>
      </c>
      <c r="BQ98" s="34">
        <v>1845</v>
      </c>
      <c r="BR98" s="34" t="s">
        <v>93</v>
      </c>
      <c r="BS98" s="34">
        <v>250</v>
      </c>
      <c r="BT98" s="34">
        <v>24</v>
      </c>
      <c r="BU98" s="34">
        <v>3</v>
      </c>
      <c r="BV98" s="34">
        <v>2</v>
      </c>
      <c r="BW98" s="34">
        <v>18</v>
      </c>
      <c r="BX98" s="34">
        <v>27</v>
      </c>
    </row>
    <row r="99" spans="1:76" ht="15">
      <c r="A99" s="33" t="s">
        <v>87</v>
      </c>
      <c r="B99" s="33" t="s">
        <v>133</v>
      </c>
      <c r="C99" s="33">
        <v>711</v>
      </c>
      <c r="D99" s="33">
        <v>206</v>
      </c>
      <c r="E99" s="33">
        <v>569</v>
      </c>
      <c r="F99" s="33">
        <v>943</v>
      </c>
      <c r="G99" s="33">
        <v>534</v>
      </c>
      <c r="H99" s="33">
        <v>357</v>
      </c>
      <c r="I99" s="33">
        <v>383</v>
      </c>
      <c r="J99" s="33">
        <v>271</v>
      </c>
      <c r="K99" s="33">
        <v>429</v>
      </c>
      <c r="L99" s="33">
        <v>1362</v>
      </c>
      <c r="M99" s="33">
        <v>374</v>
      </c>
      <c r="N99" s="33">
        <v>3895</v>
      </c>
      <c r="O99" s="33">
        <v>2382</v>
      </c>
      <c r="P99" s="33">
        <v>3810</v>
      </c>
      <c r="Q99" s="33">
        <v>934</v>
      </c>
      <c r="R99" s="33">
        <v>1996</v>
      </c>
      <c r="S99" s="33">
        <v>881</v>
      </c>
      <c r="T99" s="33">
        <v>20037</v>
      </c>
      <c r="U99" s="33" t="s">
        <v>93</v>
      </c>
      <c r="V99" s="33" t="s">
        <v>93</v>
      </c>
      <c r="W99" s="33">
        <v>19202</v>
      </c>
      <c r="X99" s="33">
        <v>835</v>
      </c>
      <c r="Y99" s="33">
        <v>20037</v>
      </c>
      <c r="Z99" s="33">
        <v>20037</v>
      </c>
      <c r="AA99" s="33">
        <v>19940</v>
      </c>
      <c r="AB99" s="33">
        <v>97</v>
      </c>
      <c r="AC99" s="33">
        <v>4606</v>
      </c>
      <c r="AD99" s="33">
        <v>195</v>
      </c>
      <c r="AE99" s="33">
        <v>12213</v>
      </c>
      <c r="AF99" s="33">
        <v>94</v>
      </c>
      <c r="AG99" s="33">
        <v>5296</v>
      </c>
      <c r="AH99" s="33">
        <v>229</v>
      </c>
      <c r="AI99" s="33">
        <v>22</v>
      </c>
      <c r="AJ99" s="33">
        <v>1126</v>
      </c>
      <c r="AK99" s="34">
        <v>4669</v>
      </c>
      <c r="AL99" s="34">
        <v>14220</v>
      </c>
      <c r="AM99" s="34">
        <v>781</v>
      </c>
      <c r="AN99" s="34">
        <v>6821</v>
      </c>
      <c r="AO99" s="34">
        <v>8774</v>
      </c>
      <c r="AP99" s="34">
        <v>3655</v>
      </c>
      <c r="AQ99" s="34">
        <v>19426</v>
      </c>
      <c r="AR99" s="34">
        <v>611</v>
      </c>
      <c r="AS99" s="34">
        <v>3692</v>
      </c>
      <c r="AT99" s="34">
        <v>3713</v>
      </c>
      <c r="AU99" s="34">
        <v>3818</v>
      </c>
      <c r="AV99" s="34">
        <v>4252</v>
      </c>
      <c r="AW99" s="34">
        <v>4562</v>
      </c>
      <c r="AX99" s="34">
        <v>20037</v>
      </c>
      <c r="AY99" s="34">
        <v>20037</v>
      </c>
      <c r="AZ99" s="34">
        <v>20037</v>
      </c>
      <c r="BA99" s="34">
        <v>18</v>
      </c>
      <c r="BB99" s="34">
        <v>20019</v>
      </c>
      <c r="BC99" s="34">
        <v>15958</v>
      </c>
      <c r="BD99" s="34">
        <v>2394</v>
      </c>
      <c r="BE99" s="34">
        <v>19399</v>
      </c>
      <c r="BF99" s="34">
        <v>638</v>
      </c>
      <c r="BG99" s="34">
        <v>17038</v>
      </c>
      <c r="BH99" s="34">
        <v>552</v>
      </c>
      <c r="BI99" s="34">
        <v>19791</v>
      </c>
      <c r="BJ99" s="34">
        <v>246</v>
      </c>
      <c r="BK99" s="34">
        <v>3982</v>
      </c>
      <c r="BL99" s="34">
        <v>16055</v>
      </c>
      <c r="BM99" s="34">
        <v>18830</v>
      </c>
      <c r="BN99" s="34">
        <v>1207</v>
      </c>
      <c r="BO99" s="34">
        <v>18630</v>
      </c>
      <c r="BP99" s="34">
        <v>1407</v>
      </c>
      <c r="BQ99" s="34">
        <v>20037</v>
      </c>
      <c r="BR99" s="34">
        <v>83</v>
      </c>
      <c r="BS99" s="34">
        <v>2828</v>
      </c>
      <c r="BT99" s="34">
        <v>342</v>
      </c>
      <c r="BU99" s="34">
        <v>78</v>
      </c>
      <c r="BV99" s="34">
        <v>34</v>
      </c>
      <c r="BW99" s="34">
        <v>359</v>
      </c>
      <c r="BX99" s="34">
        <v>409</v>
      </c>
    </row>
    <row r="100" spans="2:76" ht="15">
      <c r="B100" s="33" t="s">
        <v>4</v>
      </c>
      <c r="C100" s="33">
        <v>1382</v>
      </c>
      <c r="D100" s="33">
        <v>200</v>
      </c>
      <c r="E100" s="33">
        <v>685</v>
      </c>
      <c r="F100" s="33">
        <v>1580</v>
      </c>
      <c r="G100" s="33">
        <v>317</v>
      </c>
      <c r="H100" s="33">
        <v>478</v>
      </c>
      <c r="I100" s="33">
        <v>1555</v>
      </c>
      <c r="J100" s="33">
        <v>204</v>
      </c>
      <c r="K100" s="33">
        <v>845</v>
      </c>
      <c r="L100" s="33" t="s">
        <v>93</v>
      </c>
      <c r="M100" s="33">
        <v>1239</v>
      </c>
      <c r="N100" s="33">
        <v>1584</v>
      </c>
      <c r="O100" s="33">
        <v>294</v>
      </c>
      <c r="P100" s="33">
        <v>174</v>
      </c>
      <c r="Q100" s="33">
        <v>124</v>
      </c>
      <c r="R100" s="33">
        <v>392</v>
      </c>
      <c r="S100" s="33">
        <v>139</v>
      </c>
      <c r="T100" s="33" t="s">
        <v>93</v>
      </c>
      <c r="U100" s="33">
        <v>11192</v>
      </c>
      <c r="V100" s="33" t="s">
        <v>93</v>
      </c>
      <c r="W100" s="33">
        <v>10601</v>
      </c>
      <c r="X100" s="33">
        <v>591</v>
      </c>
      <c r="Y100" s="33">
        <v>11192</v>
      </c>
      <c r="Z100" s="33">
        <v>11192</v>
      </c>
      <c r="AA100" s="33">
        <v>11120</v>
      </c>
      <c r="AB100" s="33">
        <v>72</v>
      </c>
      <c r="AC100" s="33">
        <v>2502</v>
      </c>
      <c r="AD100" s="33">
        <v>87</v>
      </c>
      <c r="AE100" s="33">
        <v>6804</v>
      </c>
      <c r="AF100" s="33">
        <v>40</v>
      </c>
      <c r="AG100" s="33">
        <v>2908</v>
      </c>
      <c r="AH100" s="33">
        <v>155</v>
      </c>
      <c r="AI100" s="33">
        <v>15</v>
      </c>
      <c r="AJ100" s="33">
        <v>697</v>
      </c>
      <c r="AK100" s="34">
        <v>2665</v>
      </c>
      <c r="AL100" s="34">
        <v>7815</v>
      </c>
      <c r="AM100" s="34">
        <v>408</v>
      </c>
      <c r="AN100" s="34">
        <v>3848</v>
      </c>
      <c r="AO100" s="34">
        <v>4975</v>
      </c>
      <c r="AP100" s="34">
        <v>1952</v>
      </c>
      <c r="AQ100" s="34">
        <v>10832</v>
      </c>
      <c r="AR100" s="34">
        <v>360</v>
      </c>
      <c r="AS100" s="34">
        <v>3399</v>
      </c>
      <c r="AT100" s="34">
        <v>2951</v>
      </c>
      <c r="AU100" s="34">
        <v>2203</v>
      </c>
      <c r="AV100" s="34">
        <v>1686</v>
      </c>
      <c r="AW100" s="34">
        <v>953</v>
      </c>
      <c r="AX100" s="34">
        <v>11192</v>
      </c>
      <c r="AY100" s="34">
        <v>11192</v>
      </c>
      <c r="AZ100" s="34">
        <v>11192</v>
      </c>
      <c r="BA100" s="34">
        <v>15</v>
      </c>
      <c r="BB100" s="34">
        <v>11177</v>
      </c>
      <c r="BC100" s="34">
        <v>8535</v>
      </c>
      <c r="BD100" s="34">
        <v>1620</v>
      </c>
      <c r="BE100" s="34">
        <v>10832</v>
      </c>
      <c r="BF100" s="34">
        <v>360</v>
      </c>
      <c r="BG100" s="34">
        <v>9552</v>
      </c>
      <c r="BH100" s="34">
        <v>355</v>
      </c>
      <c r="BI100" s="34">
        <v>11083</v>
      </c>
      <c r="BJ100" s="34">
        <v>109</v>
      </c>
      <c r="BK100" s="34">
        <v>2292</v>
      </c>
      <c r="BL100" s="34">
        <v>8900</v>
      </c>
      <c r="BM100" s="34">
        <v>10601</v>
      </c>
      <c r="BN100" s="34">
        <v>591</v>
      </c>
      <c r="BO100" s="34">
        <v>10402</v>
      </c>
      <c r="BP100" s="34">
        <v>790</v>
      </c>
      <c r="BQ100" s="34">
        <v>11192</v>
      </c>
      <c r="BR100" s="34">
        <v>100</v>
      </c>
      <c r="BS100" s="34">
        <v>1603</v>
      </c>
      <c r="BT100" s="34">
        <v>146</v>
      </c>
      <c r="BU100" s="34">
        <v>57</v>
      </c>
      <c r="BV100" s="34">
        <v>20</v>
      </c>
      <c r="BW100" s="34">
        <v>181</v>
      </c>
      <c r="BX100" s="34">
        <v>216</v>
      </c>
    </row>
    <row r="101" spans="2:76" ht="15">
      <c r="B101" s="33" t="s">
        <v>156</v>
      </c>
      <c r="C101" s="33">
        <v>178</v>
      </c>
      <c r="D101" s="33">
        <v>116</v>
      </c>
      <c r="E101" s="33">
        <v>191</v>
      </c>
      <c r="F101" s="33">
        <v>314</v>
      </c>
      <c r="G101" s="33" t="s">
        <v>93</v>
      </c>
      <c r="H101" s="33" t="s">
        <v>93</v>
      </c>
      <c r="I101" s="33">
        <v>215</v>
      </c>
      <c r="J101" s="33">
        <v>207</v>
      </c>
      <c r="K101" s="33">
        <v>106</v>
      </c>
      <c r="L101" s="33">
        <v>360</v>
      </c>
      <c r="M101" s="33">
        <v>197</v>
      </c>
      <c r="N101" s="33">
        <v>142</v>
      </c>
      <c r="O101" s="33">
        <v>857</v>
      </c>
      <c r="P101" s="33">
        <v>541</v>
      </c>
      <c r="Q101" s="33">
        <v>1468</v>
      </c>
      <c r="R101" s="33">
        <v>803</v>
      </c>
      <c r="S101" s="33">
        <v>825</v>
      </c>
      <c r="T101" s="33" t="s">
        <v>93</v>
      </c>
      <c r="U101" s="33" t="s">
        <v>93</v>
      </c>
      <c r="V101" s="33">
        <v>6520</v>
      </c>
      <c r="W101" s="33">
        <v>6321</v>
      </c>
      <c r="X101" s="33">
        <v>199</v>
      </c>
      <c r="Y101" s="33">
        <v>6520</v>
      </c>
      <c r="Z101" s="33">
        <v>6520</v>
      </c>
      <c r="AA101" s="33">
        <v>6495</v>
      </c>
      <c r="AB101" s="33">
        <v>25</v>
      </c>
      <c r="AC101" s="33">
        <v>1543</v>
      </c>
      <c r="AD101" s="33">
        <v>53</v>
      </c>
      <c r="AE101" s="33">
        <v>3910</v>
      </c>
      <c r="AF101" s="33">
        <v>25</v>
      </c>
      <c r="AG101" s="33">
        <v>1789</v>
      </c>
      <c r="AH101" s="33">
        <v>80</v>
      </c>
      <c r="AI101" s="33">
        <v>4</v>
      </c>
      <c r="AJ101" s="33">
        <v>384</v>
      </c>
      <c r="AK101" s="34">
        <v>1404</v>
      </c>
      <c r="AL101" s="34">
        <v>4728</v>
      </c>
      <c r="AM101" s="34">
        <v>193</v>
      </c>
      <c r="AN101" s="34">
        <v>1849</v>
      </c>
      <c r="AO101" s="34">
        <v>3040</v>
      </c>
      <c r="AP101" s="34">
        <v>1438</v>
      </c>
      <c r="AQ101" s="34">
        <v>6257</v>
      </c>
      <c r="AR101" s="34">
        <v>263</v>
      </c>
      <c r="AS101" s="34">
        <v>1027</v>
      </c>
      <c r="AT101" s="34">
        <v>1331</v>
      </c>
      <c r="AU101" s="34">
        <v>1634</v>
      </c>
      <c r="AV101" s="34">
        <v>1497</v>
      </c>
      <c r="AW101" s="34">
        <v>1031</v>
      </c>
      <c r="AX101" s="34">
        <v>6520</v>
      </c>
      <c r="AY101" s="34">
        <v>6520</v>
      </c>
      <c r="AZ101" s="34">
        <v>6520</v>
      </c>
      <c r="BA101" s="34">
        <v>2</v>
      </c>
      <c r="BB101" s="34">
        <v>6518</v>
      </c>
      <c r="BC101" s="34">
        <v>5305</v>
      </c>
      <c r="BD101" s="34">
        <v>626</v>
      </c>
      <c r="BE101" s="34">
        <v>6234</v>
      </c>
      <c r="BF101" s="34">
        <v>286</v>
      </c>
      <c r="BG101" s="34">
        <v>5455</v>
      </c>
      <c r="BH101" s="34">
        <v>240</v>
      </c>
      <c r="BI101" s="34">
        <v>6429</v>
      </c>
      <c r="BJ101" s="34">
        <v>91</v>
      </c>
      <c r="BK101" s="34">
        <v>1004</v>
      </c>
      <c r="BL101" s="34">
        <v>5516</v>
      </c>
      <c r="BM101" s="34">
        <v>6116</v>
      </c>
      <c r="BN101" s="34">
        <v>404</v>
      </c>
      <c r="BO101" s="34">
        <v>6027</v>
      </c>
      <c r="BP101" s="34">
        <v>493</v>
      </c>
      <c r="BQ101" s="34">
        <v>6520</v>
      </c>
      <c r="BR101" s="34">
        <v>16</v>
      </c>
      <c r="BS101" s="34">
        <v>923</v>
      </c>
      <c r="BT101" s="34">
        <v>94</v>
      </c>
      <c r="BU101" s="34">
        <v>33</v>
      </c>
      <c r="BV101" s="34">
        <v>19</v>
      </c>
      <c r="BW101" s="34">
        <v>93</v>
      </c>
      <c r="BX101" s="34">
        <v>116</v>
      </c>
    </row>
    <row r="102" spans="1:76" ht="15">
      <c r="A102" s="33" t="s">
        <v>95</v>
      </c>
      <c r="B102" s="33" t="s">
        <v>135</v>
      </c>
      <c r="C102" s="33">
        <v>2211</v>
      </c>
      <c r="D102" s="33">
        <v>497</v>
      </c>
      <c r="E102" s="33">
        <v>1414</v>
      </c>
      <c r="F102" s="33">
        <v>2706</v>
      </c>
      <c r="G102" s="33">
        <v>817</v>
      </c>
      <c r="H102" s="33">
        <v>816</v>
      </c>
      <c r="I102" s="33">
        <v>2080</v>
      </c>
      <c r="J102" s="33">
        <v>658</v>
      </c>
      <c r="K102" s="33">
        <v>1250</v>
      </c>
      <c r="L102" s="33">
        <v>1646</v>
      </c>
      <c r="M102" s="33">
        <v>1703</v>
      </c>
      <c r="N102" s="33">
        <v>5277</v>
      </c>
      <c r="O102" s="33">
        <v>3331</v>
      </c>
      <c r="P102" s="33">
        <v>4406</v>
      </c>
      <c r="Q102" s="33">
        <v>2420</v>
      </c>
      <c r="R102" s="33">
        <v>3120</v>
      </c>
      <c r="S102" s="33">
        <v>1772</v>
      </c>
      <c r="T102" s="33">
        <v>19202</v>
      </c>
      <c r="U102" s="33">
        <v>10601</v>
      </c>
      <c r="V102" s="33">
        <v>6321</v>
      </c>
      <c r="W102" s="33">
        <v>36124</v>
      </c>
      <c r="X102" s="33" t="s">
        <v>93</v>
      </c>
      <c r="Y102" s="33">
        <v>36124</v>
      </c>
      <c r="Z102" s="33">
        <v>36124</v>
      </c>
      <c r="AA102" s="33">
        <v>35973</v>
      </c>
      <c r="AB102" s="33">
        <v>151</v>
      </c>
      <c r="AC102" s="33">
        <v>8311</v>
      </c>
      <c r="AD102" s="33">
        <v>308</v>
      </c>
      <c r="AE102" s="33">
        <v>21950</v>
      </c>
      <c r="AF102" s="33">
        <v>146</v>
      </c>
      <c r="AG102" s="33">
        <v>9573</v>
      </c>
      <c r="AH102" s="33">
        <v>448</v>
      </c>
      <c r="AI102" s="33">
        <v>39</v>
      </c>
      <c r="AJ102" s="33">
        <v>2190</v>
      </c>
      <c r="AK102" s="34">
        <v>8418</v>
      </c>
      <c r="AL102" s="34">
        <v>25477</v>
      </c>
      <c r="AM102" s="34">
        <v>1285</v>
      </c>
      <c r="AN102" s="34">
        <v>11850</v>
      </c>
      <c r="AO102" s="34">
        <v>16083</v>
      </c>
      <c r="AP102" s="34">
        <v>6891</v>
      </c>
      <c r="AQ102" s="34">
        <v>34947</v>
      </c>
      <c r="AR102" s="34">
        <v>1177</v>
      </c>
      <c r="AS102" s="34">
        <v>7038</v>
      </c>
      <c r="AT102" s="34">
        <v>7681</v>
      </c>
      <c r="AU102" s="34">
        <v>7506</v>
      </c>
      <c r="AV102" s="34">
        <v>7362</v>
      </c>
      <c r="AW102" s="34">
        <v>6537</v>
      </c>
      <c r="AX102" s="34">
        <v>36124</v>
      </c>
      <c r="AY102" s="34">
        <v>36124</v>
      </c>
      <c r="AZ102" s="34">
        <v>36124</v>
      </c>
      <c r="BA102" s="34">
        <v>31</v>
      </c>
      <c r="BB102" s="34">
        <v>36093</v>
      </c>
      <c r="BC102" s="34">
        <v>28431</v>
      </c>
      <c r="BD102" s="34">
        <v>4459</v>
      </c>
      <c r="BE102" s="34">
        <v>34913</v>
      </c>
      <c r="BF102" s="34">
        <v>1211</v>
      </c>
      <c r="BG102" s="34">
        <v>30576</v>
      </c>
      <c r="BH102" s="34">
        <v>1091</v>
      </c>
      <c r="BI102" s="34">
        <v>35705</v>
      </c>
      <c r="BJ102" s="34">
        <v>419</v>
      </c>
      <c r="BK102" s="34">
        <v>6940</v>
      </c>
      <c r="BL102" s="34">
        <v>29184</v>
      </c>
      <c r="BM102" s="34">
        <v>34190</v>
      </c>
      <c r="BN102" s="34">
        <v>1934</v>
      </c>
      <c r="BO102" s="34">
        <v>33571</v>
      </c>
      <c r="BP102" s="34">
        <v>2553</v>
      </c>
      <c r="BQ102" s="34">
        <v>36124</v>
      </c>
      <c r="BR102" s="34">
        <v>191</v>
      </c>
      <c r="BS102" s="34">
        <v>5153</v>
      </c>
      <c r="BT102" s="34">
        <v>546</v>
      </c>
      <c r="BU102" s="34">
        <v>161</v>
      </c>
      <c r="BV102" s="34">
        <v>71</v>
      </c>
      <c r="BW102" s="34">
        <v>618</v>
      </c>
      <c r="BX102" s="34">
        <v>704</v>
      </c>
    </row>
    <row r="103" spans="2:76" ht="15">
      <c r="B103" s="33" t="s">
        <v>136</v>
      </c>
      <c r="C103" s="33">
        <v>60</v>
      </c>
      <c r="D103" s="33">
        <v>25</v>
      </c>
      <c r="E103" s="33">
        <v>31</v>
      </c>
      <c r="F103" s="33">
        <v>131</v>
      </c>
      <c r="G103" s="33">
        <v>34</v>
      </c>
      <c r="H103" s="33">
        <v>19</v>
      </c>
      <c r="I103" s="33">
        <v>73</v>
      </c>
      <c r="J103" s="33">
        <v>24</v>
      </c>
      <c r="K103" s="33">
        <v>130</v>
      </c>
      <c r="L103" s="33">
        <v>76</v>
      </c>
      <c r="M103" s="33">
        <v>107</v>
      </c>
      <c r="N103" s="33">
        <v>344</v>
      </c>
      <c r="O103" s="33">
        <v>202</v>
      </c>
      <c r="P103" s="33">
        <v>119</v>
      </c>
      <c r="Q103" s="33">
        <v>106</v>
      </c>
      <c r="R103" s="33">
        <v>71</v>
      </c>
      <c r="S103" s="33">
        <v>73</v>
      </c>
      <c r="T103" s="33">
        <v>835</v>
      </c>
      <c r="U103" s="33">
        <v>591</v>
      </c>
      <c r="V103" s="33">
        <v>199</v>
      </c>
      <c r="W103" s="33" t="s">
        <v>93</v>
      </c>
      <c r="X103" s="33">
        <v>1625</v>
      </c>
      <c r="Y103" s="33">
        <v>1625</v>
      </c>
      <c r="Z103" s="33">
        <v>1625</v>
      </c>
      <c r="AA103" s="33">
        <v>1582</v>
      </c>
      <c r="AB103" s="33">
        <v>43</v>
      </c>
      <c r="AC103" s="33">
        <v>340</v>
      </c>
      <c r="AD103" s="33">
        <v>27</v>
      </c>
      <c r="AE103" s="33">
        <v>977</v>
      </c>
      <c r="AF103" s="33">
        <v>13</v>
      </c>
      <c r="AG103" s="33">
        <v>420</v>
      </c>
      <c r="AH103" s="33">
        <v>16</v>
      </c>
      <c r="AI103" s="33">
        <v>2</v>
      </c>
      <c r="AJ103" s="33">
        <v>17</v>
      </c>
      <c r="AK103" s="34">
        <v>320</v>
      </c>
      <c r="AL103" s="34">
        <v>1286</v>
      </c>
      <c r="AM103" s="34">
        <v>97</v>
      </c>
      <c r="AN103" s="34">
        <v>668</v>
      </c>
      <c r="AO103" s="34">
        <v>706</v>
      </c>
      <c r="AP103" s="34">
        <v>154</v>
      </c>
      <c r="AQ103" s="34">
        <v>1568</v>
      </c>
      <c r="AR103" s="34">
        <v>57</v>
      </c>
      <c r="AS103" s="34">
        <v>1080</v>
      </c>
      <c r="AT103" s="34">
        <v>314</v>
      </c>
      <c r="AU103" s="34">
        <v>149</v>
      </c>
      <c r="AV103" s="34">
        <v>73</v>
      </c>
      <c r="AW103" s="34">
        <v>9</v>
      </c>
      <c r="AX103" s="34">
        <v>1625</v>
      </c>
      <c r="AY103" s="34">
        <v>1625</v>
      </c>
      <c r="AZ103" s="34">
        <v>1625</v>
      </c>
      <c r="BA103" s="34">
        <v>4</v>
      </c>
      <c r="BB103" s="34">
        <v>1621</v>
      </c>
      <c r="BC103" s="34">
        <v>1367</v>
      </c>
      <c r="BD103" s="34">
        <v>181</v>
      </c>
      <c r="BE103" s="34">
        <v>1552</v>
      </c>
      <c r="BF103" s="34">
        <v>73</v>
      </c>
      <c r="BG103" s="34">
        <v>1469</v>
      </c>
      <c r="BH103" s="34">
        <v>56</v>
      </c>
      <c r="BI103" s="34">
        <v>1598</v>
      </c>
      <c r="BJ103" s="34">
        <v>27</v>
      </c>
      <c r="BK103" s="34">
        <v>338</v>
      </c>
      <c r="BL103" s="34">
        <v>1287</v>
      </c>
      <c r="BM103" s="34">
        <v>1357</v>
      </c>
      <c r="BN103" s="34">
        <v>268</v>
      </c>
      <c r="BO103" s="34">
        <v>1488</v>
      </c>
      <c r="BP103" s="34">
        <v>137</v>
      </c>
      <c r="BQ103" s="34">
        <v>1625</v>
      </c>
      <c r="BR103" s="34">
        <v>8</v>
      </c>
      <c r="BS103" s="34">
        <v>201</v>
      </c>
      <c r="BT103" s="34">
        <v>36</v>
      </c>
      <c r="BU103" s="34">
        <v>7</v>
      </c>
      <c r="BV103" s="34">
        <v>2</v>
      </c>
      <c r="BW103" s="34">
        <v>15</v>
      </c>
      <c r="BX103" s="34">
        <v>37</v>
      </c>
    </row>
    <row r="104" spans="1:76" ht="15">
      <c r="A104" s="33" t="s">
        <v>157</v>
      </c>
      <c r="B104" s="33" t="s">
        <v>135</v>
      </c>
      <c r="C104" s="33">
        <v>2271</v>
      </c>
      <c r="D104" s="33">
        <v>522</v>
      </c>
      <c r="E104" s="33">
        <v>1445</v>
      </c>
      <c r="F104" s="33">
        <v>2837</v>
      </c>
      <c r="G104" s="33">
        <v>851</v>
      </c>
      <c r="H104" s="33">
        <v>835</v>
      </c>
      <c r="I104" s="33">
        <v>2153</v>
      </c>
      <c r="J104" s="33">
        <v>682</v>
      </c>
      <c r="K104" s="33">
        <v>1380</v>
      </c>
      <c r="L104" s="33">
        <v>1722</v>
      </c>
      <c r="M104" s="33">
        <v>1810</v>
      </c>
      <c r="N104" s="33">
        <v>5621</v>
      </c>
      <c r="O104" s="33">
        <v>3533</v>
      </c>
      <c r="P104" s="33">
        <v>4525</v>
      </c>
      <c r="Q104" s="33">
        <v>2526</v>
      </c>
      <c r="R104" s="33">
        <v>3191</v>
      </c>
      <c r="S104" s="33">
        <v>1845</v>
      </c>
      <c r="T104" s="33">
        <v>20037</v>
      </c>
      <c r="U104" s="33">
        <v>11192</v>
      </c>
      <c r="V104" s="33">
        <v>6520</v>
      </c>
      <c r="W104" s="33">
        <v>36124</v>
      </c>
      <c r="X104" s="33">
        <v>1625</v>
      </c>
      <c r="Y104" s="33">
        <v>37749</v>
      </c>
      <c r="Z104" s="33">
        <v>37749</v>
      </c>
      <c r="AA104" s="33">
        <v>37555</v>
      </c>
      <c r="AB104" s="33">
        <v>194</v>
      </c>
      <c r="AC104" s="33">
        <v>8651</v>
      </c>
      <c r="AD104" s="33">
        <v>335</v>
      </c>
      <c r="AE104" s="33">
        <v>22927</v>
      </c>
      <c r="AF104" s="33">
        <v>159</v>
      </c>
      <c r="AG104" s="33">
        <v>9993</v>
      </c>
      <c r="AH104" s="33">
        <v>464</v>
      </c>
      <c r="AI104" s="33">
        <v>41</v>
      </c>
      <c r="AJ104" s="33">
        <v>2207</v>
      </c>
      <c r="AK104" s="34">
        <v>8738</v>
      </c>
      <c r="AL104" s="34">
        <v>26763</v>
      </c>
      <c r="AM104" s="34">
        <v>1382</v>
      </c>
      <c r="AN104" s="34">
        <v>12518</v>
      </c>
      <c r="AO104" s="34">
        <v>16789</v>
      </c>
      <c r="AP104" s="34">
        <v>7045</v>
      </c>
      <c r="AQ104" s="34">
        <v>36515</v>
      </c>
      <c r="AR104" s="34">
        <v>1234</v>
      </c>
      <c r="AS104" s="34">
        <v>8118</v>
      </c>
      <c r="AT104" s="34">
        <v>7995</v>
      </c>
      <c r="AU104" s="34">
        <v>7655</v>
      </c>
      <c r="AV104" s="34">
        <v>7435</v>
      </c>
      <c r="AW104" s="34">
        <v>6546</v>
      </c>
      <c r="AX104" s="34">
        <v>37749</v>
      </c>
      <c r="AY104" s="34">
        <v>37749</v>
      </c>
      <c r="AZ104" s="34">
        <v>37749</v>
      </c>
      <c r="BA104" s="34">
        <v>35</v>
      </c>
      <c r="BB104" s="34">
        <v>37714</v>
      </c>
      <c r="BC104" s="34">
        <v>29798</v>
      </c>
      <c r="BD104" s="34">
        <v>4640</v>
      </c>
      <c r="BE104" s="34">
        <v>36465</v>
      </c>
      <c r="BF104" s="34">
        <v>1284</v>
      </c>
      <c r="BG104" s="34">
        <v>32045</v>
      </c>
      <c r="BH104" s="34">
        <v>1147</v>
      </c>
      <c r="BI104" s="34">
        <v>37303</v>
      </c>
      <c r="BJ104" s="34">
        <v>446</v>
      </c>
      <c r="BK104" s="34">
        <v>7278</v>
      </c>
      <c r="BL104" s="34">
        <v>30471</v>
      </c>
      <c r="BM104" s="34">
        <v>35547</v>
      </c>
      <c r="BN104" s="34">
        <v>2202</v>
      </c>
      <c r="BO104" s="34">
        <v>35059</v>
      </c>
      <c r="BP104" s="34">
        <v>2690</v>
      </c>
      <c r="BQ104" s="34">
        <v>37749</v>
      </c>
      <c r="BR104" s="34">
        <v>199</v>
      </c>
      <c r="BS104" s="34">
        <v>5354</v>
      </c>
      <c r="BT104" s="34">
        <v>582</v>
      </c>
      <c r="BU104" s="34">
        <v>168</v>
      </c>
      <c r="BV104" s="34">
        <v>73</v>
      </c>
      <c r="BW104" s="34">
        <v>633</v>
      </c>
      <c r="BX104" s="34">
        <v>741</v>
      </c>
    </row>
    <row r="105" spans="1:76" ht="15">
      <c r="A105" s="33" t="s">
        <v>158</v>
      </c>
      <c r="B105" s="33" t="s">
        <v>135</v>
      </c>
      <c r="C105" s="33">
        <v>2271</v>
      </c>
      <c r="D105" s="33">
        <v>522</v>
      </c>
      <c r="E105" s="33">
        <v>1445</v>
      </c>
      <c r="F105" s="33">
        <v>2837</v>
      </c>
      <c r="G105" s="33">
        <v>851</v>
      </c>
      <c r="H105" s="33">
        <v>835</v>
      </c>
      <c r="I105" s="33">
        <v>2153</v>
      </c>
      <c r="J105" s="33">
        <v>682</v>
      </c>
      <c r="K105" s="33">
        <v>1380</v>
      </c>
      <c r="L105" s="33">
        <v>1722</v>
      </c>
      <c r="M105" s="33">
        <v>1810</v>
      </c>
      <c r="N105" s="33">
        <v>5621</v>
      </c>
      <c r="O105" s="33">
        <v>3533</v>
      </c>
      <c r="P105" s="33">
        <v>4525</v>
      </c>
      <c r="Q105" s="33">
        <v>2526</v>
      </c>
      <c r="R105" s="33">
        <v>3191</v>
      </c>
      <c r="S105" s="33">
        <v>1845</v>
      </c>
      <c r="T105" s="33">
        <v>20037</v>
      </c>
      <c r="U105" s="33">
        <v>11192</v>
      </c>
      <c r="V105" s="33">
        <v>6520</v>
      </c>
      <c r="W105" s="33">
        <v>36124</v>
      </c>
      <c r="X105" s="33">
        <v>1625</v>
      </c>
      <c r="Y105" s="33">
        <v>37749</v>
      </c>
      <c r="Z105" s="33">
        <v>37749</v>
      </c>
      <c r="AA105" s="33">
        <v>37555</v>
      </c>
      <c r="AB105" s="33">
        <v>194</v>
      </c>
      <c r="AC105" s="33">
        <v>8651</v>
      </c>
      <c r="AD105" s="33">
        <v>335</v>
      </c>
      <c r="AE105" s="33">
        <v>22927</v>
      </c>
      <c r="AF105" s="33">
        <v>159</v>
      </c>
      <c r="AG105" s="33">
        <v>9993</v>
      </c>
      <c r="AH105" s="33">
        <v>464</v>
      </c>
      <c r="AI105" s="33">
        <v>41</v>
      </c>
      <c r="AJ105" s="33">
        <v>2207</v>
      </c>
      <c r="AK105" s="34">
        <v>8738</v>
      </c>
      <c r="AL105" s="34">
        <v>26763</v>
      </c>
      <c r="AM105" s="34">
        <v>1382</v>
      </c>
      <c r="AN105" s="34">
        <v>12518</v>
      </c>
      <c r="AO105" s="34">
        <v>16789</v>
      </c>
      <c r="AP105" s="34">
        <v>7045</v>
      </c>
      <c r="AQ105" s="34">
        <v>36515</v>
      </c>
      <c r="AR105" s="34">
        <v>1234</v>
      </c>
      <c r="AS105" s="34">
        <v>8118</v>
      </c>
      <c r="AT105" s="34">
        <v>7995</v>
      </c>
      <c r="AU105" s="34">
        <v>7655</v>
      </c>
      <c r="AV105" s="34">
        <v>7435</v>
      </c>
      <c r="AW105" s="34">
        <v>6546</v>
      </c>
      <c r="AX105" s="34">
        <v>37749</v>
      </c>
      <c r="AY105" s="34">
        <v>37749</v>
      </c>
      <c r="AZ105" s="34">
        <v>37749</v>
      </c>
      <c r="BA105" s="34">
        <v>35</v>
      </c>
      <c r="BB105" s="34">
        <v>37714</v>
      </c>
      <c r="BC105" s="34">
        <v>29798</v>
      </c>
      <c r="BD105" s="34">
        <v>4640</v>
      </c>
      <c r="BE105" s="34">
        <v>36465</v>
      </c>
      <c r="BF105" s="34">
        <v>1284</v>
      </c>
      <c r="BG105" s="34">
        <v>32045</v>
      </c>
      <c r="BH105" s="34">
        <v>1147</v>
      </c>
      <c r="BI105" s="34">
        <v>37303</v>
      </c>
      <c r="BJ105" s="34">
        <v>446</v>
      </c>
      <c r="BK105" s="34">
        <v>7278</v>
      </c>
      <c r="BL105" s="34">
        <v>30471</v>
      </c>
      <c r="BM105" s="34">
        <v>35547</v>
      </c>
      <c r="BN105" s="34">
        <v>2202</v>
      </c>
      <c r="BO105" s="34">
        <v>35059</v>
      </c>
      <c r="BP105" s="34">
        <v>2690</v>
      </c>
      <c r="BQ105" s="34">
        <v>37749</v>
      </c>
      <c r="BR105" s="34">
        <v>199</v>
      </c>
      <c r="BS105" s="34">
        <v>5354</v>
      </c>
      <c r="BT105" s="34">
        <v>582</v>
      </c>
      <c r="BU105" s="34">
        <v>168</v>
      </c>
      <c r="BV105" s="34">
        <v>73</v>
      </c>
      <c r="BW105" s="34">
        <v>633</v>
      </c>
      <c r="BX105" s="34">
        <v>741</v>
      </c>
    </row>
    <row r="106" spans="1:76" ht="15">
      <c r="A106" s="33" t="s">
        <v>159</v>
      </c>
      <c r="B106" s="33" t="s">
        <v>135</v>
      </c>
      <c r="C106" s="33">
        <v>2260</v>
      </c>
      <c r="D106" s="33">
        <v>522</v>
      </c>
      <c r="E106" s="33">
        <v>1445</v>
      </c>
      <c r="F106" s="33">
        <v>2834</v>
      </c>
      <c r="G106" s="33">
        <v>850</v>
      </c>
      <c r="H106" s="33">
        <v>835</v>
      </c>
      <c r="I106" s="33">
        <v>2142</v>
      </c>
      <c r="J106" s="33">
        <v>682</v>
      </c>
      <c r="K106" s="33">
        <v>1371</v>
      </c>
      <c r="L106" s="33">
        <v>1722</v>
      </c>
      <c r="M106" s="33">
        <v>1798</v>
      </c>
      <c r="N106" s="33">
        <v>5564</v>
      </c>
      <c r="O106" s="33">
        <v>3516</v>
      </c>
      <c r="P106" s="33">
        <v>4518</v>
      </c>
      <c r="Q106" s="33">
        <v>2504</v>
      </c>
      <c r="R106" s="33">
        <v>3163</v>
      </c>
      <c r="S106" s="33">
        <v>1829</v>
      </c>
      <c r="T106" s="33">
        <v>19940</v>
      </c>
      <c r="U106" s="33">
        <v>11120</v>
      </c>
      <c r="V106" s="33">
        <v>6495</v>
      </c>
      <c r="W106" s="33">
        <v>35973</v>
      </c>
      <c r="X106" s="33">
        <v>1582</v>
      </c>
      <c r="Y106" s="33">
        <v>37555</v>
      </c>
      <c r="Z106" s="33">
        <v>37555</v>
      </c>
      <c r="AA106" s="33">
        <v>37555</v>
      </c>
      <c r="AB106" s="33" t="s">
        <v>93</v>
      </c>
      <c r="AC106" s="33">
        <v>8633</v>
      </c>
      <c r="AD106" s="33">
        <v>333</v>
      </c>
      <c r="AE106" s="33">
        <v>22794</v>
      </c>
      <c r="AF106" s="33">
        <v>156</v>
      </c>
      <c r="AG106" s="33">
        <v>9970</v>
      </c>
      <c r="AH106" s="33">
        <v>463</v>
      </c>
      <c r="AI106" s="33">
        <v>38</v>
      </c>
      <c r="AJ106" s="33">
        <v>2192</v>
      </c>
      <c r="AK106" s="34">
        <v>8711</v>
      </c>
      <c r="AL106" s="34">
        <v>26614</v>
      </c>
      <c r="AM106" s="34">
        <v>1345</v>
      </c>
      <c r="AN106" s="34">
        <v>12426</v>
      </c>
      <c r="AO106" s="34">
        <v>16730</v>
      </c>
      <c r="AP106" s="34">
        <v>7039</v>
      </c>
      <c r="AQ106" s="34">
        <v>36344</v>
      </c>
      <c r="AR106" s="34">
        <v>1211</v>
      </c>
      <c r="AS106" s="34">
        <v>7924</v>
      </c>
      <c r="AT106" s="34">
        <v>7995</v>
      </c>
      <c r="AU106" s="34">
        <v>7655</v>
      </c>
      <c r="AV106" s="34">
        <v>7435</v>
      </c>
      <c r="AW106" s="34">
        <v>6546</v>
      </c>
      <c r="AX106" s="34">
        <v>37555</v>
      </c>
      <c r="AY106" s="34">
        <v>37555</v>
      </c>
      <c r="AZ106" s="34">
        <v>37555</v>
      </c>
      <c r="BA106" s="34">
        <v>32</v>
      </c>
      <c r="BB106" s="34">
        <v>37523</v>
      </c>
      <c r="BC106" s="34">
        <v>29644</v>
      </c>
      <c r="BD106" s="34">
        <v>4609</v>
      </c>
      <c r="BE106" s="34">
        <v>36286</v>
      </c>
      <c r="BF106" s="34">
        <v>1269</v>
      </c>
      <c r="BG106" s="34">
        <v>31895</v>
      </c>
      <c r="BH106" s="34">
        <v>1122</v>
      </c>
      <c r="BI106" s="34">
        <v>37121</v>
      </c>
      <c r="BJ106" s="34">
        <v>434</v>
      </c>
      <c r="BK106" s="34">
        <v>7242</v>
      </c>
      <c r="BL106" s="34">
        <v>30313</v>
      </c>
      <c r="BM106" s="34">
        <v>35387</v>
      </c>
      <c r="BN106" s="34">
        <v>2168</v>
      </c>
      <c r="BO106" s="34">
        <v>34887</v>
      </c>
      <c r="BP106" s="34">
        <v>2668</v>
      </c>
      <c r="BQ106" s="34">
        <v>37555</v>
      </c>
      <c r="BR106" s="34">
        <v>199</v>
      </c>
      <c r="BS106" s="34">
        <v>5338</v>
      </c>
      <c r="BT106" s="34">
        <v>579</v>
      </c>
      <c r="BU106" s="34">
        <v>168</v>
      </c>
      <c r="BV106" s="34">
        <v>73</v>
      </c>
      <c r="BW106" s="34">
        <v>633</v>
      </c>
      <c r="BX106" s="34">
        <v>737</v>
      </c>
    </row>
    <row r="107" spans="2:76" ht="15">
      <c r="B107" s="33" t="s">
        <v>136</v>
      </c>
      <c r="C107" s="33">
        <v>11</v>
      </c>
      <c r="D107" s="33" t="s">
        <v>93</v>
      </c>
      <c r="E107" s="33" t="s">
        <v>93</v>
      </c>
      <c r="F107" s="33">
        <v>3</v>
      </c>
      <c r="G107" s="33">
        <v>1</v>
      </c>
      <c r="H107" s="33" t="s">
        <v>93</v>
      </c>
      <c r="I107" s="33">
        <v>11</v>
      </c>
      <c r="J107" s="33" t="s">
        <v>93</v>
      </c>
      <c r="K107" s="33">
        <v>9</v>
      </c>
      <c r="L107" s="33" t="s">
        <v>93</v>
      </c>
      <c r="M107" s="33">
        <v>12</v>
      </c>
      <c r="N107" s="33">
        <v>57</v>
      </c>
      <c r="O107" s="33">
        <v>17</v>
      </c>
      <c r="P107" s="33">
        <v>7</v>
      </c>
      <c r="Q107" s="33">
        <v>22</v>
      </c>
      <c r="R107" s="33">
        <v>28</v>
      </c>
      <c r="S107" s="33">
        <v>16</v>
      </c>
      <c r="T107" s="33">
        <v>97</v>
      </c>
      <c r="U107" s="33">
        <v>72</v>
      </c>
      <c r="V107" s="33">
        <v>25</v>
      </c>
      <c r="W107" s="33">
        <v>151</v>
      </c>
      <c r="X107" s="33">
        <v>43</v>
      </c>
      <c r="Y107" s="33">
        <v>194</v>
      </c>
      <c r="Z107" s="33">
        <v>194</v>
      </c>
      <c r="AA107" s="33" t="s">
        <v>93</v>
      </c>
      <c r="AB107" s="33">
        <v>194</v>
      </c>
      <c r="AC107" s="33">
        <v>18</v>
      </c>
      <c r="AD107" s="33">
        <v>2</v>
      </c>
      <c r="AE107" s="33">
        <v>133</v>
      </c>
      <c r="AF107" s="33">
        <v>3</v>
      </c>
      <c r="AG107" s="33">
        <v>23</v>
      </c>
      <c r="AH107" s="33">
        <v>1</v>
      </c>
      <c r="AI107" s="33">
        <v>3</v>
      </c>
      <c r="AJ107" s="33">
        <v>15</v>
      </c>
      <c r="AK107" s="34">
        <v>27</v>
      </c>
      <c r="AL107" s="34">
        <v>149</v>
      </c>
      <c r="AM107" s="34">
        <v>37</v>
      </c>
      <c r="AN107" s="34">
        <v>92</v>
      </c>
      <c r="AO107" s="34">
        <v>59</v>
      </c>
      <c r="AP107" s="34">
        <v>6</v>
      </c>
      <c r="AQ107" s="34">
        <v>171</v>
      </c>
      <c r="AR107" s="34">
        <v>23</v>
      </c>
      <c r="AS107" s="34">
        <v>194</v>
      </c>
      <c r="AT107" s="34" t="s">
        <v>93</v>
      </c>
      <c r="AU107" s="34" t="s">
        <v>93</v>
      </c>
      <c r="AV107" s="34" t="s">
        <v>93</v>
      </c>
      <c r="AW107" s="34" t="s">
        <v>93</v>
      </c>
      <c r="AX107" s="34">
        <v>194</v>
      </c>
      <c r="AY107" s="34">
        <v>194</v>
      </c>
      <c r="AZ107" s="34">
        <v>194</v>
      </c>
      <c r="BA107" s="34">
        <v>3</v>
      </c>
      <c r="BB107" s="34">
        <v>191</v>
      </c>
      <c r="BC107" s="34">
        <v>154</v>
      </c>
      <c r="BD107" s="34">
        <v>31</v>
      </c>
      <c r="BE107" s="34">
        <v>179</v>
      </c>
      <c r="BF107" s="34">
        <v>15</v>
      </c>
      <c r="BG107" s="34">
        <v>150</v>
      </c>
      <c r="BH107" s="34">
        <v>25</v>
      </c>
      <c r="BI107" s="34">
        <v>182</v>
      </c>
      <c r="BJ107" s="34">
        <v>12</v>
      </c>
      <c r="BK107" s="34">
        <v>36</v>
      </c>
      <c r="BL107" s="34">
        <v>158</v>
      </c>
      <c r="BM107" s="34">
        <v>160</v>
      </c>
      <c r="BN107" s="34">
        <v>34</v>
      </c>
      <c r="BO107" s="34">
        <v>172</v>
      </c>
      <c r="BP107" s="34">
        <v>22</v>
      </c>
      <c r="BQ107" s="34">
        <v>194</v>
      </c>
      <c r="BR107" s="34" t="s">
        <v>93</v>
      </c>
      <c r="BS107" s="34">
        <v>16</v>
      </c>
      <c r="BT107" s="34">
        <v>3</v>
      </c>
      <c r="BU107" s="34" t="s">
        <v>93</v>
      </c>
      <c r="BV107" s="34" t="s">
        <v>93</v>
      </c>
      <c r="BW107" s="34" t="s">
        <v>93</v>
      </c>
      <c r="BX107" s="34">
        <v>4</v>
      </c>
    </row>
    <row r="108" spans="1:76" ht="15">
      <c r="A108" s="33" t="s">
        <v>160</v>
      </c>
      <c r="B108" s="33" t="s">
        <v>135</v>
      </c>
      <c r="C108" s="33">
        <v>544</v>
      </c>
      <c r="D108" s="33">
        <v>136</v>
      </c>
      <c r="E108" s="33">
        <v>319</v>
      </c>
      <c r="F108" s="33">
        <v>648</v>
      </c>
      <c r="G108" s="33">
        <v>215</v>
      </c>
      <c r="H108" s="33">
        <v>175</v>
      </c>
      <c r="I108" s="33">
        <v>377</v>
      </c>
      <c r="J108" s="33">
        <v>147</v>
      </c>
      <c r="K108" s="33">
        <v>267</v>
      </c>
      <c r="L108" s="33">
        <v>183</v>
      </c>
      <c r="M108" s="33">
        <v>410</v>
      </c>
      <c r="N108" s="33">
        <v>1404</v>
      </c>
      <c r="O108" s="33">
        <v>774</v>
      </c>
      <c r="P108" s="33">
        <v>1215</v>
      </c>
      <c r="Q108" s="33">
        <v>581</v>
      </c>
      <c r="R108" s="33">
        <v>760</v>
      </c>
      <c r="S108" s="33">
        <v>496</v>
      </c>
      <c r="T108" s="33">
        <v>4606</v>
      </c>
      <c r="U108" s="33">
        <v>2502</v>
      </c>
      <c r="V108" s="33">
        <v>1543</v>
      </c>
      <c r="W108" s="33">
        <v>8311</v>
      </c>
      <c r="X108" s="33">
        <v>340</v>
      </c>
      <c r="Y108" s="33">
        <v>8651</v>
      </c>
      <c r="Z108" s="33">
        <v>8651</v>
      </c>
      <c r="AA108" s="33">
        <v>8633</v>
      </c>
      <c r="AB108" s="33">
        <v>18</v>
      </c>
      <c r="AC108" s="33">
        <v>8651</v>
      </c>
      <c r="AD108" s="33" t="s">
        <v>93</v>
      </c>
      <c r="AE108" s="33" t="s">
        <v>93</v>
      </c>
      <c r="AF108" s="33" t="s">
        <v>93</v>
      </c>
      <c r="AG108" s="33">
        <v>8243</v>
      </c>
      <c r="AH108" s="33">
        <v>408</v>
      </c>
      <c r="AI108" s="33">
        <v>2</v>
      </c>
      <c r="AJ108" s="33">
        <v>1204</v>
      </c>
      <c r="AK108" s="34">
        <v>2567</v>
      </c>
      <c r="AL108" s="34">
        <v>4878</v>
      </c>
      <c r="AM108" s="34">
        <v>302</v>
      </c>
      <c r="AN108" s="34">
        <v>2606</v>
      </c>
      <c r="AO108" s="34">
        <v>4126</v>
      </c>
      <c r="AP108" s="34">
        <v>1612</v>
      </c>
      <c r="AQ108" s="34">
        <v>8500</v>
      </c>
      <c r="AR108" s="34">
        <v>151</v>
      </c>
      <c r="AS108" s="34">
        <v>1853</v>
      </c>
      <c r="AT108" s="34">
        <v>1918</v>
      </c>
      <c r="AU108" s="34">
        <v>1908</v>
      </c>
      <c r="AV108" s="34">
        <v>1649</v>
      </c>
      <c r="AW108" s="34">
        <v>1323</v>
      </c>
      <c r="AX108" s="34">
        <v>8651</v>
      </c>
      <c r="AY108" s="34">
        <v>8651</v>
      </c>
      <c r="AZ108" s="34">
        <v>8651</v>
      </c>
      <c r="BA108" s="34" t="s">
        <v>93</v>
      </c>
      <c r="BB108" s="34">
        <v>8651</v>
      </c>
      <c r="BC108" s="34">
        <v>5756</v>
      </c>
      <c r="BD108" s="34">
        <v>800</v>
      </c>
      <c r="BE108" s="34">
        <v>8389</v>
      </c>
      <c r="BF108" s="34">
        <v>262</v>
      </c>
      <c r="BG108" s="34">
        <v>7943</v>
      </c>
      <c r="BH108" s="34">
        <v>235</v>
      </c>
      <c r="BI108" s="34">
        <v>8602</v>
      </c>
      <c r="BJ108" s="34">
        <v>49</v>
      </c>
      <c r="BK108" s="34">
        <v>2389</v>
      </c>
      <c r="BL108" s="34">
        <v>6262</v>
      </c>
      <c r="BM108" s="34">
        <v>8236</v>
      </c>
      <c r="BN108" s="34">
        <v>415</v>
      </c>
      <c r="BO108" s="34">
        <v>8085</v>
      </c>
      <c r="BP108" s="34">
        <v>566</v>
      </c>
      <c r="BQ108" s="34">
        <v>8651</v>
      </c>
      <c r="BR108" s="34">
        <v>151</v>
      </c>
      <c r="BS108" s="34">
        <v>4411</v>
      </c>
      <c r="BT108" s="34">
        <v>353</v>
      </c>
      <c r="BU108" s="34">
        <v>69</v>
      </c>
      <c r="BV108" s="34">
        <v>49</v>
      </c>
      <c r="BW108" s="34">
        <v>550</v>
      </c>
      <c r="BX108" s="34">
        <v>613</v>
      </c>
    </row>
    <row r="109" spans="2:76" ht="15">
      <c r="B109" s="33" t="s">
        <v>136</v>
      </c>
      <c r="C109" s="33">
        <v>8</v>
      </c>
      <c r="D109" s="33">
        <v>1</v>
      </c>
      <c r="E109" s="33">
        <v>5</v>
      </c>
      <c r="F109" s="33">
        <v>16</v>
      </c>
      <c r="G109" s="33">
        <v>7</v>
      </c>
      <c r="H109" s="33">
        <v>7</v>
      </c>
      <c r="I109" s="33">
        <v>13</v>
      </c>
      <c r="J109" s="33">
        <v>5</v>
      </c>
      <c r="K109" s="33">
        <v>9</v>
      </c>
      <c r="L109" s="33">
        <v>15</v>
      </c>
      <c r="M109" s="33">
        <v>7</v>
      </c>
      <c r="N109" s="33">
        <v>50</v>
      </c>
      <c r="O109" s="33">
        <v>106</v>
      </c>
      <c r="P109" s="33">
        <v>26</v>
      </c>
      <c r="Q109" s="33">
        <v>23</v>
      </c>
      <c r="R109" s="33">
        <v>27</v>
      </c>
      <c r="S109" s="33">
        <v>10</v>
      </c>
      <c r="T109" s="33">
        <v>195</v>
      </c>
      <c r="U109" s="33">
        <v>87</v>
      </c>
      <c r="V109" s="33">
        <v>53</v>
      </c>
      <c r="W109" s="33">
        <v>308</v>
      </c>
      <c r="X109" s="33">
        <v>27</v>
      </c>
      <c r="Y109" s="33">
        <v>335</v>
      </c>
      <c r="Z109" s="33">
        <v>335</v>
      </c>
      <c r="AA109" s="33">
        <v>333</v>
      </c>
      <c r="AB109" s="33">
        <v>2</v>
      </c>
      <c r="AC109" s="33" t="s">
        <v>93</v>
      </c>
      <c r="AD109" s="33">
        <v>335</v>
      </c>
      <c r="AE109" s="33" t="s">
        <v>93</v>
      </c>
      <c r="AF109" s="33" t="s">
        <v>93</v>
      </c>
      <c r="AG109" s="33">
        <v>325</v>
      </c>
      <c r="AH109" s="33">
        <v>10</v>
      </c>
      <c r="AI109" s="33" t="s">
        <v>93</v>
      </c>
      <c r="AJ109" s="33">
        <v>35</v>
      </c>
      <c r="AK109" s="34">
        <v>113</v>
      </c>
      <c r="AL109" s="34">
        <v>187</v>
      </c>
      <c r="AM109" s="34">
        <v>14</v>
      </c>
      <c r="AN109" s="34">
        <v>119</v>
      </c>
      <c r="AO109" s="34">
        <v>165</v>
      </c>
      <c r="AP109" s="34">
        <v>36</v>
      </c>
      <c r="AQ109" s="34">
        <v>331</v>
      </c>
      <c r="AR109" s="34">
        <v>4</v>
      </c>
      <c r="AS109" s="34">
        <v>89</v>
      </c>
      <c r="AT109" s="34">
        <v>74</v>
      </c>
      <c r="AU109" s="34">
        <v>57</v>
      </c>
      <c r="AV109" s="34">
        <v>72</v>
      </c>
      <c r="AW109" s="34">
        <v>43</v>
      </c>
      <c r="AX109" s="34">
        <v>335</v>
      </c>
      <c r="AY109" s="34">
        <v>335</v>
      </c>
      <c r="AZ109" s="34">
        <v>335</v>
      </c>
      <c r="BA109" s="34" t="s">
        <v>93</v>
      </c>
      <c r="BB109" s="34">
        <v>335</v>
      </c>
      <c r="BC109" s="34">
        <v>245</v>
      </c>
      <c r="BD109" s="34">
        <v>34</v>
      </c>
      <c r="BE109" s="34">
        <v>324</v>
      </c>
      <c r="BF109" s="34">
        <v>11</v>
      </c>
      <c r="BG109" s="34">
        <v>299</v>
      </c>
      <c r="BH109" s="34">
        <v>16</v>
      </c>
      <c r="BI109" s="34">
        <v>334</v>
      </c>
      <c r="BJ109" s="34">
        <v>1</v>
      </c>
      <c r="BK109" s="34">
        <v>93</v>
      </c>
      <c r="BL109" s="34">
        <v>242</v>
      </c>
      <c r="BM109" s="34">
        <v>320</v>
      </c>
      <c r="BN109" s="34">
        <v>15</v>
      </c>
      <c r="BO109" s="34">
        <v>312</v>
      </c>
      <c r="BP109" s="34">
        <v>23</v>
      </c>
      <c r="BQ109" s="34">
        <v>335</v>
      </c>
      <c r="BR109" s="34">
        <v>2</v>
      </c>
      <c r="BS109" s="34">
        <v>181</v>
      </c>
      <c r="BT109" s="34">
        <v>169</v>
      </c>
      <c r="BU109" s="34">
        <v>63</v>
      </c>
      <c r="BV109" s="34">
        <v>18</v>
      </c>
      <c r="BW109" s="34">
        <v>18</v>
      </c>
      <c r="BX109" s="34">
        <v>33</v>
      </c>
    </row>
    <row r="110" spans="1:76" ht="15">
      <c r="A110" s="33" t="s">
        <v>161</v>
      </c>
      <c r="B110" s="33" t="s">
        <v>135</v>
      </c>
      <c r="C110" s="33">
        <v>1421</v>
      </c>
      <c r="D110" s="33">
        <v>311</v>
      </c>
      <c r="E110" s="33">
        <v>905</v>
      </c>
      <c r="F110" s="33">
        <v>1734</v>
      </c>
      <c r="G110" s="33">
        <v>525</v>
      </c>
      <c r="H110" s="33">
        <v>483</v>
      </c>
      <c r="I110" s="33">
        <v>1317</v>
      </c>
      <c r="J110" s="33">
        <v>389</v>
      </c>
      <c r="K110" s="33">
        <v>847</v>
      </c>
      <c r="L110" s="33">
        <v>1084</v>
      </c>
      <c r="M110" s="33">
        <v>1113</v>
      </c>
      <c r="N110" s="33">
        <v>3382</v>
      </c>
      <c r="O110" s="33">
        <v>2131</v>
      </c>
      <c r="P110" s="33">
        <v>2631</v>
      </c>
      <c r="Q110" s="33">
        <v>1552</v>
      </c>
      <c r="R110" s="33">
        <v>1986</v>
      </c>
      <c r="S110" s="33">
        <v>1116</v>
      </c>
      <c r="T110" s="33">
        <v>12213</v>
      </c>
      <c r="U110" s="33">
        <v>6804</v>
      </c>
      <c r="V110" s="33">
        <v>3910</v>
      </c>
      <c r="W110" s="33">
        <v>21950</v>
      </c>
      <c r="X110" s="33">
        <v>977</v>
      </c>
      <c r="Y110" s="33">
        <v>22927</v>
      </c>
      <c r="Z110" s="33">
        <v>22927</v>
      </c>
      <c r="AA110" s="33">
        <v>22794</v>
      </c>
      <c r="AB110" s="33">
        <v>133</v>
      </c>
      <c r="AC110" s="33" t="s">
        <v>93</v>
      </c>
      <c r="AD110" s="33" t="s">
        <v>93</v>
      </c>
      <c r="AE110" s="33">
        <v>22927</v>
      </c>
      <c r="AF110" s="33" t="s">
        <v>93</v>
      </c>
      <c r="AG110" s="33" t="s">
        <v>93</v>
      </c>
      <c r="AH110" s="33" t="s">
        <v>93</v>
      </c>
      <c r="AI110" s="33">
        <v>35</v>
      </c>
      <c r="AJ110" s="33">
        <v>523</v>
      </c>
      <c r="AK110" s="34">
        <v>4212</v>
      </c>
      <c r="AL110" s="34">
        <v>18157</v>
      </c>
      <c r="AM110" s="34">
        <v>864</v>
      </c>
      <c r="AN110" s="34">
        <v>7993</v>
      </c>
      <c r="AO110" s="34">
        <v>9753</v>
      </c>
      <c r="AP110" s="34">
        <v>4310</v>
      </c>
      <c r="AQ110" s="34">
        <v>21984</v>
      </c>
      <c r="AR110" s="34">
        <v>943</v>
      </c>
      <c r="AS110" s="34">
        <v>4952</v>
      </c>
      <c r="AT110" s="34">
        <v>4781</v>
      </c>
      <c r="AU110" s="34">
        <v>4496</v>
      </c>
      <c r="AV110" s="34">
        <v>4564</v>
      </c>
      <c r="AW110" s="34">
        <v>4134</v>
      </c>
      <c r="AX110" s="34">
        <v>22927</v>
      </c>
      <c r="AY110" s="34">
        <v>22927</v>
      </c>
      <c r="AZ110" s="34">
        <v>22927</v>
      </c>
      <c r="BA110" s="34">
        <v>34</v>
      </c>
      <c r="BB110" s="34">
        <v>22893</v>
      </c>
      <c r="BC110" s="34">
        <v>18992</v>
      </c>
      <c r="BD110" s="34">
        <v>3209</v>
      </c>
      <c r="BE110" s="34">
        <v>22121</v>
      </c>
      <c r="BF110" s="34">
        <v>806</v>
      </c>
      <c r="BG110" s="34">
        <v>18368</v>
      </c>
      <c r="BH110" s="34">
        <v>626</v>
      </c>
      <c r="BI110" s="34">
        <v>22594</v>
      </c>
      <c r="BJ110" s="34">
        <v>333</v>
      </c>
      <c r="BK110" s="34">
        <v>3288</v>
      </c>
      <c r="BL110" s="34">
        <v>19639</v>
      </c>
      <c r="BM110" s="34">
        <v>21431</v>
      </c>
      <c r="BN110" s="34">
        <v>1496</v>
      </c>
      <c r="BO110" s="34">
        <v>21226</v>
      </c>
      <c r="BP110" s="34">
        <v>1701</v>
      </c>
      <c r="BQ110" s="34">
        <v>22927</v>
      </c>
      <c r="BR110" s="34" t="s">
        <v>93</v>
      </c>
      <c r="BS110" s="34" t="s">
        <v>93</v>
      </c>
      <c r="BT110" s="34" t="s">
        <v>93</v>
      </c>
      <c r="BU110" s="34" t="s">
        <v>93</v>
      </c>
      <c r="BV110" s="34" t="s">
        <v>93</v>
      </c>
      <c r="BW110" s="34" t="s">
        <v>93</v>
      </c>
      <c r="BX110" s="34" t="s">
        <v>93</v>
      </c>
    </row>
    <row r="111" spans="2:76" ht="15">
      <c r="B111" s="33" t="s">
        <v>136</v>
      </c>
      <c r="C111" s="33">
        <v>4</v>
      </c>
      <c r="D111" s="33">
        <v>2</v>
      </c>
      <c r="E111" s="33">
        <v>4</v>
      </c>
      <c r="F111" s="33">
        <v>11</v>
      </c>
      <c r="G111" s="33">
        <v>1</v>
      </c>
      <c r="H111" s="33">
        <v>4</v>
      </c>
      <c r="I111" s="33">
        <v>4</v>
      </c>
      <c r="J111" s="33">
        <v>4</v>
      </c>
      <c r="K111" s="33">
        <v>5</v>
      </c>
      <c r="L111" s="33">
        <v>7</v>
      </c>
      <c r="M111" s="33">
        <v>6</v>
      </c>
      <c r="N111" s="33">
        <v>34</v>
      </c>
      <c r="O111" s="33">
        <v>23</v>
      </c>
      <c r="P111" s="33">
        <v>20</v>
      </c>
      <c r="Q111" s="33">
        <v>10</v>
      </c>
      <c r="R111" s="33">
        <v>12</v>
      </c>
      <c r="S111" s="33">
        <v>8</v>
      </c>
      <c r="T111" s="33">
        <v>94</v>
      </c>
      <c r="U111" s="33">
        <v>40</v>
      </c>
      <c r="V111" s="33">
        <v>25</v>
      </c>
      <c r="W111" s="33">
        <v>146</v>
      </c>
      <c r="X111" s="33">
        <v>13</v>
      </c>
      <c r="Y111" s="33">
        <v>159</v>
      </c>
      <c r="Z111" s="33">
        <v>159</v>
      </c>
      <c r="AA111" s="33">
        <v>156</v>
      </c>
      <c r="AB111" s="33">
        <v>3</v>
      </c>
      <c r="AC111" s="33" t="s">
        <v>93</v>
      </c>
      <c r="AD111" s="33" t="s">
        <v>93</v>
      </c>
      <c r="AE111" s="33" t="s">
        <v>93</v>
      </c>
      <c r="AF111" s="33">
        <v>159</v>
      </c>
      <c r="AG111" s="33" t="s">
        <v>93</v>
      </c>
      <c r="AH111" s="33" t="s">
        <v>93</v>
      </c>
      <c r="AI111" s="33" t="s">
        <v>93</v>
      </c>
      <c r="AJ111" s="33">
        <v>6</v>
      </c>
      <c r="AK111" s="34">
        <v>34</v>
      </c>
      <c r="AL111" s="34">
        <v>119</v>
      </c>
      <c r="AM111" s="34">
        <v>13</v>
      </c>
      <c r="AN111" s="34">
        <v>55</v>
      </c>
      <c r="AO111" s="34">
        <v>68</v>
      </c>
      <c r="AP111" s="34">
        <v>23</v>
      </c>
      <c r="AQ111" s="34">
        <v>148</v>
      </c>
      <c r="AR111" s="34">
        <v>11</v>
      </c>
      <c r="AS111" s="34">
        <v>45</v>
      </c>
      <c r="AT111" s="34">
        <v>36</v>
      </c>
      <c r="AU111" s="34">
        <v>36</v>
      </c>
      <c r="AV111" s="34">
        <v>20</v>
      </c>
      <c r="AW111" s="34">
        <v>22</v>
      </c>
      <c r="AX111" s="34">
        <v>159</v>
      </c>
      <c r="AY111" s="34">
        <v>159</v>
      </c>
      <c r="AZ111" s="34">
        <v>159</v>
      </c>
      <c r="BA111" s="34" t="s">
        <v>93</v>
      </c>
      <c r="BB111" s="34">
        <v>159</v>
      </c>
      <c r="BC111" s="34">
        <v>128</v>
      </c>
      <c r="BD111" s="34">
        <v>26</v>
      </c>
      <c r="BE111" s="34">
        <v>142</v>
      </c>
      <c r="BF111" s="34">
        <v>17</v>
      </c>
      <c r="BG111" s="34">
        <v>85</v>
      </c>
      <c r="BH111" s="34">
        <v>45</v>
      </c>
      <c r="BI111" s="34">
        <v>152</v>
      </c>
      <c r="BJ111" s="34">
        <v>7</v>
      </c>
      <c r="BK111" s="34">
        <v>31</v>
      </c>
      <c r="BL111" s="34">
        <v>128</v>
      </c>
      <c r="BM111" s="34">
        <v>146</v>
      </c>
      <c r="BN111" s="34">
        <v>13</v>
      </c>
      <c r="BO111" s="34">
        <v>152</v>
      </c>
      <c r="BP111" s="34">
        <v>7</v>
      </c>
      <c r="BQ111" s="34">
        <v>159</v>
      </c>
      <c r="BR111" s="34" t="s">
        <v>93</v>
      </c>
      <c r="BS111" s="34" t="s">
        <v>93</v>
      </c>
      <c r="BT111" s="34" t="s">
        <v>93</v>
      </c>
      <c r="BU111" s="34" t="s">
        <v>93</v>
      </c>
      <c r="BV111" s="34" t="s">
        <v>93</v>
      </c>
      <c r="BW111" s="34" t="s">
        <v>93</v>
      </c>
      <c r="BX111" s="34" t="s">
        <v>93</v>
      </c>
    </row>
    <row r="112" spans="1:76" ht="15">
      <c r="A112" s="33" t="s">
        <v>162</v>
      </c>
      <c r="B112" s="33" t="s">
        <v>135</v>
      </c>
      <c r="C112" s="33">
        <v>549</v>
      </c>
      <c r="D112" s="33">
        <v>131</v>
      </c>
      <c r="E112" s="33">
        <v>358</v>
      </c>
      <c r="F112" s="33">
        <v>704</v>
      </c>
      <c r="G112" s="33">
        <v>221</v>
      </c>
      <c r="H112" s="33">
        <v>241</v>
      </c>
      <c r="I112" s="33">
        <v>544</v>
      </c>
      <c r="J112" s="33">
        <v>199</v>
      </c>
      <c r="K112" s="33">
        <v>375</v>
      </c>
      <c r="L112" s="33">
        <v>414</v>
      </c>
      <c r="M112" s="33">
        <v>433</v>
      </c>
      <c r="N112" s="33">
        <v>1504</v>
      </c>
      <c r="O112" s="33">
        <v>972</v>
      </c>
      <c r="P112" s="33">
        <v>1319</v>
      </c>
      <c r="Q112" s="33">
        <v>672</v>
      </c>
      <c r="R112" s="33">
        <v>839</v>
      </c>
      <c r="S112" s="33">
        <v>518</v>
      </c>
      <c r="T112" s="33">
        <v>5296</v>
      </c>
      <c r="U112" s="33">
        <v>2908</v>
      </c>
      <c r="V112" s="33">
        <v>1789</v>
      </c>
      <c r="W112" s="33">
        <v>9573</v>
      </c>
      <c r="X112" s="33">
        <v>420</v>
      </c>
      <c r="Y112" s="33">
        <v>9993</v>
      </c>
      <c r="Z112" s="33">
        <v>9993</v>
      </c>
      <c r="AA112" s="33">
        <v>9970</v>
      </c>
      <c r="AB112" s="33">
        <v>23</v>
      </c>
      <c r="AC112" s="33">
        <v>8243</v>
      </c>
      <c r="AD112" s="33">
        <v>325</v>
      </c>
      <c r="AE112" s="33" t="s">
        <v>93</v>
      </c>
      <c r="AF112" s="33" t="s">
        <v>93</v>
      </c>
      <c r="AG112" s="33">
        <v>9993</v>
      </c>
      <c r="AH112" s="33" t="s">
        <v>93</v>
      </c>
      <c r="AI112" s="33">
        <v>2</v>
      </c>
      <c r="AJ112" s="33">
        <v>1381</v>
      </c>
      <c r="AK112" s="34">
        <v>2952</v>
      </c>
      <c r="AL112" s="34">
        <v>5658</v>
      </c>
      <c r="AM112" s="34">
        <v>360</v>
      </c>
      <c r="AN112" s="34">
        <v>3024</v>
      </c>
      <c r="AO112" s="34">
        <v>4758</v>
      </c>
      <c r="AP112" s="34">
        <v>1844</v>
      </c>
      <c r="AQ112" s="34">
        <v>9818</v>
      </c>
      <c r="AR112" s="34">
        <v>175</v>
      </c>
      <c r="AS112" s="34">
        <v>2093</v>
      </c>
      <c r="AT112" s="34">
        <v>2151</v>
      </c>
      <c r="AU112" s="34">
        <v>2164</v>
      </c>
      <c r="AV112" s="34">
        <v>1952</v>
      </c>
      <c r="AW112" s="34">
        <v>1633</v>
      </c>
      <c r="AX112" s="34">
        <v>9993</v>
      </c>
      <c r="AY112" s="34">
        <v>9993</v>
      </c>
      <c r="AZ112" s="34">
        <v>9993</v>
      </c>
      <c r="BA112" s="34" t="s">
        <v>93</v>
      </c>
      <c r="BB112" s="34">
        <v>9993</v>
      </c>
      <c r="BC112" s="34">
        <v>6659</v>
      </c>
      <c r="BD112" s="34">
        <v>913</v>
      </c>
      <c r="BE112" s="34">
        <v>9692</v>
      </c>
      <c r="BF112" s="34">
        <v>301</v>
      </c>
      <c r="BG112" s="34">
        <v>9153</v>
      </c>
      <c r="BH112" s="34">
        <v>291</v>
      </c>
      <c r="BI112" s="34">
        <v>9934</v>
      </c>
      <c r="BJ112" s="34">
        <v>59</v>
      </c>
      <c r="BK112" s="34">
        <v>2755</v>
      </c>
      <c r="BL112" s="34">
        <v>7238</v>
      </c>
      <c r="BM112" s="34">
        <v>9530</v>
      </c>
      <c r="BN112" s="34">
        <v>463</v>
      </c>
      <c r="BO112" s="34">
        <v>9314</v>
      </c>
      <c r="BP112" s="34">
        <v>679</v>
      </c>
      <c r="BQ112" s="34">
        <v>9993</v>
      </c>
      <c r="BR112" s="34">
        <v>180</v>
      </c>
      <c r="BS112" s="34">
        <v>5121</v>
      </c>
      <c r="BT112" s="34">
        <v>564</v>
      </c>
      <c r="BU112" s="34">
        <v>162</v>
      </c>
      <c r="BV112" s="34">
        <v>73</v>
      </c>
      <c r="BW112" s="34">
        <v>422</v>
      </c>
      <c r="BX112" s="34">
        <v>700</v>
      </c>
    </row>
    <row r="113" spans="2:76" ht="15">
      <c r="B113" s="33" t="s">
        <v>136</v>
      </c>
      <c r="C113" s="33">
        <v>37</v>
      </c>
      <c r="D113" s="33">
        <v>11</v>
      </c>
      <c r="E113" s="33">
        <v>27</v>
      </c>
      <c r="F113" s="33">
        <v>51</v>
      </c>
      <c r="G113" s="33">
        <v>17</v>
      </c>
      <c r="H113" s="33">
        <v>17</v>
      </c>
      <c r="I113" s="33">
        <v>23</v>
      </c>
      <c r="J113" s="33">
        <v>5</v>
      </c>
      <c r="K113" s="33">
        <v>10</v>
      </c>
      <c r="L113" s="33">
        <v>5</v>
      </c>
      <c r="M113" s="33">
        <v>33</v>
      </c>
      <c r="N113" s="33">
        <v>63</v>
      </c>
      <c r="O113" s="33">
        <v>29</v>
      </c>
      <c r="P113" s="33">
        <v>59</v>
      </c>
      <c r="Q113" s="33">
        <v>26</v>
      </c>
      <c r="R113" s="33">
        <v>39</v>
      </c>
      <c r="S113" s="33">
        <v>12</v>
      </c>
      <c r="T113" s="33">
        <v>229</v>
      </c>
      <c r="U113" s="33">
        <v>155</v>
      </c>
      <c r="V113" s="33">
        <v>80</v>
      </c>
      <c r="W113" s="33">
        <v>448</v>
      </c>
      <c r="X113" s="33">
        <v>16</v>
      </c>
      <c r="Y113" s="33">
        <v>464</v>
      </c>
      <c r="Z113" s="33">
        <v>464</v>
      </c>
      <c r="AA113" s="33">
        <v>463</v>
      </c>
      <c r="AB113" s="33">
        <v>1</v>
      </c>
      <c r="AC113" s="33">
        <v>408</v>
      </c>
      <c r="AD113" s="33">
        <v>10</v>
      </c>
      <c r="AE113" s="33" t="s">
        <v>93</v>
      </c>
      <c r="AF113" s="33" t="s">
        <v>93</v>
      </c>
      <c r="AG113" s="33" t="s">
        <v>93</v>
      </c>
      <c r="AH113" s="33">
        <v>464</v>
      </c>
      <c r="AI113" s="33" t="s">
        <v>93</v>
      </c>
      <c r="AJ113" s="33">
        <v>102</v>
      </c>
      <c r="AK113" s="34">
        <v>152</v>
      </c>
      <c r="AL113" s="34">
        <v>210</v>
      </c>
      <c r="AM113" s="34">
        <v>15</v>
      </c>
      <c r="AN113" s="34">
        <v>154</v>
      </c>
      <c r="AO113" s="34">
        <v>223</v>
      </c>
      <c r="AP113" s="34">
        <v>72</v>
      </c>
      <c r="AQ113" s="34">
        <v>455</v>
      </c>
      <c r="AR113" s="34">
        <v>9</v>
      </c>
      <c r="AS113" s="34">
        <v>110</v>
      </c>
      <c r="AT113" s="34">
        <v>109</v>
      </c>
      <c r="AU113" s="34">
        <v>105</v>
      </c>
      <c r="AV113" s="34">
        <v>84</v>
      </c>
      <c r="AW113" s="34">
        <v>56</v>
      </c>
      <c r="AX113" s="34">
        <v>464</v>
      </c>
      <c r="AY113" s="34">
        <v>464</v>
      </c>
      <c r="AZ113" s="34">
        <v>464</v>
      </c>
      <c r="BA113" s="34" t="s">
        <v>93</v>
      </c>
      <c r="BB113" s="34">
        <v>464</v>
      </c>
      <c r="BC113" s="34">
        <v>273</v>
      </c>
      <c r="BD113" s="34">
        <v>32</v>
      </c>
      <c r="BE113" s="34">
        <v>444</v>
      </c>
      <c r="BF113" s="34">
        <v>20</v>
      </c>
      <c r="BG113" s="34">
        <v>409</v>
      </c>
      <c r="BH113" s="34">
        <v>9</v>
      </c>
      <c r="BI113" s="34">
        <v>462</v>
      </c>
      <c r="BJ113" s="34">
        <v>2</v>
      </c>
      <c r="BK113" s="34">
        <v>143</v>
      </c>
      <c r="BL113" s="34">
        <v>321</v>
      </c>
      <c r="BM113" s="34">
        <v>450</v>
      </c>
      <c r="BN113" s="34">
        <v>14</v>
      </c>
      <c r="BO113" s="34">
        <v>430</v>
      </c>
      <c r="BP113" s="34">
        <v>34</v>
      </c>
      <c r="BQ113" s="34">
        <v>464</v>
      </c>
      <c r="BR113" s="34">
        <v>19</v>
      </c>
      <c r="BS113" s="34">
        <v>233</v>
      </c>
      <c r="BT113" s="34">
        <v>18</v>
      </c>
      <c r="BU113" s="34">
        <v>6</v>
      </c>
      <c r="BV113" s="34" t="s">
        <v>93</v>
      </c>
      <c r="BW113" s="34">
        <v>211</v>
      </c>
      <c r="BX113" s="34">
        <v>41</v>
      </c>
    </row>
    <row r="114" spans="1:76" ht="15">
      <c r="A114" s="33" t="s">
        <v>102</v>
      </c>
      <c r="B114" s="33" t="s">
        <v>163</v>
      </c>
      <c r="C114" s="33">
        <v>4</v>
      </c>
      <c r="D114" s="33">
        <v>1</v>
      </c>
      <c r="E114" s="33">
        <v>1</v>
      </c>
      <c r="F114" s="33">
        <v>6</v>
      </c>
      <c r="G114" s="33">
        <v>2</v>
      </c>
      <c r="H114" s="33">
        <v>1</v>
      </c>
      <c r="I114" s="33" t="s">
        <v>93</v>
      </c>
      <c r="J114" s="33" t="s">
        <v>93</v>
      </c>
      <c r="K114" s="33">
        <v>4</v>
      </c>
      <c r="L114" s="33">
        <v>3</v>
      </c>
      <c r="M114" s="33">
        <v>3</v>
      </c>
      <c r="N114" s="33">
        <v>4</v>
      </c>
      <c r="O114" s="33">
        <v>2</v>
      </c>
      <c r="P114" s="33">
        <v>2</v>
      </c>
      <c r="Q114" s="33">
        <v>4</v>
      </c>
      <c r="R114" s="33">
        <v>3</v>
      </c>
      <c r="S114" s="33">
        <v>1</v>
      </c>
      <c r="T114" s="33">
        <v>22</v>
      </c>
      <c r="U114" s="33">
        <v>15</v>
      </c>
      <c r="V114" s="33">
        <v>4</v>
      </c>
      <c r="W114" s="33">
        <v>39</v>
      </c>
      <c r="X114" s="33">
        <v>2</v>
      </c>
      <c r="Y114" s="33">
        <v>41</v>
      </c>
      <c r="Z114" s="33">
        <v>41</v>
      </c>
      <c r="AA114" s="33">
        <v>38</v>
      </c>
      <c r="AB114" s="33">
        <v>3</v>
      </c>
      <c r="AC114" s="33">
        <v>2</v>
      </c>
      <c r="AD114" s="33" t="s">
        <v>93</v>
      </c>
      <c r="AE114" s="33">
        <v>35</v>
      </c>
      <c r="AF114" s="33" t="s">
        <v>93</v>
      </c>
      <c r="AG114" s="33">
        <v>2</v>
      </c>
      <c r="AH114" s="33" t="s">
        <v>93</v>
      </c>
      <c r="AI114" s="33">
        <v>41</v>
      </c>
      <c r="AJ114" s="33" t="s">
        <v>93</v>
      </c>
      <c r="AK114" s="34" t="s">
        <v>93</v>
      </c>
      <c r="AL114" s="34" t="s">
        <v>93</v>
      </c>
      <c r="AM114" s="34">
        <v>6</v>
      </c>
      <c r="AN114" s="34">
        <v>11</v>
      </c>
      <c r="AO114" s="34">
        <v>21</v>
      </c>
      <c r="AP114" s="34">
        <v>3</v>
      </c>
      <c r="AQ114" s="34">
        <v>16</v>
      </c>
      <c r="AR114" s="34">
        <v>25</v>
      </c>
      <c r="AS114" s="34">
        <v>16</v>
      </c>
      <c r="AT114" s="34">
        <v>5</v>
      </c>
      <c r="AU114" s="34">
        <v>9</v>
      </c>
      <c r="AV114" s="34">
        <v>4</v>
      </c>
      <c r="AW114" s="34">
        <v>7</v>
      </c>
      <c r="AX114" s="34">
        <v>41</v>
      </c>
      <c r="AY114" s="34">
        <v>41</v>
      </c>
      <c r="AZ114" s="34">
        <v>41</v>
      </c>
      <c r="BA114" s="34">
        <v>2</v>
      </c>
      <c r="BB114" s="34">
        <v>39</v>
      </c>
      <c r="BC114" s="34">
        <v>14</v>
      </c>
      <c r="BD114" s="34">
        <v>1</v>
      </c>
      <c r="BE114" s="34">
        <v>41</v>
      </c>
      <c r="BF114" s="34" t="s">
        <v>93</v>
      </c>
      <c r="BG114" s="34">
        <v>9</v>
      </c>
      <c r="BH114" s="34" t="s">
        <v>93</v>
      </c>
      <c r="BI114" s="34" t="s">
        <v>93</v>
      </c>
      <c r="BJ114" s="34">
        <v>41</v>
      </c>
      <c r="BK114" s="34">
        <v>13</v>
      </c>
      <c r="BL114" s="34">
        <v>28</v>
      </c>
      <c r="BM114" s="34">
        <v>41</v>
      </c>
      <c r="BN114" s="34" t="s">
        <v>93</v>
      </c>
      <c r="BO114" s="34">
        <v>40</v>
      </c>
      <c r="BP114" s="34">
        <v>1</v>
      </c>
      <c r="BQ114" s="34">
        <v>41</v>
      </c>
      <c r="BR114" s="34" t="s">
        <v>93</v>
      </c>
      <c r="BS114" s="34">
        <v>2</v>
      </c>
      <c r="BT114" s="34" t="s">
        <v>93</v>
      </c>
      <c r="BU114" s="34" t="s">
        <v>93</v>
      </c>
      <c r="BV114" s="34" t="s">
        <v>93</v>
      </c>
      <c r="BW114" s="34">
        <v>1</v>
      </c>
      <c r="BX114" s="34" t="s">
        <v>93</v>
      </c>
    </row>
    <row r="115" spans="2:76" ht="15">
      <c r="B115" s="33" t="s">
        <v>138</v>
      </c>
      <c r="C115" s="33">
        <v>199</v>
      </c>
      <c r="D115" s="33">
        <v>35</v>
      </c>
      <c r="E115" s="33">
        <v>110</v>
      </c>
      <c r="F115" s="33">
        <v>182</v>
      </c>
      <c r="G115" s="33">
        <v>64</v>
      </c>
      <c r="H115" s="33">
        <v>68</v>
      </c>
      <c r="I115" s="33">
        <v>112</v>
      </c>
      <c r="J115" s="33">
        <v>39</v>
      </c>
      <c r="K115" s="33">
        <v>100</v>
      </c>
      <c r="L115" s="33">
        <v>208</v>
      </c>
      <c r="M115" s="33">
        <v>138</v>
      </c>
      <c r="N115" s="33">
        <v>324</v>
      </c>
      <c r="O115" s="33">
        <v>146</v>
      </c>
      <c r="P115" s="33">
        <v>166</v>
      </c>
      <c r="Q115" s="33">
        <v>106</v>
      </c>
      <c r="R115" s="33">
        <v>138</v>
      </c>
      <c r="S115" s="33">
        <v>72</v>
      </c>
      <c r="T115" s="33">
        <v>1126</v>
      </c>
      <c r="U115" s="33">
        <v>697</v>
      </c>
      <c r="V115" s="33">
        <v>384</v>
      </c>
      <c r="W115" s="33">
        <v>2190</v>
      </c>
      <c r="X115" s="33">
        <v>17</v>
      </c>
      <c r="Y115" s="33">
        <v>2207</v>
      </c>
      <c r="Z115" s="33">
        <v>2207</v>
      </c>
      <c r="AA115" s="33">
        <v>2192</v>
      </c>
      <c r="AB115" s="33">
        <v>15</v>
      </c>
      <c r="AC115" s="33">
        <v>1204</v>
      </c>
      <c r="AD115" s="33">
        <v>35</v>
      </c>
      <c r="AE115" s="33">
        <v>523</v>
      </c>
      <c r="AF115" s="33">
        <v>6</v>
      </c>
      <c r="AG115" s="33">
        <v>1381</v>
      </c>
      <c r="AH115" s="33">
        <v>102</v>
      </c>
      <c r="AI115" s="33" t="s">
        <v>93</v>
      </c>
      <c r="AJ115" s="33">
        <v>2207</v>
      </c>
      <c r="AK115" s="34" t="s">
        <v>93</v>
      </c>
      <c r="AL115" s="34" t="s">
        <v>93</v>
      </c>
      <c r="AM115" s="34">
        <v>84</v>
      </c>
      <c r="AN115" s="34">
        <v>637</v>
      </c>
      <c r="AO115" s="34">
        <v>1061</v>
      </c>
      <c r="AP115" s="34">
        <v>424</v>
      </c>
      <c r="AQ115" s="34">
        <v>2031</v>
      </c>
      <c r="AR115" s="34">
        <v>176</v>
      </c>
      <c r="AS115" s="34">
        <v>382</v>
      </c>
      <c r="AT115" s="34">
        <v>472</v>
      </c>
      <c r="AU115" s="34">
        <v>444</v>
      </c>
      <c r="AV115" s="34">
        <v>472</v>
      </c>
      <c r="AW115" s="34">
        <v>437</v>
      </c>
      <c r="AX115" s="34">
        <v>2207</v>
      </c>
      <c r="AY115" s="34">
        <v>2207</v>
      </c>
      <c r="AZ115" s="34">
        <v>2207</v>
      </c>
      <c r="BA115" s="34">
        <v>24</v>
      </c>
      <c r="BB115" s="34">
        <v>2183</v>
      </c>
      <c r="BC115" s="34">
        <v>694</v>
      </c>
      <c r="BD115" s="34">
        <v>33</v>
      </c>
      <c r="BE115" s="34">
        <v>2175</v>
      </c>
      <c r="BF115" s="34">
        <v>32</v>
      </c>
      <c r="BG115" s="34">
        <v>1543</v>
      </c>
      <c r="BH115" s="34">
        <v>23</v>
      </c>
      <c r="BI115" s="34">
        <v>2099</v>
      </c>
      <c r="BJ115" s="34">
        <v>108</v>
      </c>
      <c r="BK115" s="34">
        <v>910</v>
      </c>
      <c r="BL115" s="34">
        <v>1297</v>
      </c>
      <c r="BM115" s="34">
        <v>2207</v>
      </c>
      <c r="BN115" s="34" t="s">
        <v>93</v>
      </c>
      <c r="BO115" s="34">
        <v>2160</v>
      </c>
      <c r="BP115" s="34">
        <v>47</v>
      </c>
      <c r="BQ115" s="34">
        <v>2207</v>
      </c>
      <c r="BR115" s="34">
        <v>39</v>
      </c>
      <c r="BS115" s="34">
        <v>765</v>
      </c>
      <c r="BT115" s="34">
        <v>73</v>
      </c>
      <c r="BU115" s="34">
        <v>24</v>
      </c>
      <c r="BV115" s="34">
        <v>17</v>
      </c>
      <c r="BW115" s="34">
        <v>122</v>
      </c>
      <c r="BX115" s="34">
        <v>117</v>
      </c>
    </row>
    <row r="116" spans="2:76" ht="15">
      <c r="B116" s="33" t="s">
        <v>139</v>
      </c>
      <c r="C116" s="33">
        <v>696</v>
      </c>
      <c r="D116" s="33">
        <v>164</v>
      </c>
      <c r="E116" s="33">
        <v>454</v>
      </c>
      <c r="F116" s="33">
        <v>880</v>
      </c>
      <c r="G116" s="33">
        <v>267</v>
      </c>
      <c r="H116" s="33">
        <v>179</v>
      </c>
      <c r="I116" s="33">
        <v>593</v>
      </c>
      <c r="J116" s="33">
        <v>205</v>
      </c>
      <c r="K116" s="33">
        <v>379</v>
      </c>
      <c r="L116" s="33">
        <v>583</v>
      </c>
      <c r="M116" s="33">
        <v>476</v>
      </c>
      <c r="N116" s="33">
        <v>1147</v>
      </c>
      <c r="O116" s="33">
        <v>675</v>
      </c>
      <c r="P116" s="33">
        <v>785</v>
      </c>
      <c r="Q116" s="33">
        <v>444</v>
      </c>
      <c r="R116" s="33">
        <v>551</v>
      </c>
      <c r="S116" s="33">
        <v>260</v>
      </c>
      <c r="T116" s="33">
        <v>4669</v>
      </c>
      <c r="U116" s="33">
        <v>2665</v>
      </c>
      <c r="V116" s="33">
        <v>1404</v>
      </c>
      <c r="W116" s="33">
        <v>8418</v>
      </c>
      <c r="X116" s="33">
        <v>320</v>
      </c>
      <c r="Y116" s="33">
        <v>8738</v>
      </c>
      <c r="Z116" s="33">
        <v>8738</v>
      </c>
      <c r="AA116" s="33">
        <v>8711</v>
      </c>
      <c r="AB116" s="33">
        <v>27</v>
      </c>
      <c r="AC116" s="33">
        <v>2567</v>
      </c>
      <c r="AD116" s="33">
        <v>113</v>
      </c>
      <c r="AE116" s="33">
        <v>4212</v>
      </c>
      <c r="AF116" s="33">
        <v>34</v>
      </c>
      <c r="AG116" s="33">
        <v>2952</v>
      </c>
      <c r="AH116" s="33">
        <v>152</v>
      </c>
      <c r="AI116" s="33" t="s">
        <v>93</v>
      </c>
      <c r="AJ116" s="33" t="s">
        <v>93</v>
      </c>
      <c r="AK116" s="34">
        <v>8738</v>
      </c>
      <c r="AL116" s="34" t="s">
        <v>93</v>
      </c>
      <c r="AM116" s="34">
        <v>241</v>
      </c>
      <c r="AN116" s="34">
        <v>2426</v>
      </c>
      <c r="AO116" s="34">
        <v>4191</v>
      </c>
      <c r="AP116" s="34">
        <v>1878</v>
      </c>
      <c r="AQ116" s="34">
        <v>8348</v>
      </c>
      <c r="AR116" s="34">
        <v>390</v>
      </c>
      <c r="AS116" s="34">
        <v>1432</v>
      </c>
      <c r="AT116" s="34">
        <v>1716</v>
      </c>
      <c r="AU116" s="34">
        <v>1781</v>
      </c>
      <c r="AV116" s="34">
        <v>1708</v>
      </c>
      <c r="AW116" s="34">
        <v>2101</v>
      </c>
      <c r="AX116" s="34">
        <v>8738</v>
      </c>
      <c r="AY116" s="34">
        <v>8738</v>
      </c>
      <c r="AZ116" s="34">
        <v>8738</v>
      </c>
      <c r="BA116" s="34">
        <v>9</v>
      </c>
      <c r="BB116" s="34">
        <v>8729</v>
      </c>
      <c r="BC116" s="34">
        <v>7066</v>
      </c>
      <c r="BD116" s="34">
        <v>570</v>
      </c>
      <c r="BE116" s="34">
        <v>8544</v>
      </c>
      <c r="BF116" s="34">
        <v>194</v>
      </c>
      <c r="BG116" s="34">
        <v>7133</v>
      </c>
      <c r="BH116" s="34">
        <v>225</v>
      </c>
      <c r="BI116" s="34">
        <v>8569</v>
      </c>
      <c r="BJ116" s="34">
        <v>169</v>
      </c>
      <c r="BK116" s="34">
        <v>2527</v>
      </c>
      <c r="BL116" s="34">
        <v>6211</v>
      </c>
      <c r="BM116" s="34">
        <v>8569</v>
      </c>
      <c r="BN116" s="34">
        <v>169</v>
      </c>
      <c r="BO116" s="34">
        <v>8458</v>
      </c>
      <c r="BP116" s="34">
        <v>280</v>
      </c>
      <c r="BQ116" s="34">
        <v>8738</v>
      </c>
      <c r="BR116" s="34">
        <v>52</v>
      </c>
      <c r="BS116" s="34">
        <v>1594</v>
      </c>
      <c r="BT116" s="34">
        <v>177</v>
      </c>
      <c r="BU116" s="34">
        <v>51</v>
      </c>
      <c r="BV116" s="34">
        <v>19</v>
      </c>
      <c r="BW116" s="34">
        <v>181</v>
      </c>
      <c r="BX116" s="34">
        <v>193</v>
      </c>
    </row>
    <row r="117" spans="2:76" ht="15">
      <c r="B117" s="33" t="s">
        <v>164</v>
      </c>
      <c r="C117" s="33">
        <v>1372</v>
      </c>
      <c r="D117" s="33">
        <v>322</v>
      </c>
      <c r="E117" s="33">
        <v>880</v>
      </c>
      <c r="F117" s="33">
        <v>1769</v>
      </c>
      <c r="G117" s="33">
        <v>518</v>
      </c>
      <c r="H117" s="33">
        <v>587</v>
      </c>
      <c r="I117" s="33">
        <v>1448</v>
      </c>
      <c r="J117" s="33">
        <v>438</v>
      </c>
      <c r="K117" s="33">
        <v>897</v>
      </c>
      <c r="L117" s="33">
        <v>928</v>
      </c>
      <c r="M117" s="33">
        <v>1193</v>
      </c>
      <c r="N117" s="33">
        <v>4146</v>
      </c>
      <c r="O117" s="33">
        <v>2710</v>
      </c>
      <c r="P117" s="33">
        <v>3572</v>
      </c>
      <c r="Q117" s="33">
        <v>1972</v>
      </c>
      <c r="R117" s="33">
        <v>2499</v>
      </c>
      <c r="S117" s="33">
        <v>1512</v>
      </c>
      <c r="T117" s="33">
        <v>14220</v>
      </c>
      <c r="U117" s="33">
        <v>7815</v>
      </c>
      <c r="V117" s="33">
        <v>4728</v>
      </c>
      <c r="W117" s="33">
        <v>25477</v>
      </c>
      <c r="X117" s="33">
        <v>1286</v>
      </c>
      <c r="Y117" s="33">
        <v>26763</v>
      </c>
      <c r="Z117" s="33">
        <v>26763</v>
      </c>
      <c r="AA117" s="33">
        <v>26614</v>
      </c>
      <c r="AB117" s="33">
        <v>149</v>
      </c>
      <c r="AC117" s="33">
        <v>4878</v>
      </c>
      <c r="AD117" s="33">
        <v>187</v>
      </c>
      <c r="AE117" s="33">
        <v>18157</v>
      </c>
      <c r="AF117" s="33">
        <v>119</v>
      </c>
      <c r="AG117" s="33">
        <v>5658</v>
      </c>
      <c r="AH117" s="33">
        <v>210</v>
      </c>
      <c r="AI117" s="33" t="s">
        <v>93</v>
      </c>
      <c r="AJ117" s="33" t="s">
        <v>93</v>
      </c>
      <c r="AK117" s="34" t="s">
        <v>93</v>
      </c>
      <c r="AL117" s="34">
        <v>26763</v>
      </c>
      <c r="AM117" s="34">
        <v>1051</v>
      </c>
      <c r="AN117" s="34">
        <v>9444</v>
      </c>
      <c r="AO117" s="34">
        <v>11516</v>
      </c>
      <c r="AP117" s="34">
        <v>4740</v>
      </c>
      <c r="AQ117" s="34">
        <v>26120</v>
      </c>
      <c r="AR117" s="34">
        <v>643</v>
      </c>
      <c r="AS117" s="34">
        <v>6288</v>
      </c>
      <c r="AT117" s="34">
        <v>5802</v>
      </c>
      <c r="AU117" s="34">
        <v>5421</v>
      </c>
      <c r="AV117" s="34">
        <v>5251</v>
      </c>
      <c r="AW117" s="34">
        <v>4001</v>
      </c>
      <c r="AX117" s="34">
        <v>26763</v>
      </c>
      <c r="AY117" s="34">
        <v>26763</v>
      </c>
      <c r="AZ117" s="34">
        <v>26763</v>
      </c>
      <c r="BA117" s="34" t="s">
        <v>93</v>
      </c>
      <c r="BB117" s="34">
        <v>26763</v>
      </c>
      <c r="BC117" s="34">
        <v>22024</v>
      </c>
      <c r="BD117" s="34">
        <v>4036</v>
      </c>
      <c r="BE117" s="34">
        <v>25705</v>
      </c>
      <c r="BF117" s="34">
        <v>1058</v>
      </c>
      <c r="BG117" s="34">
        <v>23360</v>
      </c>
      <c r="BH117" s="34">
        <v>899</v>
      </c>
      <c r="BI117" s="34">
        <v>26635</v>
      </c>
      <c r="BJ117" s="34">
        <v>128</v>
      </c>
      <c r="BK117" s="34">
        <v>3828</v>
      </c>
      <c r="BL117" s="34">
        <v>22935</v>
      </c>
      <c r="BM117" s="34">
        <v>24730</v>
      </c>
      <c r="BN117" s="34">
        <v>2033</v>
      </c>
      <c r="BO117" s="34">
        <v>24401</v>
      </c>
      <c r="BP117" s="34">
        <v>2362</v>
      </c>
      <c r="BQ117" s="34">
        <v>26763</v>
      </c>
      <c r="BR117" s="34">
        <v>108</v>
      </c>
      <c r="BS117" s="34">
        <v>2993</v>
      </c>
      <c r="BT117" s="34">
        <v>332</v>
      </c>
      <c r="BU117" s="34">
        <v>93</v>
      </c>
      <c r="BV117" s="34">
        <v>37</v>
      </c>
      <c r="BW117" s="34">
        <v>329</v>
      </c>
      <c r="BX117" s="34">
        <v>431</v>
      </c>
    </row>
    <row r="118" spans="1:76" ht="15">
      <c r="A118" s="33" t="s">
        <v>165</v>
      </c>
      <c r="B118" s="33" t="s">
        <v>141</v>
      </c>
      <c r="C118" s="33">
        <v>49</v>
      </c>
      <c r="D118" s="33">
        <v>23</v>
      </c>
      <c r="E118" s="33">
        <v>31</v>
      </c>
      <c r="F118" s="33">
        <v>45</v>
      </c>
      <c r="G118" s="33">
        <v>44</v>
      </c>
      <c r="H118" s="33">
        <v>26</v>
      </c>
      <c r="I118" s="33">
        <v>50</v>
      </c>
      <c r="J118" s="33">
        <v>37</v>
      </c>
      <c r="K118" s="33">
        <v>69</v>
      </c>
      <c r="L118" s="33">
        <v>43</v>
      </c>
      <c r="M118" s="33">
        <v>48</v>
      </c>
      <c r="N118" s="33">
        <v>263</v>
      </c>
      <c r="O118" s="33">
        <v>168</v>
      </c>
      <c r="P118" s="33">
        <v>137</v>
      </c>
      <c r="Q118" s="33">
        <v>92</v>
      </c>
      <c r="R118" s="33">
        <v>163</v>
      </c>
      <c r="S118" s="33">
        <v>94</v>
      </c>
      <c r="T118" s="33">
        <v>781</v>
      </c>
      <c r="U118" s="33">
        <v>408</v>
      </c>
      <c r="V118" s="33">
        <v>193</v>
      </c>
      <c r="W118" s="33">
        <v>1285</v>
      </c>
      <c r="X118" s="33">
        <v>97</v>
      </c>
      <c r="Y118" s="33">
        <v>1382</v>
      </c>
      <c r="Z118" s="33">
        <v>1382</v>
      </c>
      <c r="AA118" s="33">
        <v>1345</v>
      </c>
      <c r="AB118" s="33">
        <v>37</v>
      </c>
      <c r="AC118" s="33">
        <v>302</v>
      </c>
      <c r="AD118" s="33">
        <v>14</v>
      </c>
      <c r="AE118" s="33">
        <v>864</v>
      </c>
      <c r="AF118" s="33">
        <v>13</v>
      </c>
      <c r="AG118" s="33">
        <v>360</v>
      </c>
      <c r="AH118" s="33">
        <v>15</v>
      </c>
      <c r="AI118" s="33">
        <v>6</v>
      </c>
      <c r="AJ118" s="33">
        <v>84</v>
      </c>
      <c r="AK118" s="34">
        <v>241</v>
      </c>
      <c r="AL118" s="34">
        <v>1051</v>
      </c>
      <c r="AM118" s="34">
        <v>1382</v>
      </c>
      <c r="AN118" s="34" t="s">
        <v>93</v>
      </c>
      <c r="AO118" s="34" t="s">
        <v>93</v>
      </c>
      <c r="AP118" s="34" t="s">
        <v>93</v>
      </c>
      <c r="AQ118" s="34">
        <v>1126</v>
      </c>
      <c r="AR118" s="34">
        <v>256</v>
      </c>
      <c r="AS118" s="34">
        <v>663</v>
      </c>
      <c r="AT118" s="34">
        <v>375</v>
      </c>
      <c r="AU118" s="34">
        <v>219</v>
      </c>
      <c r="AV118" s="34">
        <v>95</v>
      </c>
      <c r="AW118" s="34">
        <v>30</v>
      </c>
      <c r="AX118" s="34">
        <v>1382</v>
      </c>
      <c r="AY118" s="34">
        <v>1382</v>
      </c>
      <c r="AZ118" s="34">
        <v>1382</v>
      </c>
      <c r="BA118" s="34">
        <v>10</v>
      </c>
      <c r="BB118" s="34">
        <v>1372</v>
      </c>
      <c r="BC118" s="34">
        <v>1078</v>
      </c>
      <c r="BD118" s="34">
        <v>112</v>
      </c>
      <c r="BE118" s="34">
        <v>1246</v>
      </c>
      <c r="BF118" s="34">
        <v>136</v>
      </c>
      <c r="BG118" s="34">
        <v>1063</v>
      </c>
      <c r="BH118" s="34">
        <v>66</v>
      </c>
      <c r="BI118" s="34">
        <v>1357</v>
      </c>
      <c r="BJ118" s="34">
        <v>25</v>
      </c>
      <c r="BK118" s="34">
        <v>100</v>
      </c>
      <c r="BL118" s="34">
        <v>1282</v>
      </c>
      <c r="BM118" s="34">
        <v>1313</v>
      </c>
      <c r="BN118" s="34">
        <v>69</v>
      </c>
      <c r="BO118" s="34">
        <v>1073</v>
      </c>
      <c r="BP118" s="34">
        <v>309</v>
      </c>
      <c r="BQ118" s="34">
        <v>1382</v>
      </c>
      <c r="BR118" s="34">
        <v>5</v>
      </c>
      <c r="BS118" s="34">
        <v>195</v>
      </c>
      <c r="BT118" s="34">
        <v>24</v>
      </c>
      <c r="BU118" s="34">
        <v>8</v>
      </c>
      <c r="BV118" s="34">
        <v>1</v>
      </c>
      <c r="BW118" s="34">
        <v>35</v>
      </c>
      <c r="BX118" s="34">
        <v>21</v>
      </c>
    </row>
    <row r="119" spans="2:76" ht="15">
      <c r="B119" s="33" t="s">
        <v>142</v>
      </c>
      <c r="C119" s="33">
        <v>644</v>
      </c>
      <c r="D119" s="33">
        <v>144</v>
      </c>
      <c r="E119" s="33">
        <v>404</v>
      </c>
      <c r="F119" s="33">
        <v>982</v>
      </c>
      <c r="G119" s="33">
        <v>206</v>
      </c>
      <c r="H119" s="33">
        <v>290</v>
      </c>
      <c r="I119" s="33">
        <v>744</v>
      </c>
      <c r="J119" s="33">
        <v>319</v>
      </c>
      <c r="K119" s="33">
        <v>564</v>
      </c>
      <c r="L119" s="33">
        <v>496</v>
      </c>
      <c r="M119" s="33">
        <v>679</v>
      </c>
      <c r="N119" s="33">
        <v>2302</v>
      </c>
      <c r="O119" s="33">
        <v>1198</v>
      </c>
      <c r="P119" s="33">
        <v>1686</v>
      </c>
      <c r="Q119" s="33">
        <v>574</v>
      </c>
      <c r="R119" s="33">
        <v>870</v>
      </c>
      <c r="S119" s="33">
        <v>416</v>
      </c>
      <c r="T119" s="33">
        <v>6821</v>
      </c>
      <c r="U119" s="33">
        <v>3848</v>
      </c>
      <c r="V119" s="33">
        <v>1849</v>
      </c>
      <c r="W119" s="33">
        <v>11850</v>
      </c>
      <c r="X119" s="33">
        <v>668</v>
      </c>
      <c r="Y119" s="33">
        <v>12518</v>
      </c>
      <c r="Z119" s="33">
        <v>12518</v>
      </c>
      <c r="AA119" s="33">
        <v>12426</v>
      </c>
      <c r="AB119" s="33">
        <v>92</v>
      </c>
      <c r="AC119" s="33">
        <v>2606</v>
      </c>
      <c r="AD119" s="33">
        <v>119</v>
      </c>
      <c r="AE119" s="33">
        <v>7993</v>
      </c>
      <c r="AF119" s="33">
        <v>55</v>
      </c>
      <c r="AG119" s="33">
        <v>3024</v>
      </c>
      <c r="AH119" s="33">
        <v>154</v>
      </c>
      <c r="AI119" s="33">
        <v>11</v>
      </c>
      <c r="AJ119" s="33">
        <v>637</v>
      </c>
      <c r="AK119" s="34">
        <v>2426</v>
      </c>
      <c r="AL119" s="34">
        <v>9444</v>
      </c>
      <c r="AM119" s="34" t="s">
        <v>93</v>
      </c>
      <c r="AN119" s="34">
        <v>12518</v>
      </c>
      <c r="AO119" s="34" t="s">
        <v>93</v>
      </c>
      <c r="AP119" s="34" t="s">
        <v>93</v>
      </c>
      <c r="AQ119" s="34">
        <v>12046</v>
      </c>
      <c r="AR119" s="34">
        <v>472</v>
      </c>
      <c r="AS119" s="34">
        <v>3680</v>
      </c>
      <c r="AT119" s="34">
        <v>3169</v>
      </c>
      <c r="AU119" s="34">
        <v>2677</v>
      </c>
      <c r="AV119" s="34">
        <v>1988</v>
      </c>
      <c r="AW119" s="34">
        <v>1004</v>
      </c>
      <c r="AX119" s="34">
        <v>12518</v>
      </c>
      <c r="AY119" s="34">
        <v>12518</v>
      </c>
      <c r="AZ119" s="34">
        <v>12518</v>
      </c>
      <c r="BA119" s="34">
        <v>12</v>
      </c>
      <c r="BB119" s="34">
        <v>12506</v>
      </c>
      <c r="BC119" s="34">
        <v>9760</v>
      </c>
      <c r="BD119" s="34">
        <v>1826</v>
      </c>
      <c r="BE119" s="34">
        <v>11934</v>
      </c>
      <c r="BF119" s="34">
        <v>584</v>
      </c>
      <c r="BG119" s="34">
        <v>10355</v>
      </c>
      <c r="BH119" s="34">
        <v>488</v>
      </c>
      <c r="BI119" s="34">
        <v>12300</v>
      </c>
      <c r="BJ119" s="34">
        <v>218</v>
      </c>
      <c r="BK119" s="34">
        <v>1986</v>
      </c>
      <c r="BL119" s="34">
        <v>10532</v>
      </c>
      <c r="BM119" s="34">
        <v>11659</v>
      </c>
      <c r="BN119" s="34">
        <v>859</v>
      </c>
      <c r="BO119" s="34">
        <v>11678</v>
      </c>
      <c r="BP119" s="34">
        <v>840</v>
      </c>
      <c r="BQ119" s="34">
        <v>12518</v>
      </c>
      <c r="BR119" s="34">
        <v>51</v>
      </c>
      <c r="BS119" s="34">
        <v>1645</v>
      </c>
      <c r="BT119" s="34">
        <v>186</v>
      </c>
      <c r="BU119" s="34">
        <v>47</v>
      </c>
      <c r="BV119" s="34">
        <v>25</v>
      </c>
      <c r="BW119" s="34">
        <v>192</v>
      </c>
      <c r="BX119" s="34">
        <v>248</v>
      </c>
    </row>
    <row r="120" spans="2:76" ht="15">
      <c r="B120" s="33" t="s">
        <v>143</v>
      </c>
      <c r="C120" s="33">
        <v>1060</v>
      </c>
      <c r="D120" s="33">
        <v>259</v>
      </c>
      <c r="E120" s="33">
        <v>683</v>
      </c>
      <c r="F120" s="33">
        <v>1284</v>
      </c>
      <c r="G120" s="33">
        <v>441</v>
      </c>
      <c r="H120" s="33">
        <v>387</v>
      </c>
      <c r="I120" s="33">
        <v>931</v>
      </c>
      <c r="J120" s="33">
        <v>258</v>
      </c>
      <c r="K120" s="33">
        <v>625</v>
      </c>
      <c r="L120" s="33">
        <v>950</v>
      </c>
      <c r="M120" s="33">
        <v>837</v>
      </c>
      <c r="N120" s="33">
        <v>2122</v>
      </c>
      <c r="O120" s="33">
        <v>1537</v>
      </c>
      <c r="P120" s="33">
        <v>1868</v>
      </c>
      <c r="Q120" s="33">
        <v>1214</v>
      </c>
      <c r="R120" s="33">
        <v>1483</v>
      </c>
      <c r="S120" s="33">
        <v>850</v>
      </c>
      <c r="T120" s="33">
        <v>8774</v>
      </c>
      <c r="U120" s="33">
        <v>4975</v>
      </c>
      <c r="V120" s="33">
        <v>3040</v>
      </c>
      <c r="W120" s="33">
        <v>16083</v>
      </c>
      <c r="X120" s="33">
        <v>706</v>
      </c>
      <c r="Y120" s="33">
        <v>16789</v>
      </c>
      <c r="Z120" s="33">
        <v>16789</v>
      </c>
      <c r="AA120" s="33">
        <v>16730</v>
      </c>
      <c r="AB120" s="33">
        <v>59</v>
      </c>
      <c r="AC120" s="33">
        <v>4126</v>
      </c>
      <c r="AD120" s="33">
        <v>165</v>
      </c>
      <c r="AE120" s="33">
        <v>9753</v>
      </c>
      <c r="AF120" s="33">
        <v>68</v>
      </c>
      <c r="AG120" s="33">
        <v>4758</v>
      </c>
      <c r="AH120" s="33">
        <v>223</v>
      </c>
      <c r="AI120" s="33">
        <v>21</v>
      </c>
      <c r="AJ120" s="33">
        <v>1061</v>
      </c>
      <c r="AK120" s="34">
        <v>4191</v>
      </c>
      <c r="AL120" s="34">
        <v>11516</v>
      </c>
      <c r="AM120" s="34" t="s">
        <v>93</v>
      </c>
      <c r="AN120" s="34" t="s">
        <v>93</v>
      </c>
      <c r="AO120" s="34">
        <v>16789</v>
      </c>
      <c r="AP120" s="34" t="s">
        <v>93</v>
      </c>
      <c r="AQ120" s="34">
        <v>16364</v>
      </c>
      <c r="AR120" s="34">
        <v>425</v>
      </c>
      <c r="AS120" s="34">
        <v>3128</v>
      </c>
      <c r="AT120" s="34">
        <v>3564</v>
      </c>
      <c r="AU120" s="34">
        <v>3676</v>
      </c>
      <c r="AV120" s="34">
        <v>3719</v>
      </c>
      <c r="AW120" s="34">
        <v>2702</v>
      </c>
      <c r="AX120" s="34">
        <v>16789</v>
      </c>
      <c r="AY120" s="34">
        <v>16789</v>
      </c>
      <c r="AZ120" s="34">
        <v>16789</v>
      </c>
      <c r="BA120" s="34">
        <v>5</v>
      </c>
      <c r="BB120" s="34">
        <v>16784</v>
      </c>
      <c r="BC120" s="34">
        <v>13260</v>
      </c>
      <c r="BD120" s="34">
        <v>1941</v>
      </c>
      <c r="BE120" s="34">
        <v>16341</v>
      </c>
      <c r="BF120" s="34">
        <v>448</v>
      </c>
      <c r="BG120" s="34">
        <v>14569</v>
      </c>
      <c r="BH120" s="34">
        <v>457</v>
      </c>
      <c r="BI120" s="34">
        <v>16617</v>
      </c>
      <c r="BJ120" s="34">
        <v>172</v>
      </c>
      <c r="BK120" s="34">
        <v>3832</v>
      </c>
      <c r="BL120" s="34">
        <v>12957</v>
      </c>
      <c r="BM120" s="34">
        <v>15838</v>
      </c>
      <c r="BN120" s="34">
        <v>951</v>
      </c>
      <c r="BO120" s="34">
        <v>15791</v>
      </c>
      <c r="BP120" s="34">
        <v>998</v>
      </c>
      <c r="BQ120" s="34">
        <v>16789</v>
      </c>
      <c r="BR120" s="34">
        <v>102</v>
      </c>
      <c r="BS120" s="34">
        <v>2562</v>
      </c>
      <c r="BT120" s="34">
        <v>285</v>
      </c>
      <c r="BU120" s="34">
        <v>87</v>
      </c>
      <c r="BV120" s="34">
        <v>35</v>
      </c>
      <c r="BW120" s="34">
        <v>307</v>
      </c>
      <c r="BX120" s="34">
        <v>367</v>
      </c>
    </row>
    <row r="121" spans="2:76" ht="15">
      <c r="B121" s="33" t="s">
        <v>144</v>
      </c>
      <c r="C121" s="33">
        <v>518</v>
      </c>
      <c r="D121" s="33">
        <v>96</v>
      </c>
      <c r="E121" s="33">
        <v>327</v>
      </c>
      <c r="F121" s="33">
        <v>523</v>
      </c>
      <c r="G121" s="33">
        <v>160</v>
      </c>
      <c r="H121" s="33">
        <v>132</v>
      </c>
      <c r="I121" s="33">
        <v>427</v>
      </c>
      <c r="J121" s="33">
        <v>68</v>
      </c>
      <c r="K121" s="33">
        <v>122</v>
      </c>
      <c r="L121" s="33">
        <v>231</v>
      </c>
      <c r="M121" s="33">
        <v>246</v>
      </c>
      <c r="N121" s="33">
        <v>934</v>
      </c>
      <c r="O121" s="33">
        <v>630</v>
      </c>
      <c r="P121" s="33">
        <v>834</v>
      </c>
      <c r="Q121" s="33">
        <v>646</v>
      </c>
      <c r="R121" s="33">
        <v>666</v>
      </c>
      <c r="S121" s="33">
        <v>485</v>
      </c>
      <c r="T121" s="33">
        <v>3655</v>
      </c>
      <c r="U121" s="33">
        <v>1952</v>
      </c>
      <c r="V121" s="33">
        <v>1438</v>
      </c>
      <c r="W121" s="33">
        <v>6891</v>
      </c>
      <c r="X121" s="33">
        <v>154</v>
      </c>
      <c r="Y121" s="33">
        <v>7045</v>
      </c>
      <c r="Z121" s="33">
        <v>7045</v>
      </c>
      <c r="AA121" s="33">
        <v>7039</v>
      </c>
      <c r="AB121" s="33">
        <v>6</v>
      </c>
      <c r="AC121" s="33">
        <v>1612</v>
      </c>
      <c r="AD121" s="33">
        <v>36</v>
      </c>
      <c r="AE121" s="33">
        <v>4310</v>
      </c>
      <c r="AF121" s="33">
        <v>23</v>
      </c>
      <c r="AG121" s="33">
        <v>1844</v>
      </c>
      <c r="AH121" s="33">
        <v>72</v>
      </c>
      <c r="AI121" s="33">
        <v>3</v>
      </c>
      <c r="AJ121" s="33">
        <v>424</v>
      </c>
      <c r="AK121" s="34">
        <v>1878</v>
      </c>
      <c r="AL121" s="34">
        <v>4740</v>
      </c>
      <c r="AM121" s="34" t="s">
        <v>93</v>
      </c>
      <c r="AN121" s="34" t="s">
        <v>93</v>
      </c>
      <c r="AO121" s="34" t="s">
        <v>93</v>
      </c>
      <c r="AP121" s="34">
        <v>7045</v>
      </c>
      <c r="AQ121" s="34">
        <v>6964</v>
      </c>
      <c r="AR121" s="34">
        <v>81</v>
      </c>
      <c r="AS121" s="34">
        <v>638</v>
      </c>
      <c r="AT121" s="34">
        <v>887</v>
      </c>
      <c r="AU121" s="34">
        <v>1081</v>
      </c>
      <c r="AV121" s="34">
        <v>1632</v>
      </c>
      <c r="AW121" s="34">
        <v>2807</v>
      </c>
      <c r="AX121" s="34">
        <v>7045</v>
      </c>
      <c r="AY121" s="34">
        <v>7045</v>
      </c>
      <c r="AZ121" s="34">
        <v>7045</v>
      </c>
      <c r="BA121" s="34">
        <v>8</v>
      </c>
      <c r="BB121" s="34">
        <v>7037</v>
      </c>
      <c r="BC121" s="34">
        <v>5691</v>
      </c>
      <c r="BD121" s="34">
        <v>761</v>
      </c>
      <c r="BE121" s="34">
        <v>6929</v>
      </c>
      <c r="BF121" s="34">
        <v>116</v>
      </c>
      <c r="BG121" s="34">
        <v>6046</v>
      </c>
      <c r="BH121" s="34">
        <v>136</v>
      </c>
      <c r="BI121" s="34">
        <v>7014</v>
      </c>
      <c r="BJ121" s="34">
        <v>31</v>
      </c>
      <c r="BK121" s="34">
        <v>1351</v>
      </c>
      <c r="BL121" s="34">
        <v>5694</v>
      </c>
      <c r="BM121" s="34">
        <v>6731</v>
      </c>
      <c r="BN121" s="34">
        <v>314</v>
      </c>
      <c r="BO121" s="34">
        <v>6502</v>
      </c>
      <c r="BP121" s="34">
        <v>543</v>
      </c>
      <c r="BQ121" s="34">
        <v>7045</v>
      </c>
      <c r="BR121" s="34">
        <v>39</v>
      </c>
      <c r="BS121" s="34">
        <v>949</v>
      </c>
      <c r="BT121" s="34">
        <v>84</v>
      </c>
      <c r="BU121" s="34">
        <v>26</v>
      </c>
      <c r="BV121" s="34">
        <v>12</v>
      </c>
      <c r="BW121" s="34">
        <v>99</v>
      </c>
      <c r="BX121" s="34">
        <v>105</v>
      </c>
    </row>
    <row r="122" spans="1:76" ht="15">
      <c r="A122" s="33" t="s">
        <v>104</v>
      </c>
      <c r="B122" s="33" t="s">
        <v>145</v>
      </c>
      <c r="C122" s="33">
        <v>2221</v>
      </c>
      <c r="D122" s="33">
        <v>502</v>
      </c>
      <c r="E122" s="33">
        <v>1411</v>
      </c>
      <c r="F122" s="33">
        <v>2757</v>
      </c>
      <c r="G122" s="33">
        <v>818</v>
      </c>
      <c r="H122" s="33">
        <v>816</v>
      </c>
      <c r="I122" s="33">
        <v>2060</v>
      </c>
      <c r="J122" s="33">
        <v>669</v>
      </c>
      <c r="K122" s="33">
        <v>1340</v>
      </c>
      <c r="L122" s="33">
        <v>1630</v>
      </c>
      <c r="M122" s="33">
        <v>1734</v>
      </c>
      <c r="N122" s="33">
        <v>5419</v>
      </c>
      <c r="O122" s="33">
        <v>3414</v>
      </c>
      <c r="P122" s="33">
        <v>4390</v>
      </c>
      <c r="Q122" s="33">
        <v>2438</v>
      </c>
      <c r="R122" s="33">
        <v>3114</v>
      </c>
      <c r="S122" s="33">
        <v>1782</v>
      </c>
      <c r="T122" s="33">
        <v>19426</v>
      </c>
      <c r="U122" s="33">
        <v>10832</v>
      </c>
      <c r="V122" s="33">
        <v>6257</v>
      </c>
      <c r="W122" s="33">
        <v>34947</v>
      </c>
      <c r="X122" s="33">
        <v>1568</v>
      </c>
      <c r="Y122" s="33">
        <v>36515</v>
      </c>
      <c r="Z122" s="33">
        <v>36515</v>
      </c>
      <c r="AA122" s="33">
        <v>36344</v>
      </c>
      <c r="AB122" s="33">
        <v>171</v>
      </c>
      <c r="AC122" s="33">
        <v>8500</v>
      </c>
      <c r="AD122" s="33">
        <v>331</v>
      </c>
      <c r="AE122" s="33">
        <v>21984</v>
      </c>
      <c r="AF122" s="33">
        <v>148</v>
      </c>
      <c r="AG122" s="33">
        <v>9818</v>
      </c>
      <c r="AH122" s="33">
        <v>455</v>
      </c>
      <c r="AI122" s="33">
        <v>16</v>
      </c>
      <c r="AJ122" s="33">
        <v>2031</v>
      </c>
      <c r="AK122" s="34">
        <v>8348</v>
      </c>
      <c r="AL122" s="34">
        <v>26120</v>
      </c>
      <c r="AM122" s="34">
        <v>1126</v>
      </c>
      <c r="AN122" s="34">
        <v>12046</v>
      </c>
      <c r="AO122" s="34">
        <v>16364</v>
      </c>
      <c r="AP122" s="34">
        <v>6964</v>
      </c>
      <c r="AQ122" s="34">
        <v>36515</v>
      </c>
      <c r="AR122" s="34" t="s">
        <v>93</v>
      </c>
      <c r="AS122" s="34">
        <v>7759</v>
      </c>
      <c r="AT122" s="34">
        <v>7698</v>
      </c>
      <c r="AU122" s="34">
        <v>7425</v>
      </c>
      <c r="AV122" s="34">
        <v>7217</v>
      </c>
      <c r="AW122" s="34">
        <v>6416</v>
      </c>
      <c r="AX122" s="34">
        <v>36515</v>
      </c>
      <c r="AY122" s="34">
        <v>36515</v>
      </c>
      <c r="AZ122" s="34">
        <v>36515</v>
      </c>
      <c r="BA122" s="34">
        <v>33</v>
      </c>
      <c r="BB122" s="34">
        <v>36482</v>
      </c>
      <c r="BC122" s="34">
        <v>28865</v>
      </c>
      <c r="BD122" s="34">
        <v>4508</v>
      </c>
      <c r="BE122" s="34">
        <v>35257</v>
      </c>
      <c r="BF122" s="34">
        <v>1258</v>
      </c>
      <c r="BG122" s="34">
        <v>31269</v>
      </c>
      <c r="BH122" s="34">
        <v>1085</v>
      </c>
      <c r="BI122" s="34">
        <v>36447</v>
      </c>
      <c r="BJ122" s="34">
        <v>68</v>
      </c>
      <c r="BK122" s="34">
        <v>7161</v>
      </c>
      <c r="BL122" s="34">
        <v>29354</v>
      </c>
      <c r="BM122" s="34">
        <v>34617</v>
      </c>
      <c r="BN122" s="34">
        <v>1898</v>
      </c>
      <c r="BO122" s="34">
        <v>33889</v>
      </c>
      <c r="BP122" s="34">
        <v>2626</v>
      </c>
      <c r="BQ122" s="34">
        <v>36515</v>
      </c>
      <c r="BR122" s="34">
        <v>197</v>
      </c>
      <c r="BS122" s="34">
        <v>5253</v>
      </c>
      <c r="BT122" s="34">
        <v>571</v>
      </c>
      <c r="BU122" s="34">
        <v>168</v>
      </c>
      <c r="BV122" s="34">
        <v>73</v>
      </c>
      <c r="BW122" s="34">
        <v>621</v>
      </c>
      <c r="BX122" s="34">
        <v>732</v>
      </c>
    </row>
    <row r="123" spans="2:76" ht="15">
      <c r="B123" s="33" t="s">
        <v>146</v>
      </c>
      <c r="C123" s="33">
        <v>50</v>
      </c>
      <c r="D123" s="33">
        <v>20</v>
      </c>
      <c r="E123" s="33">
        <v>34</v>
      </c>
      <c r="F123" s="33">
        <v>80</v>
      </c>
      <c r="G123" s="33">
        <v>33</v>
      </c>
      <c r="H123" s="33">
        <v>19</v>
      </c>
      <c r="I123" s="33">
        <v>93</v>
      </c>
      <c r="J123" s="33">
        <v>13</v>
      </c>
      <c r="K123" s="33">
        <v>40</v>
      </c>
      <c r="L123" s="33">
        <v>92</v>
      </c>
      <c r="M123" s="33">
        <v>76</v>
      </c>
      <c r="N123" s="33">
        <v>202</v>
      </c>
      <c r="O123" s="33">
        <v>119</v>
      </c>
      <c r="P123" s="33">
        <v>135</v>
      </c>
      <c r="Q123" s="33">
        <v>88</v>
      </c>
      <c r="R123" s="33">
        <v>77</v>
      </c>
      <c r="S123" s="33">
        <v>63</v>
      </c>
      <c r="T123" s="33">
        <v>611</v>
      </c>
      <c r="U123" s="33">
        <v>360</v>
      </c>
      <c r="V123" s="33">
        <v>263</v>
      </c>
      <c r="W123" s="33">
        <v>1177</v>
      </c>
      <c r="X123" s="33">
        <v>57</v>
      </c>
      <c r="Y123" s="33">
        <v>1234</v>
      </c>
      <c r="Z123" s="33">
        <v>1234</v>
      </c>
      <c r="AA123" s="33">
        <v>1211</v>
      </c>
      <c r="AB123" s="33">
        <v>23</v>
      </c>
      <c r="AC123" s="33">
        <v>151</v>
      </c>
      <c r="AD123" s="33">
        <v>4</v>
      </c>
      <c r="AE123" s="33">
        <v>943</v>
      </c>
      <c r="AF123" s="33">
        <v>11</v>
      </c>
      <c r="AG123" s="33">
        <v>175</v>
      </c>
      <c r="AH123" s="33">
        <v>9</v>
      </c>
      <c r="AI123" s="33">
        <v>25</v>
      </c>
      <c r="AJ123" s="33">
        <v>176</v>
      </c>
      <c r="AK123" s="34">
        <v>390</v>
      </c>
      <c r="AL123" s="34">
        <v>643</v>
      </c>
      <c r="AM123" s="34">
        <v>256</v>
      </c>
      <c r="AN123" s="34">
        <v>472</v>
      </c>
      <c r="AO123" s="34">
        <v>425</v>
      </c>
      <c r="AP123" s="34">
        <v>81</v>
      </c>
      <c r="AQ123" s="34" t="s">
        <v>93</v>
      </c>
      <c r="AR123" s="34">
        <v>1234</v>
      </c>
      <c r="AS123" s="34">
        <v>359</v>
      </c>
      <c r="AT123" s="34">
        <v>297</v>
      </c>
      <c r="AU123" s="34">
        <v>230</v>
      </c>
      <c r="AV123" s="34">
        <v>218</v>
      </c>
      <c r="AW123" s="34">
        <v>130</v>
      </c>
      <c r="AX123" s="34">
        <v>1234</v>
      </c>
      <c r="AY123" s="34">
        <v>1234</v>
      </c>
      <c r="AZ123" s="34">
        <v>1234</v>
      </c>
      <c r="BA123" s="34">
        <v>2</v>
      </c>
      <c r="BB123" s="34">
        <v>1232</v>
      </c>
      <c r="BC123" s="34">
        <v>933</v>
      </c>
      <c r="BD123" s="34">
        <v>132</v>
      </c>
      <c r="BE123" s="34">
        <v>1208</v>
      </c>
      <c r="BF123" s="34">
        <v>26</v>
      </c>
      <c r="BG123" s="34">
        <v>776</v>
      </c>
      <c r="BH123" s="34">
        <v>62</v>
      </c>
      <c r="BI123" s="34">
        <v>856</v>
      </c>
      <c r="BJ123" s="34">
        <v>378</v>
      </c>
      <c r="BK123" s="34">
        <v>117</v>
      </c>
      <c r="BL123" s="34">
        <v>1117</v>
      </c>
      <c r="BM123" s="34">
        <v>930</v>
      </c>
      <c r="BN123" s="34">
        <v>304</v>
      </c>
      <c r="BO123" s="34">
        <v>1170</v>
      </c>
      <c r="BP123" s="34">
        <v>64</v>
      </c>
      <c r="BQ123" s="34">
        <v>1234</v>
      </c>
      <c r="BR123" s="34">
        <v>2</v>
      </c>
      <c r="BS123" s="34">
        <v>101</v>
      </c>
      <c r="BT123" s="34">
        <v>11</v>
      </c>
      <c r="BU123" s="34" t="s">
        <v>93</v>
      </c>
      <c r="BV123" s="34" t="s">
        <v>93</v>
      </c>
      <c r="BW123" s="34">
        <v>12</v>
      </c>
      <c r="BX123" s="34">
        <v>9</v>
      </c>
    </row>
    <row r="124" spans="1:76" ht="15">
      <c r="A124" s="33" t="s">
        <v>67</v>
      </c>
      <c r="B124" s="33" t="s">
        <v>147</v>
      </c>
      <c r="C124" s="33">
        <v>620</v>
      </c>
      <c r="D124" s="33">
        <v>148</v>
      </c>
      <c r="E124" s="33">
        <v>188</v>
      </c>
      <c r="F124" s="33">
        <v>542</v>
      </c>
      <c r="G124" s="33">
        <v>163</v>
      </c>
      <c r="H124" s="33">
        <v>131</v>
      </c>
      <c r="I124" s="33">
        <v>300</v>
      </c>
      <c r="J124" s="33">
        <v>191</v>
      </c>
      <c r="K124" s="33">
        <v>255</v>
      </c>
      <c r="L124" s="33">
        <v>26</v>
      </c>
      <c r="M124" s="33">
        <v>372</v>
      </c>
      <c r="N124" s="33">
        <v>1757</v>
      </c>
      <c r="O124" s="33">
        <v>594</v>
      </c>
      <c r="P124" s="33">
        <v>489</v>
      </c>
      <c r="Q124" s="33">
        <v>681</v>
      </c>
      <c r="R124" s="33">
        <v>1155</v>
      </c>
      <c r="S124" s="33">
        <v>506</v>
      </c>
      <c r="T124" s="33">
        <v>3692</v>
      </c>
      <c r="U124" s="33">
        <v>3399</v>
      </c>
      <c r="V124" s="33">
        <v>1027</v>
      </c>
      <c r="W124" s="33">
        <v>7038</v>
      </c>
      <c r="X124" s="33">
        <v>1080</v>
      </c>
      <c r="Y124" s="33">
        <v>8118</v>
      </c>
      <c r="Z124" s="33">
        <v>8118</v>
      </c>
      <c r="AA124" s="33">
        <v>7924</v>
      </c>
      <c r="AB124" s="33">
        <v>194</v>
      </c>
      <c r="AC124" s="33">
        <v>1853</v>
      </c>
      <c r="AD124" s="33">
        <v>89</v>
      </c>
      <c r="AE124" s="33">
        <v>4952</v>
      </c>
      <c r="AF124" s="33">
        <v>45</v>
      </c>
      <c r="AG124" s="33">
        <v>2093</v>
      </c>
      <c r="AH124" s="33">
        <v>110</v>
      </c>
      <c r="AI124" s="33">
        <v>16</v>
      </c>
      <c r="AJ124" s="33">
        <v>382</v>
      </c>
      <c r="AK124" s="34">
        <v>1432</v>
      </c>
      <c r="AL124" s="34">
        <v>6288</v>
      </c>
      <c r="AM124" s="34">
        <v>663</v>
      </c>
      <c r="AN124" s="34">
        <v>3680</v>
      </c>
      <c r="AO124" s="34">
        <v>3128</v>
      </c>
      <c r="AP124" s="34">
        <v>638</v>
      </c>
      <c r="AQ124" s="34">
        <v>7759</v>
      </c>
      <c r="AR124" s="34">
        <v>359</v>
      </c>
      <c r="AS124" s="34">
        <v>8118</v>
      </c>
      <c r="AT124" s="34" t="s">
        <v>93</v>
      </c>
      <c r="AU124" s="34" t="s">
        <v>93</v>
      </c>
      <c r="AV124" s="34" t="s">
        <v>93</v>
      </c>
      <c r="AW124" s="34" t="s">
        <v>93</v>
      </c>
      <c r="AX124" s="34">
        <v>8118</v>
      </c>
      <c r="AY124" s="34">
        <v>8118</v>
      </c>
      <c r="AZ124" s="34">
        <v>8118</v>
      </c>
      <c r="BA124" s="34">
        <v>17</v>
      </c>
      <c r="BB124" s="34">
        <v>8101</v>
      </c>
      <c r="BC124" s="34">
        <v>6336</v>
      </c>
      <c r="BD124" s="34">
        <v>1168</v>
      </c>
      <c r="BE124" s="34">
        <v>7758</v>
      </c>
      <c r="BF124" s="34">
        <v>360</v>
      </c>
      <c r="BG124" s="34">
        <v>7009</v>
      </c>
      <c r="BH124" s="34">
        <v>332</v>
      </c>
      <c r="BI124" s="34">
        <v>7990</v>
      </c>
      <c r="BJ124" s="34">
        <v>128</v>
      </c>
      <c r="BK124" s="34">
        <v>1620</v>
      </c>
      <c r="BL124" s="34">
        <v>6498</v>
      </c>
      <c r="BM124" s="34">
        <v>7295</v>
      </c>
      <c r="BN124" s="34">
        <v>823</v>
      </c>
      <c r="BO124" s="34">
        <v>7441</v>
      </c>
      <c r="BP124" s="34">
        <v>677</v>
      </c>
      <c r="BQ124" s="34">
        <v>8118</v>
      </c>
      <c r="BR124" s="34">
        <v>40</v>
      </c>
      <c r="BS124" s="34">
        <v>1125</v>
      </c>
      <c r="BT124" s="34">
        <v>162</v>
      </c>
      <c r="BU124" s="34">
        <v>38</v>
      </c>
      <c r="BV124" s="34">
        <v>16</v>
      </c>
      <c r="BW124" s="34">
        <v>126</v>
      </c>
      <c r="BX124" s="34">
        <v>158</v>
      </c>
    </row>
    <row r="125" spans="2:76" ht="15">
      <c r="B125" s="33" t="s">
        <v>148</v>
      </c>
      <c r="C125" s="33">
        <v>665</v>
      </c>
      <c r="D125" s="33">
        <v>154</v>
      </c>
      <c r="E125" s="33">
        <v>274</v>
      </c>
      <c r="F125" s="33">
        <v>536</v>
      </c>
      <c r="G125" s="33">
        <v>196</v>
      </c>
      <c r="H125" s="33">
        <v>273</v>
      </c>
      <c r="I125" s="33">
        <v>396</v>
      </c>
      <c r="J125" s="33">
        <v>213</v>
      </c>
      <c r="K125" s="33">
        <v>387</v>
      </c>
      <c r="L125" s="33">
        <v>102</v>
      </c>
      <c r="M125" s="33">
        <v>454</v>
      </c>
      <c r="N125" s="33">
        <v>1235</v>
      </c>
      <c r="O125" s="33">
        <v>698</v>
      </c>
      <c r="P125" s="33">
        <v>718</v>
      </c>
      <c r="Q125" s="33">
        <v>458</v>
      </c>
      <c r="R125" s="33">
        <v>954</v>
      </c>
      <c r="S125" s="33">
        <v>282</v>
      </c>
      <c r="T125" s="33">
        <v>3713</v>
      </c>
      <c r="U125" s="33">
        <v>2951</v>
      </c>
      <c r="V125" s="33">
        <v>1331</v>
      </c>
      <c r="W125" s="33">
        <v>7681</v>
      </c>
      <c r="X125" s="33">
        <v>314</v>
      </c>
      <c r="Y125" s="33">
        <v>7995</v>
      </c>
      <c r="Z125" s="33">
        <v>7995</v>
      </c>
      <c r="AA125" s="33">
        <v>7995</v>
      </c>
      <c r="AB125" s="33" t="s">
        <v>93</v>
      </c>
      <c r="AC125" s="33">
        <v>1918</v>
      </c>
      <c r="AD125" s="33">
        <v>74</v>
      </c>
      <c r="AE125" s="33">
        <v>4781</v>
      </c>
      <c r="AF125" s="33">
        <v>36</v>
      </c>
      <c r="AG125" s="33">
        <v>2151</v>
      </c>
      <c r="AH125" s="33">
        <v>109</v>
      </c>
      <c r="AI125" s="33">
        <v>5</v>
      </c>
      <c r="AJ125" s="33">
        <v>472</v>
      </c>
      <c r="AK125" s="34">
        <v>1716</v>
      </c>
      <c r="AL125" s="34">
        <v>5802</v>
      </c>
      <c r="AM125" s="34">
        <v>375</v>
      </c>
      <c r="AN125" s="34">
        <v>3169</v>
      </c>
      <c r="AO125" s="34">
        <v>3564</v>
      </c>
      <c r="AP125" s="34">
        <v>887</v>
      </c>
      <c r="AQ125" s="34">
        <v>7698</v>
      </c>
      <c r="AR125" s="34">
        <v>297</v>
      </c>
      <c r="AS125" s="34" t="s">
        <v>93</v>
      </c>
      <c r="AT125" s="34">
        <v>7995</v>
      </c>
      <c r="AU125" s="34" t="s">
        <v>93</v>
      </c>
      <c r="AV125" s="34" t="s">
        <v>93</v>
      </c>
      <c r="AW125" s="34" t="s">
        <v>93</v>
      </c>
      <c r="AX125" s="34">
        <v>7995</v>
      </c>
      <c r="AY125" s="34">
        <v>7995</v>
      </c>
      <c r="AZ125" s="34">
        <v>7995</v>
      </c>
      <c r="BA125" s="34">
        <v>5</v>
      </c>
      <c r="BB125" s="34">
        <v>7990</v>
      </c>
      <c r="BC125" s="34">
        <v>6232</v>
      </c>
      <c r="BD125" s="34">
        <v>1105</v>
      </c>
      <c r="BE125" s="34">
        <v>7678</v>
      </c>
      <c r="BF125" s="34">
        <v>317</v>
      </c>
      <c r="BG125" s="34">
        <v>6718</v>
      </c>
      <c r="BH125" s="34">
        <v>319</v>
      </c>
      <c r="BI125" s="34">
        <v>7887</v>
      </c>
      <c r="BJ125" s="34">
        <v>108</v>
      </c>
      <c r="BK125" s="34">
        <v>1407</v>
      </c>
      <c r="BL125" s="34">
        <v>6588</v>
      </c>
      <c r="BM125" s="34">
        <v>7503</v>
      </c>
      <c r="BN125" s="34">
        <v>492</v>
      </c>
      <c r="BO125" s="34">
        <v>7470</v>
      </c>
      <c r="BP125" s="34">
        <v>525</v>
      </c>
      <c r="BQ125" s="34">
        <v>7995</v>
      </c>
      <c r="BR125" s="34">
        <v>59</v>
      </c>
      <c r="BS125" s="34">
        <v>1177</v>
      </c>
      <c r="BT125" s="34">
        <v>118</v>
      </c>
      <c r="BU125" s="34">
        <v>47</v>
      </c>
      <c r="BV125" s="34">
        <v>16</v>
      </c>
      <c r="BW125" s="34">
        <v>153</v>
      </c>
      <c r="BX125" s="34">
        <v>169</v>
      </c>
    </row>
    <row r="126" spans="2:76" ht="15">
      <c r="B126" s="33" t="s">
        <v>149</v>
      </c>
      <c r="C126" s="33">
        <v>379</v>
      </c>
      <c r="D126" s="33">
        <v>43</v>
      </c>
      <c r="E126" s="33">
        <v>307</v>
      </c>
      <c r="F126" s="33">
        <v>584</v>
      </c>
      <c r="G126" s="33">
        <v>230</v>
      </c>
      <c r="H126" s="33">
        <v>195</v>
      </c>
      <c r="I126" s="33">
        <v>510</v>
      </c>
      <c r="J126" s="33">
        <v>128</v>
      </c>
      <c r="K126" s="33">
        <v>290</v>
      </c>
      <c r="L126" s="33">
        <v>226</v>
      </c>
      <c r="M126" s="33">
        <v>399</v>
      </c>
      <c r="N126" s="33">
        <v>938</v>
      </c>
      <c r="O126" s="33">
        <v>854</v>
      </c>
      <c r="P126" s="33">
        <v>1089</v>
      </c>
      <c r="Q126" s="33">
        <v>508</v>
      </c>
      <c r="R126" s="33">
        <v>577</v>
      </c>
      <c r="S126" s="33">
        <v>398</v>
      </c>
      <c r="T126" s="33">
        <v>3818</v>
      </c>
      <c r="U126" s="33">
        <v>2203</v>
      </c>
      <c r="V126" s="33">
        <v>1634</v>
      </c>
      <c r="W126" s="33">
        <v>7506</v>
      </c>
      <c r="X126" s="33">
        <v>149</v>
      </c>
      <c r="Y126" s="33">
        <v>7655</v>
      </c>
      <c r="Z126" s="33">
        <v>7655</v>
      </c>
      <c r="AA126" s="33">
        <v>7655</v>
      </c>
      <c r="AB126" s="33" t="s">
        <v>93</v>
      </c>
      <c r="AC126" s="33">
        <v>1908</v>
      </c>
      <c r="AD126" s="33">
        <v>57</v>
      </c>
      <c r="AE126" s="33">
        <v>4496</v>
      </c>
      <c r="AF126" s="33">
        <v>36</v>
      </c>
      <c r="AG126" s="33">
        <v>2164</v>
      </c>
      <c r="AH126" s="33">
        <v>105</v>
      </c>
      <c r="AI126" s="33">
        <v>9</v>
      </c>
      <c r="AJ126" s="33">
        <v>444</v>
      </c>
      <c r="AK126" s="34">
        <v>1781</v>
      </c>
      <c r="AL126" s="34">
        <v>5421</v>
      </c>
      <c r="AM126" s="34">
        <v>219</v>
      </c>
      <c r="AN126" s="34">
        <v>2677</v>
      </c>
      <c r="AO126" s="34">
        <v>3676</v>
      </c>
      <c r="AP126" s="34">
        <v>1081</v>
      </c>
      <c r="AQ126" s="34">
        <v>7425</v>
      </c>
      <c r="AR126" s="34">
        <v>230</v>
      </c>
      <c r="AS126" s="34" t="s">
        <v>93</v>
      </c>
      <c r="AT126" s="34" t="s">
        <v>93</v>
      </c>
      <c r="AU126" s="34">
        <v>7655</v>
      </c>
      <c r="AV126" s="34" t="s">
        <v>93</v>
      </c>
      <c r="AW126" s="34" t="s">
        <v>93</v>
      </c>
      <c r="AX126" s="34">
        <v>7655</v>
      </c>
      <c r="AY126" s="34">
        <v>7655</v>
      </c>
      <c r="AZ126" s="34">
        <v>7655</v>
      </c>
      <c r="BA126" s="34">
        <v>2</v>
      </c>
      <c r="BB126" s="34">
        <v>7653</v>
      </c>
      <c r="BC126" s="34">
        <v>6067</v>
      </c>
      <c r="BD126" s="34">
        <v>842</v>
      </c>
      <c r="BE126" s="34">
        <v>7407</v>
      </c>
      <c r="BF126" s="34">
        <v>248</v>
      </c>
      <c r="BG126" s="34">
        <v>6469</v>
      </c>
      <c r="BH126" s="34">
        <v>270</v>
      </c>
      <c r="BI126" s="34">
        <v>7570</v>
      </c>
      <c r="BJ126" s="34">
        <v>85</v>
      </c>
      <c r="BK126" s="34">
        <v>1557</v>
      </c>
      <c r="BL126" s="34">
        <v>6098</v>
      </c>
      <c r="BM126" s="34">
        <v>7324</v>
      </c>
      <c r="BN126" s="34">
        <v>331</v>
      </c>
      <c r="BO126" s="34">
        <v>7064</v>
      </c>
      <c r="BP126" s="34">
        <v>591</v>
      </c>
      <c r="BQ126" s="34">
        <v>7655</v>
      </c>
      <c r="BR126" s="34">
        <v>40</v>
      </c>
      <c r="BS126" s="34">
        <v>1178</v>
      </c>
      <c r="BT126" s="34">
        <v>118</v>
      </c>
      <c r="BU126" s="34">
        <v>27</v>
      </c>
      <c r="BV126" s="34">
        <v>12</v>
      </c>
      <c r="BW126" s="34">
        <v>146</v>
      </c>
      <c r="BX126" s="34">
        <v>175</v>
      </c>
    </row>
    <row r="127" spans="2:76" ht="15">
      <c r="B127" s="33" t="s">
        <v>150</v>
      </c>
      <c r="C127" s="33">
        <v>339</v>
      </c>
      <c r="D127" s="33">
        <v>126</v>
      </c>
      <c r="E127" s="33">
        <v>369</v>
      </c>
      <c r="F127" s="33">
        <v>577</v>
      </c>
      <c r="G127" s="33">
        <v>151</v>
      </c>
      <c r="H127" s="33">
        <v>119</v>
      </c>
      <c r="I127" s="33">
        <v>478</v>
      </c>
      <c r="J127" s="33">
        <v>91</v>
      </c>
      <c r="K127" s="33">
        <v>302</v>
      </c>
      <c r="L127" s="33">
        <v>531</v>
      </c>
      <c r="M127" s="33">
        <v>281</v>
      </c>
      <c r="N127" s="33">
        <v>881</v>
      </c>
      <c r="O127" s="33">
        <v>821</v>
      </c>
      <c r="P127" s="33">
        <v>1196</v>
      </c>
      <c r="Q127" s="33">
        <v>469</v>
      </c>
      <c r="R127" s="33">
        <v>327</v>
      </c>
      <c r="S127" s="33">
        <v>377</v>
      </c>
      <c r="T127" s="33">
        <v>4252</v>
      </c>
      <c r="U127" s="33">
        <v>1686</v>
      </c>
      <c r="V127" s="33">
        <v>1497</v>
      </c>
      <c r="W127" s="33">
        <v>7362</v>
      </c>
      <c r="X127" s="33">
        <v>73</v>
      </c>
      <c r="Y127" s="33">
        <v>7435</v>
      </c>
      <c r="Z127" s="33">
        <v>7435</v>
      </c>
      <c r="AA127" s="33">
        <v>7435</v>
      </c>
      <c r="AB127" s="33" t="s">
        <v>93</v>
      </c>
      <c r="AC127" s="33">
        <v>1649</v>
      </c>
      <c r="AD127" s="33">
        <v>72</v>
      </c>
      <c r="AE127" s="33">
        <v>4564</v>
      </c>
      <c r="AF127" s="33">
        <v>20</v>
      </c>
      <c r="AG127" s="33">
        <v>1952</v>
      </c>
      <c r="AH127" s="33">
        <v>84</v>
      </c>
      <c r="AI127" s="33">
        <v>4</v>
      </c>
      <c r="AJ127" s="33">
        <v>472</v>
      </c>
      <c r="AK127" s="34">
        <v>1708</v>
      </c>
      <c r="AL127" s="34">
        <v>5251</v>
      </c>
      <c r="AM127" s="34">
        <v>95</v>
      </c>
      <c r="AN127" s="34">
        <v>1988</v>
      </c>
      <c r="AO127" s="34">
        <v>3719</v>
      </c>
      <c r="AP127" s="34">
        <v>1632</v>
      </c>
      <c r="AQ127" s="34">
        <v>7217</v>
      </c>
      <c r="AR127" s="34">
        <v>218</v>
      </c>
      <c r="AS127" s="34" t="s">
        <v>93</v>
      </c>
      <c r="AT127" s="34" t="s">
        <v>93</v>
      </c>
      <c r="AU127" s="34" t="s">
        <v>93</v>
      </c>
      <c r="AV127" s="34">
        <v>7435</v>
      </c>
      <c r="AW127" s="34" t="s">
        <v>93</v>
      </c>
      <c r="AX127" s="34">
        <v>7435</v>
      </c>
      <c r="AY127" s="34">
        <v>7435</v>
      </c>
      <c r="AZ127" s="34">
        <v>7435</v>
      </c>
      <c r="BA127" s="34">
        <v>6</v>
      </c>
      <c r="BB127" s="34">
        <v>7429</v>
      </c>
      <c r="BC127" s="34">
        <v>5833</v>
      </c>
      <c r="BD127" s="34">
        <v>919</v>
      </c>
      <c r="BE127" s="34">
        <v>7193</v>
      </c>
      <c r="BF127" s="34">
        <v>242</v>
      </c>
      <c r="BG127" s="34">
        <v>6397</v>
      </c>
      <c r="BH127" s="34">
        <v>140</v>
      </c>
      <c r="BI127" s="34">
        <v>7335</v>
      </c>
      <c r="BJ127" s="34">
        <v>100</v>
      </c>
      <c r="BK127" s="34">
        <v>1460</v>
      </c>
      <c r="BL127" s="34">
        <v>5975</v>
      </c>
      <c r="BM127" s="34">
        <v>7121</v>
      </c>
      <c r="BN127" s="34">
        <v>314</v>
      </c>
      <c r="BO127" s="34">
        <v>6922</v>
      </c>
      <c r="BP127" s="34">
        <v>513</v>
      </c>
      <c r="BQ127" s="34">
        <v>7435</v>
      </c>
      <c r="BR127" s="34">
        <v>33</v>
      </c>
      <c r="BS127" s="34">
        <v>1020</v>
      </c>
      <c r="BT127" s="34">
        <v>105</v>
      </c>
      <c r="BU127" s="34">
        <v>32</v>
      </c>
      <c r="BV127" s="34">
        <v>13</v>
      </c>
      <c r="BW127" s="34">
        <v>111</v>
      </c>
      <c r="BX127" s="34">
        <v>134</v>
      </c>
    </row>
    <row r="128" spans="2:76" ht="15">
      <c r="B128" s="33" t="s">
        <v>151</v>
      </c>
      <c r="C128" s="33">
        <v>268</v>
      </c>
      <c r="D128" s="33">
        <v>51</v>
      </c>
      <c r="E128" s="33">
        <v>307</v>
      </c>
      <c r="F128" s="33">
        <v>598</v>
      </c>
      <c r="G128" s="33">
        <v>111</v>
      </c>
      <c r="H128" s="33">
        <v>117</v>
      </c>
      <c r="I128" s="33">
        <v>469</v>
      </c>
      <c r="J128" s="33">
        <v>59</v>
      </c>
      <c r="K128" s="33">
        <v>146</v>
      </c>
      <c r="L128" s="33">
        <v>837</v>
      </c>
      <c r="M128" s="33">
        <v>304</v>
      </c>
      <c r="N128" s="33">
        <v>810</v>
      </c>
      <c r="O128" s="33">
        <v>566</v>
      </c>
      <c r="P128" s="33">
        <v>1033</v>
      </c>
      <c r="Q128" s="33">
        <v>410</v>
      </c>
      <c r="R128" s="33">
        <v>178</v>
      </c>
      <c r="S128" s="33">
        <v>282</v>
      </c>
      <c r="T128" s="33">
        <v>4562</v>
      </c>
      <c r="U128" s="33">
        <v>953</v>
      </c>
      <c r="V128" s="33">
        <v>1031</v>
      </c>
      <c r="W128" s="33">
        <v>6537</v>
      </c>
      <c r="X128" s="33">
        <v>9</v>
      </c>
      <c r="Y128" s="33">
        <v>6546</v>
      </c>
      <c r="Z128" s="33">
        <v>6546</v>
      </c>
      <c r="AA128" s="33">
        <v>6546</v>
      </c>
      <c r="AB128" s="33" t="s">
        <v>93</v>
      </c>
      <c r="AC128" s="33">
        <v>1323</v>
      </c>
      <c r="AD128" s="33">
        <v>43</v>
      </c>
      <c r="AE128" s="33">
        <v>4134</v>
      </c>
      <c r="AF128" s="33">
        <v>22</v>
      </c>
      <c r="AG128" s="33">
        <v>1633</v>
      </c>
      <c r="AH128" s="33">
        <v>56</v>
      </c>
      <c r="AI128" s="33">
        <v>7</v>
      </c>
      <c r="AJ128" s="33">
        <v>437</v>
      </c>
      <c r="AK128" s="34">
        <v>2101</v>
      </c>
      <c r="AL128" s="34">
        <v>4001</v>
      </c>
      <c r="AM128" s="34">
        <v>30</v>
      </c>
      <c r="AN128" s="34">
        <v>1004</v>
      </c>
      <c r="AO128" s="34">
        <v>2702</v>
      </c>
      <c r="AP128" s="34">
        <v>2807</v>
      </c>
      <c r="AQ128" s="34">
        <v>6416</v>
      </c>
      <c r="AR128" s="34">
        <v>130</v>
      </c>
      <c r="AS128" s="34" t="s">
        <v>93</v>
      </c>
      <c r="AT128" s="34" t="s">
        <v>93</v>
      </c>
      <c r="AU128" s="34" t="s">
        <v>93</v>
      </c>
      <c r="AV128" s="34" t="s">
        <v>93</v>
      </c>
      <c r="AW128" s="34">
        <v>6546</v>
      </c>
      <c r="AX128" s="34">
        <v>6546</v>
      </c>
      <c r="AY128" s="34">
        <v>6546</v>
      </c>
      <c r="AZ128" s="34">
        <v>6546</v>
      </c>
      <c r="BA128" s="34">
        <v>5</v>
      </c>
      <c r="BB128" s="34">
        <v>6541</v>
      </c>
      <c r="BC128" s="34">
        <v>5330</v>
      </c>
      <c r="BD128" s="34">
        <v>606</v>
      </c>
      <c r="BE128" s="34">
        <v>6429</v>
      </c>
      <c r="BF128" s="34">
        <v>117</v>
      </c>
      <c r="BG128" s="34">
        <v>5452</v>
      </c>
      <c r="BH128" s="34">
        <v>86</v>
      </c>
      <c r="BI128" s="34">
        <v>6521</v>
      </c>
      <c r="BJ128" s="34">
        <v>25</v>
      </c>
      <c r="BK128" s="34">
        <v>1234</v>
      </c>
      <c r="BL128" s="34">
        <v>5312</v>
      </c>
      <c r="BM128" s="34">
        <v>6304</v>
      </c>
      <c r="BN128" s="34">
        <v>242</v>
      </c>
      <c r="BO128" s="34">
        <v>6162</v>
      </c>
      <c r="BP128" s="34">
        <v>384</v>
      </c>
      <c r="BQ128" s="34">
        <v>6546</v>
      </c>
      <c r="BR128" s="34">
        <v>27</v>
      </c>
      <c r="BS128" s="34">
        <v>854</v>
      </c>
      <c r="BT128" s="34">
        <v>79</v>
      </c>
      <c r="BU128" s="34">
        <v>24</v>
      </c>
      <c r="BV128" s="34">
        <v>16</v>
      </c>
      <c r="BW128" s="34">
        <v>97</v>
      </c>
      <c r="BX128" s="34">
        <v>105</v>
      </c>
    </row>
    <row r="129" spans="1:2" ht="15">
      <c r="A129" s="33" t="s">
        <v>1</v>
      </c>
      <c r="B129" s="33" t="s">
        <v>91</v>
      </c>
    </row>
    <row r="130" spans="1:2" ht="15">
      <c r="A130" s="33" t="s">
        <v>2</v>
      </c>
      <c r="B130" s="33" t="s">
        <v>91</v>
      </c>
    </row>
    <row r="131" spans="1:2" ht="15">
      <c r="A131" s="33" t="s">
        <v>3</v>
      </c>
      <c r="B131" s="33" t="s">
        <v>91</v>
      </c>
    </row>
    <row r="132" spans="1:76" ht="15">
      <c r="A132" s="33" t="s">
        <v>166</v>
      </c>
      <c r="B132" s="33" t="s">
        <v>152</v>
      </c>
      <c r="C132" s="33">
        <v>8</v>
      </c>
      <c r="D132" s="33" t="s">
        <v>93</v>
      </c>
      <c r="E132" s="33" t="s">
        <v>93</v>
      </c>
      <c r="F132" s="33">
        <v>3</v>
      </c>
      <c r="G132" s="33" t="s">
        <v>93</v>
      </c>
      <c r="H132" s="33">
        <v>2</v>
      </c>
      <c r="I132" s="33">
        <v>5</v>
      </c>
      <c r="J132" s="33">
        <v>1</v>
      </c>
      <c r="K132" s="33">
        <v>2</v>
      </c>
      <c r="L132" s="33">
        <v>3</v>
      </c>
      <c r="M132" s="33" t="s">
        <v>93</v>
      </c>
      <c r="N132" s="33">
        <v>1</v>
      </c>
      <c r="O132" s="33">
        <v>2</v>
      </c>
      <c r="P132" s="33">
        <v>2</v>
      </c>
      <c r="Q132" s="33">
        <v>4</v>
      </c>
      <c r="R132" s="33" t="s">
        <v>93</v>
      </c>
      <c r="S132" s="33">
        <v>2</v>
      </c>
      <c r="T132" s="33">
        <v>18</v>
      </c>
      <c r="U132" s="33">
        <v>15</v>
      </c>
      <c r="V132" s="33">
        <v>2</v>
      </c>
      <c r="W132" s="33">
        <v>31</v>
      </c>
      <c r="X132" s="33">
        <v>4</v>
      </c>
      <c r="Y132" s="33">
        <v>35</v>
      </c>
      <c r="Z132" s="33">
        <v>35</v>
      </c>
      <c r="AA132" s="33">
        <v>32</v>
      </c>
      <c r="AB132" s="33">
        <v>3</v>
      </c>
      <c r="AC132" s="33" t="s">
        <v>93</v>
      </c>
      <c r="AD132" s="33" t="s">
        <v>93</v>
      </c>
      <c r="AE132" s="33">
        <v>34</v>
      </c>
      <c r="AF132" s="33" t="s">
        <v>93</v>
      </c>
      <c r="AG132" s="33" t="s">
        <v>93</v>
      </c>
      <c r="AH132" s="33" t="s">
        <v>93</v>
      </c>
      <c r="AI132" s="33">
        <v>2</v>
      </c>
      <c r="AJ132" s="33">
        <v>24</v>
      </c>
      <c r="AK132" s="34">
        <v>9</v>
      </c>
      <c r="AL132" s="34" t="s">
        <v>93</v>
      </c>
      <c r="AM132" s="34">
        <v>10</v>
      </c>
      <c r="AN132" s="34">
        <v>12</v>
      </c>
      <c r="AO132" s="34">
        <v>5</v>
      </c>
      <c r="AP132" s="34">
        <v>8</v>
      </c>
      <c r="AQ132" s="34">
        <v>33</v>
      </c>
      <c r="AR132" s="34">
        <v>2</v>
      </c>
      <c r="AS132" s="34">
        <v>17</v>
      </c>
      <c r="AT132" s="34">
        <v>5</v>
      </c>
      <c r="AU132" s="34">
        <v>2</v>
      </c>
      <c r="AV132" s="34">
        <v>6</v>
      </c>
      <c r="AW132" s="34">
        <v>5</v>
      </c>
      <c r="AX132" s="34">
        <v>35</v>
      </c>
      <c r="AY132" s="34">
        <v>35</v>
      </c>
      <c r="AZ132" s="34">
        <v>35</v>
      </c>
      <c r="BA132" s="34">
        <v>35</v>
      </c>
      <c r="BB132" s="34" t="s">
        <v>93</v>
      </c>
      <c r="BC132" s="34">
        <v>16</v>
      </c>
      <c r="BD132" s="34">
        <v>2</v>
      </c>
      <c r="BE132" s="34">
        <v>32</v>
      </c>
      <c r="BF132" s="34">
        <v>3</v>
      </c>
      <c r="BG132" s="34">
        <v>9</v>
      </c>
      <c r="BH132" s="34" t="s">
        <v>93</v>
      </c>
      <c r="BI132" s="34">
        <v>29</v>
      </c>
      <c r="BJ132" s="34">
        <v>6</v>
      </c>
      <c r="BK132" s="34" t="s">
        <v>93</v>
      </c>
      <c r="BL132" s="34">
        <v>35</v>
      </c>
      <c r="BM132" s="34">
        <v>31</v>
      </c>
      <c r="BN132" s="34">
        <v>4</v>
      </c>
      <c r="BO132" s="34">
        <v>22</v>
      </c>
      <c r="BP132" s="34">
        <v>13</v>
      </c>
      <c r="BQ132" s="34">
        <v>35</v>
      </c>
      <c r="BR132" s="34" t="s">
        <v>93</v>
      </c>
      <c r="BS132" s="34" t="s">
        <v>93</v>
      </c>
      <c r="BT132" s="34" t="s">
        <v>93</v>
      </c>
      <c r="BU132" s="34" t="s">
        <v>93</v>
      </c>
      <c r="BV132" s="34" t="s">
        <v>93</v>
      </c>
      <c r="BW132" s="34" t="s">
        <v>93</v>
      </c>
      <c r="BX132" s="34" t="s">
        <v>93</v>
      </c>
    </row>
    <row r="133" spans="2:76" ht="15">
      <c r="B133" s="33" t="s">
        <v>153</v>
      </c>
      <c r="C133" s="33">
        <v>2263</v>
      </c>
      <c r="D133" s="33">
        <v>522</v>
      </c>
      <c r="E133" s="33">
        <v>1445</v>
      </c>
      <c r="F133" s="33">
        <v>2834</v>
      </c>
      <c r="G133" s="33">
        <v>851</v>
      </c>
      <c r="H133" s="33">
        <v>833</v>
      </c>
      <c r="I133" s="33">
        <v>2148</v>
      </c>
      <c r="J133" s="33">
        <v>681</v>
      </c>
      <c r="K133" s="33">
        <v>1378</v>
      </c>
      <c r="L133" s="33">
        <v>1719</v>
      </c>
      <c r="M133" s="33">
        <v>1810</v>
      </c>
      <c r="N133" s="33">
        <v>5620</v>
      </c>
      <c r="O133" s="33">
        <v>3531</v>
      </c>
      <c r="P133" s="33">
        <v>4523</v>
      </c>
      <c r="Q133" s="33">
        <v>2522</v>
      </c>
      <c r="R133" s="33">
        <v>3191</v>
      </c>
      <c r="S133" s="33">
        <v>1843</v>
      </c>
      <c r="T133" s="33">
        <v>20019</v>
      </c>
      <c r="U133" s="33">
        <v>11177</v>
      </c>
      <c r="V133" s="33">
        <v>6518</v>
      </c>
      <c r="W133" s="33">
        <v>36093</v>
      </c>
      <c r="X133" s="33">
        <v>1621</v>
      </c>
      <c r="Y133" s="33">
        <v>37714</v>
      </c>
      <c r="Z133" s="33">
        <v>37714</v>
      </c>
      <c r="AA133" s="33">
        <v>37523</v>
      </c>
      <c r="AB133" s="33">
        <v>191</v>
      </c>
      <c r="AC133" s="33">
        <v>8651</v>
      </c>
      <c r="AD133" s="33">
        <v>335</v>
      </c>
      <c r="AE133" s="33">
        <v>22893</v>
      </c>
      <c r="AF133" s="33">
        <v>159</v>
      </c>
      <c r="AG133" s="33">
        <v>9993</v>
      </c>
      <c r="AH133" s="33">
        <v>464</v>
      </c>
      <c r="AI133" s="33">
        <v>39</v>
      </c>
      <c r="AJ133" s="33">
        <v>2183</v>
      </c>
      <c r="AK133" s="34">
        <v>8729</v>
      </c>
      <c r="AL133" s="34">
        <v>26763</v>
      </c>
      <c r="AM133" s="34">
        <v>1372</v>
      </c>
      <c r="AN133" s="34">
        <v>12506</v>
      </c>
      <c r="AO133" s="34">
        <v>16784</v>
      </c>
      <c r="AP133" s="34">
        <v>7037</v>
      </c>
      <c r="AQ133" s="34">
        <v>36482</v>
      </c>
      <c r="AR133" s="34">
        <v>1232</v>
      </c>
      <c r="AS133" s="34">
        <v>8101</v>
      </c>
      <c r="AT133" s="34">
        <v>7990</v>
      </c>
      <c r="AU133" s="34">
        <v>7653</v>
      </c>
      <c r="AV133" s="34">
        <v>7429</v>
      </c>
      <c r="AW133" s="34">
        <v>6541</v>
      </c>
      <c r="AX133" s="34">
        <v>37714</v>
      </c>
      <c r="AY133" s="34">
        <v>37714</v>
      </c>
      <c r="AZ133" s="34">
        <v>37714</v>
      </c>
      <c r="BA133" s="34" t="s">
        <v>93</v>
      </c>
      <c r="BB133" s="34">
        <v>37714</v>
      </c>
      <c r="BC133" s="34">
        <v>29782</v>
      </c>
      <c r="BD133" s="34">
        <v>4638</v>
      </c>
      <c r="BE133" s="34">
        <v>36433</v>
      </c>
      <c r="BF133" s="34">
        <v>1281</v>
      </c>
      <c r="BG133" s="34">
        <v>32036</v>
      </c>
      <c r="BH133" s="34">
        <v>1147</v>
      </c>
      <c r="BI133" s="34">
        <v>37274</v>
      </c>
      <c r="BJ133" s="34">
        <v>440</v>
      </c>
      <c r="BK133" s="34">
        <v>7278</v>
      </c>
      <c r="BL133" s="34">
        <v>30436</v>
      </c>
      <c r="BM133" s="34">
        <v>35516</v>
      </c>
      <c r="BN133" s="34">
        <v>2198</v>
      </c>
      <c r="BO133" s="34">
        <v>35037</v>
      </c>
      <c r="BP133" s="34">
        <v>2677</v>
      </c>
      <c r="BQ133" s="34">
        <v>37714</v>
      </c>
      <c r="BR133" s="34">
        <v>199</v>
      </c>
      <c r="BS133" s="34">
        <v>5354</v>
      </c>
      <c r="BT133" s="34">
        <v>582</v>
      </c>
      <c r="BU133" s="34">
        <v>168</v>
      </c>
      <c r="BV133" s="34">
        <v>73</v>
      </c>
      <c r="BW133" s="34">
        <v>633</v>
      </c>
      <c r="BX133" s="34">
        <v>741</v>
      </c>
    </row>
    <row r="134" spans="1:76" ht="15">
      <c r="A134" s="33" t="s">
        <v>107</v>
      </c>
      <c r="B134" s="33" t="s">
        <v>152</v>
      </c>
      <c r="C134" s="33">
        <v>1860</v>
      </c>
      <c r="D134" s="33">
        <v>407</v>
      </c>
      <c r="E134" s="33">
        <v>1097</v>
      </c>
      <c r="F134" s="33">
        <v>2256</v>
      </c>
      <c r="G134" s="33">
        <v>675</v>
      </c>
      <c r="H134" s="33">
        <v>669</v>
      </c>
      <c r="I134" s="33">
        <v>1613</v>
      </c>
      <c r="J134" s="33">
        <v>525</v>
      </c>
      <c r="K134" s="33">
        <v>1063</v>
      </c>
      <c r="L134" s="33">
        <v>1503</v>
      </c>
      <c r="M134" s="33">
        <v>1386</v>
      </c>
      <c r="N134" s="33">
        <v>4280</v>
      </c>
      <c r="O134" s="33">
        <v>2835</v>
      </c>
      <c r="P134" s="33">
        <v>3605</v>
      </c>
      <c r="Q134" s="33">
        <v>2013</v>
      </c>
      <c r="R134" s="33">
        <v>2466</v>
      </c>
      <c r="S134" s="33">
        <v>1545</v>
      </c>
      <c r="T134" s="33">
        <v>15958</v>
      </c>
      <c r="U134" s="33">
        <v>8535</v>
      </c>
      <c r="V134" s="33">
        <v>5305</v>
      </c>
      <c r="W134" s="33">
        <v>28431</v>
      </c>
      <c r="X134" s="33">
        <v>1367</v>
      </c>
      <c r="Y134" s="33">
        <v>29798</v>
      </c>
      <c r="Z134" s="33">
        <v>29798</v>
      </c>
      <c r="AA134" s="33">
        <v>29644</v>
      </c>
      <c r="AB134" s="33">
        <v>154</v>
      </c>
      <c r="AC134" s="33">
        <v>5756</v>
      </c>
      <c r="AD134" s="33">
        <v>245</v>
      </c>
      <c r="AE134" s="33">
        <v>18992</v>
      </c>
      <c r="AF134" s="33">
        <v>128</v>
      </c>
      <c r="AG134" s="33">
        <v>6659</v>
      </c>
      <c r="AH134" s="33">
        <v>273</v>
      </c>
      <c r="AI134" s="33">
        <v>14</v>
      </c>
      <c r="AJ134" s="33">
        <v>694</v>
      </c>
      <c r="AK134" s="34">
        <v>7066</v>
      </c>
      <c r="AL134" s="34">
        <v>22024</v>
      </c>
      <c r="AM134" s="34">
        <v>1078</v>
      </c>
      <c r="AN134" s="34">
        <v>9760</v>
      </c>
      <c r="AO134" s="34">
        <v>13260</v>
      </c>
      <c r="AP134" s="34">
        <v>5691</v>
      </c>
      <c r="AQ134" s="34">
        <v>28865</v>
      </c>
      <c r="AR134" s="34">
        <v>933</v>
      </c>
      <c r="AS134" s="34">
        <v>6336</v>
      </c>
      <c r="AT134" s="34">
        <v>6232</v>
      </c>
      <c r="AU134" s="34">
        <v>6067</v>
      </c>
      <c r="AV134" s="34">
        <v>5833</v>
      </c>
      <c r="AW134" s="34">
        <v>5330</v>
      </c>
      <c r="AX134" s="34">
        <v>29798</v>
      </c>
      <c r="AY134" s="34">
        <v>29798</v>
      </c>
      <c r="AZ134" s="34">
        <v>29798</v>
      </c>
      <c r="BA134" s="34">
        <v>16</v>
      </c>
      <c r="BB134" s="34">
        <v>29782</v>
      </c>
      <c r="BC134" s="34">
        <v>29798</v>
      </c>
      <c r="BD134" s="34" t="s">
        <v>93</v>
      </c>
      <c r="BE134" s="34">
        <v>28802</v>
      </c>
      <c r="BF134" s="34">
        <v>996</v>
      </c>
      <c r="BG134" s="34">
        <v>25739</v>
      </c>
      <c r="BH134" s="34">
        <v>960</v>
      </c>
      <c r="BI134" s="34">
        <v>29472</v>
      </c>
      <c r="BJ134" s="34">
        <v>326</v>
      </c>
      <c r="BK134" s="34">
        <v>5399</v>
      </c>
      <c r="BL134" s="34">
        <v>24399</v>
      </c>
      <c r="BM134" s="34">
        <v>28092</v>
      </c>
      <c r="BN134" s="34">
        <v>1706</v>
      </c>
      <c r="BO134" s="34">
        <v>27671</v>
      </c>
      <c r="BP134" s="34">
        <v>2127</v>
      </c>
      <c r="BQ134" s="34">
        <v>29798</v>
      </c>
      <c r="BR134" s="34">
        <v>116</v>
      </c>
      <c r="BS134" s="34">
        <v>3545</v>
      </c>
      <c r="BT134" s="34">
        <v>411</v>
      </c>
      <c r="BU134" s="34">
        <v>121</v>
      </c>
      <c r="BV134" s="34">
        <v>45</v>
      </c>
      <c r="BW134" s="34">
        <v>377</v>
      </c>
      <c r="BX134" s="34">
        <v>509</v>
      </c>
    </row>
    <row r="135" spans="2:76" ht="15">
      <c r="B135" s="33" t="s">
        <v>153</v>
      </c>
      <c r="C135" s="33">
        <v>156</v>
      </c>
      <c r="D135" s="33">
        <v>64</v>
      </c>
      <c r="E135" s="33">
        <v>198</v>
      </c>
      <c r="F135" s="33">
        <v>342</v>
      </c>
      <c r="G135" s="33">
        <v>89</v>
      </c>
      <c r="H135" s="33">
        <v>70</v>
      </c>
      <c r="I135" s="33">
        <v>357</v>
      </c>
      <c r="J135" s="33">
        <v>93</v>
      </c>
      <c r="K135" s="33">
        <v>158</v>
      </c>
      <c r="L135" s="33">
        <v>34</v>
      </c>
      <c r="M135" s="33">
        <v>269</v>
      </c>
      <c r="N135" s="33">
        <v>893</v>
      </c>
      <c r="O135" s="33">
        <v>451</v>
      </c>
      <c r="P135" s="33">
        <v>572</v>
      </c>
      <c r="Q135" s="33">
        <v>292</v>
      </c>
      <c r="R135" s="33">
        <v>431</v>
      </c>
      <c r="S135" s="33">
        <v>171</v>
      </c>
      <c r="T135" s="33">
        <v>2394</v>
      </c>
      <c r="U135" s="33">
        <v>1620</v>
      </c>
      <c r="V135" s="33">
        <v>626</v>
      </c>
      <c r="W135" s="33">
        <v>4459</v>
      </c>
      <c r="X135" s="33">
        <v>181</v>
      </c>
      <c r="Y135" s="33">
        <v>4640</v>
      </c>
      <c r="Z135" s="33">
        <v>4640</v>
      </c>
      <c r="AA135" s="33">
        <v>4609</v>
      </c>
      <c r="AB135" s="33">
        <v>31</v>
      </c>
      <c r="AC135" s="33">
        <v>800</v>
      </c>
      <c r="AD135" s="33">
        <v>34</v>
      </c>
      <c r="AE135" s="33">
        <v>3209</v>
      </c>
      <c r="AF135" s="33">
        <v>26</v>
      </c>
      <c r="AG135" s="33">
        <v>913</v>
      </c>
      <c r="AH135" s="33">
        <v>32</v>
      </c>
      <c r="AI135" s="33">
        <v>1</v>
      </c>
      <c r="AJ135" s="33">
        <v>33</v>
      </c>
      <c r="AK135" s="34">
        <v>570</v>
      </c>
      <c r="AL135" s="34">
        <v>4036</v>
      </c>
      <c r="AM135" s="34">
        <v>112</v>
      </c>
      <c r="AN135" s="34">
        <v>1826</v>
      </c>
      <c r="AO135" s="34">
        <v>1941</v>
      </c>
      <c r="AP135" s="34">
        <v>761</v>
      </c>
      <c r="AQ135" s="34">
        <v>4508</v>
      </c>
      <c r="AR135" s="34">
        <v>132</v>
      </c>
      <c r="AS135" s="34">
        <v>1168</v>
      </c>
      <c r="AT135" s="34">
        <v>1105</v>
      </c>
      <c r="AU135" s="34">
        <v>842</v>
      </c>
      <c r="AV135" s="34">
        <v>919</v>
      </c>
      <c r="AW135" s="34">
        <v>606</v>
      </c>
      <c r="AX135" s="34">
        <v>4640</v>
      </c>
      <c r="AY135" s="34">
        <v>4640</v>
      </c>
      <c r="AZ135" s="34">
        <v>4640</v>
      </c>
      <c r="BA135" s="34">
        <v>2</v>
      </c>
      <c r="BB135" s="34">
        <v>4638</v>
      </c>
      <c r="BC135" s="34" t="s">
        <v>93</v>
      </c>
      <c r="BD135" s="34">
        <v>4640</v>
      </c>
      <c r="BE135" s="34">
        <v>4482</v>
      </c>
      <c r="BF135" s="34">
        <v>158</v>
      </c>
      <c r="BG135" s="34">
        <v>4141</v>
      </c>
      <c r="BH135" s="34">
        <v>165</v>
      </c>
      <c r="BI135" s="34">
        <v>4576</v>
      </c>
      <c r="BJ135" s="34">
        <v>64</v>
      </c>
      <c r="BK135" s="34">
        <v>820</v>
      </c>
      <c r="BL135" s="34">
        <v>3820</v>
      </c>
      <c r="BM135" s="34">
        <v>4144</v>
      </c>
      <c r="BN135" s="34">
        <v>496</v>
      </c>
      <c r="BO135" s="34">
        <v>4305</v>
      </c>
      <c r="BP135" s="34">
        <v>335</v>
      </c>
      <c r="BQ135" s="34">
        <v>4640</v>
      </c>
      <c r="BR135" s="34">
        <v>14</v>
      </c>
      <c r="BS135" s="34">
        <v>498</v>
      </c>
      <c r="BT135" s="34">
        <v>46</v>
      </c>
      <c r="BU135" s="34">
        <v>9</v>
      </c>
      <c r="BV135" s="34">
        <v>5</v>
      </c>
      <c r="BW135" s="34">
        <v>62</v>
      </c>
      <c r="BX135" s="34">
        <v>69</v>
      </c>
    </row>
    <row r="136" spans="1:76" ht="15">
      <c r="A136" s="33" t="s">
        <v>167</v>
      </c>
      <c r="B136" s="33" t="s">
        <v>152</v>
      </c>
      <c r="C136" s="33">
        <v>2200</v>
      </c>
      <c r="D136" s="33">
        <v>495</v>
      </c>
      <c r="E136" s="33">
        <v>1380</v>
      </c>
      <c r="F136" s="33">
        <v>2783</v>
      </c>
      <c r="G136" s="33">
        <v>819</v>
      </c>
      <c r="H136" s="33">
        <v>823</v>
      </c>
      <c r="I136" s="33">
        <v>2060</v>
      </c>
      <c r="J136" s="33">
        <v>664</v>
      </c>
      <c r="K136" s="33">
        <v>1332</v>
      </c>
      <c r="L136" s="33">
        <v>1649</v>
      </c>
      <c r="M136" s="33">
        <v>1732</v>
      </c>
      <c r="N136" s="33">
        <v>5444</v>
      </c>
      <c r="O136" s="33">
        <v>3407</v>
      </c>
      <c r="P136" s="33">
        <v>4380</v>
      </c>
      <c r="Q136" s="33">
        <v>2410</v>
      </c>
      <c r="R136" s="33">
        <v>3132</v>
      </c>
      <c r="S136" s="33">
        <v>1755</v>
      </c>
      <c r="T136" s="33">
        <v>19399</v>
      </c>
      <c r="U136" s="33">
        <v>10832</v>
      </c>
      <c r="V136" s="33">
        <v>6234</v>
      </c>
      <c r="W136" s="33">
        <v>34913</v>
      </c>
      <c r="X136" s="33">
        <v>1552</v>
      </c>
      <c r="Y136" s="33">
        <v>36465</v>
      </c>
      <c r="Z136" s="33">
        <v>36465</v>
      </c>
      <c r="AA136" s="33">
        <v>36286</v>
      </c>
      <c r="AB136" s="33">
        <v>179</v>
      </c>
      <c r="AC136" s="33">
        <v>8389</v>
      </c>
      <c r="AD136" s="33">
        <v>324</v>
      </c>
      <c r="AE136" s="33">
        <v>22121</v>
      </c>
      <c r="AF136" s="33">
        <v>142</v>
      </c>
      <c r="AG136" s="33">
        <v>9692</v>
      </c>
      <c r="AH136" s="33">
        <v>444</v>
      </c>
      <c r="AI136" s="33">
        <v>41</v>
      </c>
      <c r="AJ136" s="33">
        <v>2175</v>
      </c>
      <c r="AK136" s="34">
        <v>8544</v>
      </c>
      <c r="AL136" s="34">
        <v>25705</v>
      </c>
      <c r="AM136" s="34">
        <v>1246</v>
      </c>
      <c r="AN136" s="34">
        <v>11934</v>
      </c>
      <c r="AO136" s="34">
        <v>16341</v>
      </c>
      <c r="AP136" s="34">
        <v>6929</v>
      </c>
      <c r="AQ136" s="34">
        <v>35257</v>
      </c>
      <c r="AR136" s="34">
        <v>1208</v>
      </c>
      <c r="AS136" s="34">
        <v>7758</v>
      </c>
      <c r="AT136" s="34">
        <v>7678</v>
      </c>
      <c r="AU136" s="34">
        <v>7407</v>
      </c>
      <c r="AV136" s="34">
        <v>7193</v>
      </c>
      <c r="AW136" s="34">
        <v>6429</v>
      </c>
      <c r="AX136" s="34">
        <v>36465</v>
      </c>
      <c r="AY136" s="34">
        <v>36465</v>
      </c>
      <c r="AZ136" s="34">
        <v>36465</v>
      </c>
      <c r="BA136" s="34">
        <v>32</v>
      </c>
      <c r="BB136" s="34">
        <v>36433</v>
      </c>
      <c r="BC136" s="34">
        <v>28802</v>
      </c>
      <c r="BD136" s="34">
        <v>4482</v>
      </c>
      <c r="BE136" s="34">
        <v>36465</v>
      </c>
      <c r="BF136" s="34" t="s">
        <v>93</v>
      </c>
      <c r="BG136" s="34">
        <v>31069</v>
      </c>
      <c r="BH136" s="34">
        <v>1098</v>
      </c>
      <c r="BI136" s="34">
        <v>36025</v>
      </c>
      <c r="BJ136" s="34">
        <v>440</v>
      </c>
      <c r="BK136" s="34">
        <v>7182</v>
      </c>
      <c r="BL136" s="34">
        <v>29283</v>
      </c>
      <c r="BM136" s="34">
        <v>34302</v>
      </c>
      <c r="BN136" s="34">
        <v>2163</v>
      </c>
      <c r="BO136" s="34">
        <v>34124</v>
      </c>
      <c r="BP136" s="34">
        <v>2341</v>
      </c>
      <c r="BQ136" s="34">
        <v>36465</v>
      </c>
      <c r="BR136" s="34">
        <v>191</v>
      </c>
      <c r="BS136" s="34">
        <v>5175</v>
      </c>
      <c r="BT136" s="34">
        <v>562</v>
      </c>
      <c r="BU136" s="34">
        <v>163</v>
      </c>
      <c r="BV136" s="34">
        <v>72</v>
      </c>
      <c r="BW136" s="34">
        <v>596</v>
      </c>
      <c r="BX136" s="34">
        <v>711</v>
      </c>
    </row>
    <row r="137" spans="2:76" ht="15">
      <c r="B137" s="33" t="s">
        <v>153</v>
      </c>
      <c r="C137" s="33">
        <v>71</v>
      </c>
      <c r="D137" s="33">
        <v>27</v>
      </c>
      <c r="E137" s="33">
        <v>65</v>
      </c>
      <c r="F137" s="33">
        <v>54</v>
      </c>
      <c r="G137" s="33">
        <v>32</v>
      </c>
      <c r="H137" s="33">
        <v>12</v>
      </c>
      <c r="I137" s="33">
        <v>93</v>
      </c>
      <c r="J137" s="33">
        <v>18</v>
      </c>
      <c r="K137" s="33">
        <v>48</v>
      </c>
      <c r="L137" s="33">
        <v>73</v>
      </c>
      <c r="M137" s="33">
        <v>78</v>
      </c>
      <c r="N137" s="33">
        <v>177</v>
      </c>
      <c r="O137" s="33">
        <v>126</v>
      </c>
      <c r="P137" s="33">
        <v>145</v>
      </c>
      <c r="Q137" s="33">
        <v>116</v>
      </c>
      <c r="R137" s="33">
        <v>59</v>
      </c>
      <c r="S137" s="33">
        <v>90</v>
      </c>
      <c r="T137" s="33">
        <v>638</v>
      </c>
      <c r="U137" s="33">
        <v>360</v>
      </c>
      <c r="V137" s="33">
        <v>286</v>
      </c>
      <c r="W137" s="33">
        <v>1211</v>
      </c>
      <c r="X137" s="33">
        <v>73</v>
      </c>
      <c r="Y137" s="33">
        <v>1284</v>
      </c>
      <c r="Z137" s="33">
        <v>1284</v>
      </c>
      <c r="AA137" s="33">
        <v>1269</v>
      </c>
      <c r="AB137" s="33">
        <v>15</v>
      </c>
      <c r="AC137" s="33">
        <v>262</v>
      </c>
      <c r="AD137" s="33">
        <v>11</v>
      </c>
      <c r="AE137" s="33">
        <v>806</v>
      </c>
      <c r="AF137" s="33">
        <v>17</v>
      </c>
      <c r="AG137" s="33">
        <v>301</v>
      </c>
      <c r="AH137" s="33">
        <v>20</v>
      </c>
      <c r="AI137" s="33" t="s">
        <v>93</v>
      </c>
      <c r="AJ137" s="33">
        <v>32</v>
      </c>
      <c r="AK137" s="34">
        <v>194</v>
      </c>
      <c r="AL137" s="34">
        <v>1058</v>
      </c>
      <c r="AM137" s="34">
        <v>136</v>
      </c>
      <c r="AN137" s="34">
        <v>584</v>
      </c>
      <c r="AO137" s="34">
        <v>448</v>
      </c>
      <c r="AP137" s="34">
        <v>116</v>
      </c>
      <c r="AQ137" s="34">
        <v>1258</v>
      </c>
      <c r="AR137" s="34">
        <v>26</v>
      </c>
      <c r="AS137" s="34">
        <v>360</v>
      </c>
      <c r="AT137" s="34">
        <v>317</v>
      </c>
      <c r="AU137" s="34">
        <v>248</v>
      </c>
      <c r="AV137" s="34">
        <v>242</v>
      </c>
      <c r="AW137" s="34">
        <v>117</v>
      </c>
      <c r="AX137" s="34">
        <v>1284</v>
      </c>
      <c r="AY137" s="34">
        <v>1284</v>
      </c>
      <c r="AZ137" s="34">
        <v>1284</v>
      </c>
      <c r="BA137" s="34">
        <v>3</v>
      </c>
      <c r="BB137" s="34">
        <v>1281</v>
      </c>
      <c r="BC137" s="34">
        <v>996</v>
      </c>
      <c r="BD137" s="34">
        <v>158</v>
      </c>
      <c r="BE137" s="34" t="s">
        <v>93</v>
      </c>
      <c r="BF137" s="34">
        <v>1284</v>
      </c>
      <c r="BG137" s="34">
        <v>976</v>
      </c>
      <c r="BH137" s="34">
        <v>49</v>
      </c>
      <c r="BI137" s="34">
        <v>1278</v>
      </c>
      <c r="BJ137" s="34">
        <v>6</v>
      </c>
      <c r="BK137" s="34">
        <v>96</v>
      </c>
      <c r="BL137" s="34">
        <v>1188</v>
      </c>
      <c r="BM137" s="34">
        <v>1245</v>
      </c>
      <c r="BN137" s="34">
        <v>39</v>
      </c>
      <c r="BO137" s="34">
        <v>935</v>
      </c>
      <c r="BP137" s="34">
        <v>349</v>
      </c>
      <c r="BQ137" s="34">
        <v>1284</v>
      </c>
      <c r="BR137" s="34">
        <v>8</v>
      </c>
      <c r="BS137" s="34">
        <v>179</v>
      </c>
      <c r="BT137" s="34">
        <v>20</v>
      </c>
      <c r="BU137" s="34">
        <v>5</v>
      </c>
      <c r="BV137" s="34">
        <v>1</v>
      </c>
      <c r="BW137" s="34">
        <v>37</v>
      </c>
      <c r="BX137" s="34">
        <v>30</v>
      </c>
    </row>
    <row r="138" spans="1:76" ht="15">
      <c r="A138" s="33" t="s">
        <v>168</v>
      </c>
      <c r="B138" s="33" t="s">
        <v>152</v>
      </c>
      <c r="C138" s="33">
        <v>1837</v>
      </c>
      <c r="D138" s="33">
        <v>429</v>
      </c>
      <c r="E138" s="33">
        <v>1190</v>
      </c>
      <c r="F138" s="33">
        <v>2438</v>
      </c>
      <c r="G138" s="33">
        <v>733</v>
      </c>
      <c r="H138" s="33">
        <v>687</v>
      </c>
      <c r="I138" s="33">
        <v>1793</v>
      </c>
      <c r="J138" s="33">
        <v>563</v>
      </c>
      <c r="K138" s="33">
        <v>1170</v>
      </c>
      <c r="L138" s="33">
        <v>1440</v>
      </c>
      <c r="M138" s="33">
        <v>1560</v>
      </c>
      <c r="N138" s="33">
        <v>4841</v>
      </c>
      <c r="O138" s="33">
        <v>3025</v>
      </c>
      <c r="P138" s="33">
        <v>3884</v>
      </c>
      <c r="Q138" s="33">
        <v>2112</v>
      </c>
      <c r="R138" s="33">
        <v>2728</v>
      </c>
      <c r="S138" s="33">
        <v>1615</v>
      </c>
      <c r="T138" s="33">
        <v>17038</v>
      </c>
      <c r="U138" s="33">
        <v>9552</v>
      </c>
      <c r="V138" s="33">
        <v>5455</v>
      </c>
      <c r="W138" s="33">
        <v>30576</v>
      </c>
      <c r="X138" s="33">
        <v>1469</v>
      </c>
      <c r="Y138" s="33">
        <v>32045</v>
      </c>
      <c r="Z138" s="33">
        <v>32045</v>
      </c>
      <c r="AA138" s="33">
        <v>31895</v>
      </c>
      <c r="AB138" s="33">
        <v>150</v>
      </c>
      <c r="AC138" s="33">
        <v>7943</v>
      </c>
      <c r="AD138" s="33">
        <v>299</v>
      </c>
      <c r="AE138" s="33">
        <v>18368</v>
      </c>
      <c r="AF138" s="33">
        <v>85</v>
      </c>
      <c r="AG138" s="33">
        <v>9153</v>
      </c>
      <c r="AH138" s="33">
        <v>409</v>
      </c>
      <c r="AI138" s="33">
        <v>9</v>
      </c>
      <c r="AJ138" s="33">
        <v>1543</v>
      </c>
      <c r="AK138" s="34">
        <v>7133</v>
      </c>
      <c r="AL138" s="34">
        <v>23360</v>
      </c>
      <c r="AM138" s="34">
        <v>1063</v>
      </c>
      <c r="AN138" s="34">
        <v>10355</v>
      </c>
      <c r="AO138" s="34">
        <v>14569</v>
      </c>
      <c r="AP138" s="34">
        <v>6046</v>
      </c>
      <c r="AQ138" s="34">
        <v>31269</v>
      </c>
      <c r="AR138" s="34">
        <v>776</v>
      </c>
      <c r="AS138" s="34">
        <v>7009</v>
      </c>
      <c r="AT138" s="34">
        <v>6718</v>
      </c>
      <c r="AU138" s="34">
        <v>6469</v>
      </c>
      <c r="AV138" s="34">
        <v>6397</v>
      </c>
      <c r="AW138" s="34">
        <v>5452</v>
      </c>
      <c r="AX138" s="34">
        <v>32045</v>
      </c>
      <c r="AY138" s="34">
        <v>32045</v>
      </c>
      <c r="AZ138" s="34">
        <v>32045</v>
      </c>
      <c r="BA138" s="34">
        <v>9</v>
      </c>
      <c r="BB138" s="34">
        <v>32036</v>
      </c>
      <c r="BC138" s="34">
        <v>25739</v>
      </c>
      <c r="BD138" s="34">
        <v>4141</v>
      </c>
      <c r="BE138" s="34">
        <v>31069</v>
      </c>
      <c r="BF138" s="34">
        <v>976</v>
      </c>
      <c r="BG138" s="34">
        <v>32045</v>
      </c>
      <c r="BH138" s="34" t="s">
        <v>93</v>
      </c>
      <c r="BI138" s="34">
        <v>31751</v>
      </c>
      <c r="BJ138" s="34">
        <v>294</v>
      </c>
      <c r="BK138" s="34">
        <v>6703</v>
      </c>
      <c r="BL138" s="34">
        <v>25342</v>
      </c>
      <c r="BM138" s="34">
        <v>30005</v>
      </c>
      <c r="BN138" s="34">
        <v>2040</v>
      </c>
      <c r="BO138" s="34">
        <v>29763</v>
      </c>
      <c r="BP138" s="34">
        <v>2282</v>
      </c>
      <c r="BQ138" s="34">
        <v>32045</v>
      </c>
      <c r="BR138" s="34">
        <v>161</v>
      </c>
      <c r="BS138" s="34">
        <v>4881</v>
      </c>
      <c r="BT138" s="34">
        <v>523</v>
      </c>
      <c r="BU138" s="34">
        <v>150</v>
      </c>
      <c r="BV138" s="34">
        <v>63</v>
      </c>
      <c r="BW138" s="34">
        <v>552</v>
      </c>
      <c r="BX138" s="34">
        <v>677</v>
      </c>
    </row>
    <row r="139" spans="2:76" ht="15">
      <c r="B139" s="33" t="s">
        <v>153</v>
      </c>
      <c r="C139" s="33">
        <v>72</v>
      </c>
      <c r="D139" s="33">
        <v>22</v>
      </c>
      <c r="E139" s="33">
        <v>26</v>
      </c>
      <c r="F139" s="33">
        <v>46</v>
      </c>
      <c r="G139" s="33">
        <v>22</v>
      </c>
      <c r="H139" s="33">
        <v>41</v>
      </c>
      <c r="I139" s="33">
        <v>82</v>
      </c>
      <c r="J139" s="33">
        <v>26</v>
      </c>
      <c r="K139" s="33">
        <v>35</v>
      </c>
      <c r="L139" s="33">
        <v>33</v>
      </c>
      <c r="M139" s="33">
        <v>77</v>
      </c>
      <c r="N139" s="33">
        <v>216</v>
      </c>
      <c r="O139" s="33">
        <v>87</v>
      </c>
      <c r="P139" s="33">
        <v>156</v>
      </c>
      <c r="Q139" s="33">
        <v>77</v>
      </c>
      <c r="R139" s="33">
        <v>92</v>
      </c>
      <c r="S139" s="33">
        <v>37</v>
      </c>
      <c r="T139" s="33">
        <v>552</v>
      </c>
      <c r="U139" s="33">
        <v>355</v>
      </c>
      <c r="V139" s="33">
        <v>240</v>
      </c>
      <c r="W139" s="33">
        <v>1091</v>
      </c>
      <c r="X139" s="33">
        <v>56</v>
      </c>
      <c r="Y139" s="33">
        <v>1147</v>
      </c>
      <c r="Z139" s="33">
        <v>1147</v>
      </c>
      <c r="AA139" s="33">
        <v>1122</v>
      </c>
      <c r="AB139" s="33">
        <v>25</v>
      </c>
      <c r="AC139" s="33">
        <v>235</v>
      </c>
      <c r="AD139" s="33">
        <v>16</v>
      </c>
      <c r="AE139" s="33">
        <v>626</v>
      </c>
      <c r="AF139" s="33">
        <v>45</v>
      </c>
      <c r="AG139" s="33">
        <v>291</v>
      </c>
      <c r="AH139" s="33">
        <v>9</v>
      </c>
      <c r="AI139" s="33" t="s">
        <v>93</v>
      </c>
      <c r="AJ139" s="33">
        <v>23</v>
      </c>
      <c r="AK139" s="34">
        <v>225</v>
      </c>
      <c r="AL139" s="34">
        <v>899</v>
      </c>
      <c r="AM139" s="34">
        <v>66</v>
      </c>
      <c r="AN139" s="34">
        <v>488</v>
      </c>
      <c r="AO139" s="34">
        <v>457</v>
      </c>
      <c r="AP139" s="34">
        <v>136</v>
      </c>
      <c r="AQ139" s="34">
        <v>1085</v>
      </c>
      <c r="AR139" s="34">
        <v>62</v>
      </c>
      <c r="AS139" s="34">
        <v>332</v>
      </c>
      <c r="AT139" s="34">
        <v>319</v>
      </c>
      <c r="AU139" s="34">
        <v>270</v>
      </c>
      <c r="AV139" s="34">
        <v>140</v>
      </c>
      <c r="AW139" s="34">
        <v>86</v>
      </c>
      <c r="AX139" s="34">
        <v>1147</v>
      </c>
      <c r="AY139" s="34">
        <v>1147</v>
      </c>
      <c r="AZ139" s="34">
        <v>1147</v>
      </c>
      <c r="BA139" s="34" t="s">
        <v>93</v>
      </c>
      <c r="BB139" s="34">
        <v>1147</v>
      </c>
      <c r="BC139" s="34">
        <v>960</v>
      </c>
      <c r="BD139" s="34">
        <v>165</v>
      </c>
      <c r="BE139" s="34">
        <v>1098</v>
      </c>
      <c r="BF139" s="34">
        <v>49</v>
      </c>
      <c r="BG139" s="34" t="s">
        <v>93</v>
      </c>
      <c r="BH139" s="34">
        <v>1147</v>
      </c>
      <c r="BI139" s="34">
        <v>1108</v>
      </c>
      <c r="BJ139" s="34">
        <v>39</v>
      </c>
      <c r="BK139" s="34">
        <v>217</v>
      </c>
      <c r="BL139" s="34">
        <v>930</v>
      </c>
      <c r="BM139" s="34">
        <v>1022</v>
      </c>
      <c r="BN139" s="34">
        <v>125</v>
      </c>
      <c r="BO139" s="34">
        <v>1092</v>
      </c>
      <c r="BP139" s="34">
        <v>55</v>
      </c>
      <c r="BQ139" s="34">
        <v>1147</v>
      </c>
      <c r="BR139" s="34">
        <v>2</v>
      </c>
      <c r="BS139" s="34">
        <v>155</v>
      </c>
      <c r="BT139" s="34">
        <v>17</v>
      </c>
      <c r="BU139" s="34">
        <v>7</v>
      </c>
      <c r="BV139" s="34">
        <v>3</v>
      </c>
      <c r="BW139" s="34">
        <v>19</v>
      </c>
      <c r="BX139" s="34">
        <v>18</v>
      </c>
    </row>
    <row r="140" spans="1:76" ht="15">
      <c r="A140" s="33" t="s">
        <v>110</v>
      </c>
      <c r="B140" s="33" t="s">
        <v>152</v>
      </c>
      <c r="C140" s="33">
        <v>2255</v>
      </c>
      <c r="D140" s="33">
        <v>512</v>
      </c>
      <c r="E140" s="33">
        <v>1429</v>
      </c>
      <c r="F140" s="33">
        <v>2809</v>
      </c>
      <c r="G140" s="33">
        <v>843</v>
      </c>
      <c r="H140" s="33">
        <v>829</v>
      </c>
      <c r="I140" s="33">
        <v>2112</v>
      </c>
      <c r="J140" s="33">
        <v>677</v>
      </c>
      <c r="K140" s="33">
        <v>1358</v>
      </c>
      <c r="L140" s="33">
        <v>1689</v>
      </c>
      <c r="M140" s="33">
        <v>1777</v>
      </c>
      <c r="N140" s="33">
        <v>5543</v>
      </c>
      <c r="O140" s="33">
        <v>3488</v>
      </c>
      <c r="P140" s="33">
        <v>4495</v>
      </c>
      <c r="Q140" s="33">
        <v>2490</v>
      </c>
      <c r="R140" s="33">
        <v>3172</v>
      </c>
      <c r="S140" s="33">
        <v>1825</v>
      </c>
      <c r="T140" s="33">
        <v>19791</v>
      </c>
      <c r="U140" s="33">
        <v>11083</v>
      </c>
      <c r="V140" s="33">
        <v>6429</v>
      </c>
      <c r="W140" s="33">
        <v>35705</v>
      </c>
      <c r="X140" s="33">
        <v>1598</v>
      </c>
      <c r="Y140" s="33">
        <v>37303</v>
      </c>
      <c r="Z140" s="33">
        <v>37303</v>
      </c>
      <c r="AA140" s="33">
        <v>37121</v>
      </c>
      <c r="AB140" s="33">
        <v>182</v>
      </c>
      <c r="AC140" s="33">
        <v>8602</v>
      </c>
      <c r="AD140" s="33">
        <v>334</v>
      </c>
      <c r="AE140" s="33">
        <v>22594</v>
      </c>
      <c r="AF140" s="33">
        <v>152</v>
      </c>
      <c r="AG140" s="33">
        <v>9934</v>
      </c>
      <c r="AH140" s="33">
        <v>462</v>
      </c>
      <c r="AI140" s="33" t="s">
        <v>93</v>
      </c>
      <c r="AJ140" s="33">
        <v>2099</v>
      </c>
      <c r="AK140" s="34">
        <v>8569</v>
      </c>
      <c r="AL140" s="34">
        <v>26635</v>
      </c>
      <c r="AM140" s="34">
        <v>1357</v>
      </c>
      <c r="AN140" s="34">
        <v>12300</v>
      </c>
      <c r="AO140" s="34">
        <v>16617</v>
      </c>
      <c r="AP140" s="34">
        <v>7014</v>
      </c>
      <c r="AQ140" s="34">
        <v>36447</v>
      </c>
      <c r="AR140" s="34">
        <v>856</v>
      </c>
      <c r="AS140" s="34">
        <v>7990</v>
      </c>
      <c r="AT140" s="34">
        <v>7887</v>
      </c>
      <c r="AU140" s="34">
        <v>7570</v>
      </c>
      <c r="AV140" s="34">
        <v>7335</v>
      </c>
      <c r="AW140" s="34">
        <v>6521</v>
      </c>
      <c r="AX140" s="34">
        <v>37303</v>
      </c>
      <c r="AY140" s="34">
        <v>37303</v>
      </c>
      <c r="AZ140" s="34">
        <v>37303</v>
      </c>
      <c r="BA140" s="34">
        <v>29</v>
      </c>
      <c r="BB140" s="34">
        <v>37274</v>
      </c>
      <c r="BC140" s="34">
        <v>29472</v>
      </c>
      <c r="BD140" s="34">
        <v>4576</v>
      </c>
      <c r="BE140" s="34">
        <v>36025</v>
      </c>
      <c r="BF140" s="34">
        <v>1278</v>
      </c>
      <c r="BG140" s="34">
        <v>31751</v>
      </c>
      <c r="BH140" s="34">
        <v>1108</v>
      </c>
      <c r="BI140" s="34">
        <v>37303</v>
      </c>
      <c r="BJ140" s="34" t="s">
        <v>93</v>
      </c>
      <c r="BK140" s="34">
        <v>7204</v>
      </c>
      <c r="BL140" s="34">
        <v>30099</v>
      </c>
      <c r="BM140" s="34">
        <v>35398</v>
      </c>
      <c r="BN140" s="34">
        <v>1905</v>
      </c>
      <c r="BO140" s="34">
        <v>34618</v>
      </c>
      <c r="BP140" s="34">
        <v>2685</v>
      </c>
      <c r="BQ140" s="34">
        <v>37303</v>
      </c>
      <c r="BR140" s="34">
        <v>199</v>
      </c>
      <c r="BS140" s="34">
        <v>5312</v>
      </c>
      <c r="BT140" s="34">
        <v>580</v>
      </c>
      <c r="BU140" s="34">
        <v>167</v>
      </c>
      <c r="BV140" s="34">
        <v>69</v>
      </c>
      <c r="BW140" s="34">
        <v>628</v>
      </c>
      <c r="BX140" s="34">
        <v>738</v>
      </c>
    </row>
    <row r="141" spans="2:76" ht="15">
      <c r="B141" s="33" t="s">
        <v>153</v>
      </c>
      <c r="C141" s="33">
        <v>16</v>
      </c>
      <c r="D141" s="33">
        <v>10</v>
      </c>
      <c r="E141" s="33">
        <v>16</v>
      </c>
      <c r="F141" s="33">
        <v>28</v>
      </c>
      <c r="G141" s="33">
        <v>8</v>
      </c>
      <c r="H141" s="33">
        <v>6</v>
      </c>
      <c r="I141" s="33">
        <v>41</v>
      </c>
      <c r="J141" s="33">
        <v>5</v>
      </c>
      <c r="K141" s="33">
        <v>22</v>
      </c>
      <c r="L141" s="33">
        <v>33</v>
      </c>
      <c r="M141" s="33">
        <v>33</v>
      </c>
      <c r="N141" s="33">
        <v>78</v>
      </c>
      <c r="O141" s="33">
        <v>45</v>
      </c>
      <c r="P141" s="33">
        <v>30</v>
      </c>
      <c r="Q141" s="33">
        <v>36</v>
      </c>
      <c r="R141" s="33">
        <v>19</v>
      </c>
      <c r="S141" s="33">
        <v>20</v>
      </c>
      <c r="T141" s="33">
        <v>246</v>
      </c>
      <c r="U141" s="33">
        <v>109</v>
      </c>
      <c r="V141" s="33">
        <v>91</v>
      </c>
      <c r="W141" s="33">
        <v>419</v>
      </c>
      <c r="X141" s="33">
        <v>27</v>
      </c>
      <c r="Y141" s="33">
        <v>446</v>
      </c>
      <c r="Z141" s="33">
        <v>446</v>
      </c>
      <c r="AA141" s="33">
        <v>434</v>
      </c>
      <c r="AB141" s="33">
        <v>12</v>
      </c>
      <c r="AC141" s="33">
        <v>49</v>
      </c>
      <c r="AD141" s="33">
        <v>1</v>
      </c>
      <c r="AE141" s="33">
        <v>333</v>
      </c>
      <c r="AF141" s="33">
        <v>7</v>
      </c>
      <c r="AG141" s="33">
        <v>59</v>
      </c>
      <c r="AH141" s="33">
        <v>2</v>
      </c>
      <c r="AI141" s="33">
        <v>41</v>
      </c>
      <c r="AJ141" s="33">
        <v>108</v>
      </c>
      <c r="AK141" s="34">
        <v>169</v>
      </c>
      <c r="AL141" s="34">
        <v>128</v>
      </c>
      <c r="AM141" s="34">
        <v>25</v>
      </c>
      <c r="AN141" s="34">
        <v>218</v>
      </c>
      <c r="AO141" s="34">
        <v>172</v>
      </c>
      <c r="AP141" s="34">
        <v>31</v>
      </c>
      <c r="AQ141" s="34">
        <v>68</v>
      </c>
      <c r="AR141" s="34">
        <v>378</v>
      </c>
      <c r="AS141" s="34">
        <v>128</v>
      </c>
      <c r="AT141" s="34">
        <v>108</v>
      </c>
      <c r="AU141" s="34">
        <v>85</v>
      </c>
      <c r="AV141" s="34">
        <v>100</v>
      </c>
      <c r="AW141" s="34">
        <v>25</v>
      </c>
      <c r="AX141" s="34">
        <v>446</v>
      </c>
      <c r="AY141" s="34">
        <v>446</v>
      </c>
      <c r="AZ141" s="34">
        <v>446</v>
      </c>
      <c r="BA141" s="34">
        <v>6</v>
      </c>
      <c r="BB141" s="34">
        <v>440</v>
      </c>
      <c r="BC141" s="34">
        <v>326</v>
      </c>
      <c r="BD141" s="34">
        <v>64</v>
      </c>
      <c r="BE141" s="34">
        <v>440</v>
      </c>
      <c r="BF141" s="34">
        <v>6</v>
      </c>
      <c r="BG141" s="34">
        <v>294</v>
      </c>
      <c r="BH141" s="34">
        <v>39</v>
      </c>
      <c r="BI141" s="34" t="s">
        <v>93</v>
      </c>
      <c r="BJ141" s="34">
        <v>446</v>
      </c>
      <c r="BK141" s="34">
        <v>74</v>
      </c>
      <c r="BL141" s="34">
        <v>372</v>
      </c>
      <c r="BM141" s="34">
        <v>149</v>
      </c>
      <c r="BN141" s="34">
        <v>297</v>
      </c>
      <c r="BO141" s="34">
        <v>441</v>
      </c>
      <c r="BP141" s="34">
        <v>5</v>
      </c>
      <c r="BQ141" s="34">
        <v>446</v>
      </c>
      <c r="BR141" s="34" t="s">
        <v>93</v>
      </c>
      <c r="BS141" s="34">
        <v>42</v>
      </c>
      <c r="BT141" s="34">
        <v>2</v>
      </c>
      <c r="BU141" s="34">
        <v>1</v>
      </c>
      <c r="BV141" s="34">
        <v>4</v>
      </c>
      <c r="BW141" s="34">
        <v>5</v>
      </c>
      <c r="BX141" s="34">
        <v>3</v>
      </c>
    </row>
    <row r="142" spans="1:76" ht="15">
      <c r="A142" s="33" t="s">
        <v>111</v>
      </c>
      <c r="B142" s="33" t="s">
        <v>152</v>
      </c>
      <c r="C142" s="33">
        <v>415</v>
      </c>
      <c r="D142" s="33">
        <v>77</v>
      </c>
      <c r="E142" s="33">
        <v>266</v>
      </c>
      <c r="F142" s="33">
        <v>516</v>
      </c>
      <c r="G142" s="33">
        <v>166</v>
      </c>
      <c r="H142" s="33">
        <v>191</v>
      </c>
      <c r="I142" s="33">
        <v>409</v>
      </c>
      <c r="J142" s="33">
        <v>93</v>
      </c>
      <c r="K142" s="33">
        <v>294</v>
      </c>
      <c r="L142" s="33">
        <v>444</v>
      </c>
      <c r="M142" s="33">
        <v>411</v>
      </c>
      <c r="N142" s="33">
        <v>1378</v>
      </c>
      <c r="O142" s="33">
        <v>710</v>
      </c>
      <c r="P142" s="33">
        <v>734</v>
      </c>
      <c r="Q142" s="33">
        <v>363</v>
      </c>
      <c r="R142" s="33">
        <v>588</v>
      </c>
      <c r="S142" s="33">
        <v>223</v>
      </c>
      <c r="T142" s="33">
        <v>3982</v>
      </c>
      <c r="U142" s="33">
        <v>2292</v>
      </c>
      <c r="V142" s="33">
        <v>1004</v>
      </c>
      <c r="W142" s="33">
        <v>6940</v>
      </c>
      <c r="X142" s="33">
        <v>338</v>
      </c>
      <c r="Y142" s="33">
        <v>7278</v>
      </c>
      <c r="Z142" s="33">
        <v>7278</v>
      </c>
      <c r="AA142" s="33">
        <v>7242</v>
      </c>
      <c r="AB142" s="33">
        <v>36</v>
      </c>
      <c r="AC142" s="33">
        <v>2389</v>
      </c>
      <c r="AD142" s="33">
        <v>93</v>
      </c>
      <c r="AE142" s="33">
        <v>3288</v>
      </c>
      <c r="AF142" s="33">
        <v>31</v>
      </c>
      <c r="AG142" s="33">
        <v>2755</v>
      </c>
      <c r="AH142" s="33">
        <v>143</v>
      </c>
      <c r="AI142" s="33">
        <v>13</v>
      </c>
      <c r="AJ142" s="33">
        <v>910</v>
      </c>
      <c r="AK142" s="34">
        <v>2527</v>
      </c>
      <c r="AL142" s="34">
        <v>3828</v>
      </c>
      <c r="AM142" s="34">
        <v>100</v>
      </c>
      <c r="AN142" s="34">
        <v>1986</v>
      </c>
      <c r="AO142" s="34">
        <v>3832</v>
      </c>
      <c r="AP142" s="34">
        <v>1351</v>
      </c>
      <c r="AQ142" s="34">
        <v>7161</v>
      </c>
      <c r="AR142" s="34">
        <v>117</v>
      </c>
      <c r="AS142" s="34">
        <v>1620</v>
      </c>
      <c r="AT142" s="34">
        <v>1407</v>
      </c>
      <c r="AU142" s="34">
        <v>1557</v>
      </c>
      <c r="AV142" s="34">
        <v>1460</v>
      </c>
      <c r="AW142" s="34">
        <v>1234</v>
      </c>
      <c r="AX142" s="34">
        <v>7278</v>
      </c>
      <c r="AY142" s="34">
        <v>7278</v>
      </c>
      <c r="AZ142" s="34">
        <v>7278</v>
      </c>
      <c r="BA142" s="34" t="s">
        <v>93</v>
      </c>
      <c r="BB142" s="34">
        <v>7278</v>
      </c>
      <c r="BC142" s="34">
        <v>5399</v>
      </c>
      <c r="BD142" s="34">
        <v>820</v>
      </c>
      <c r="BE142" s="34">
        <v>7182</v>
      </c>
      <c r="BF142" s="34">
        <v>96</v>
      </c>
      <c r="BG142" s="34">
        <v>6703</v>
      </c>
      <c r="BH142" s="34">
        <v>217</v>
      </c>
      <c r="BI142" s="34">
        <v>7204</v>
      </c>
      <c r="BJ142" s="34">
        <v>74</v>
      </c>
      <c r="BK142" s="34">
        <v>7278</v>
      </c>
      <c r="BL142" s="34" t="s">
        <v>93</v>
      </c>
      <c r="BM142" s="34">
        <v>6858</v>
      </c>
      <c r="BN142" s="34">
        <v>420</v>
      </c>
      <c r="BO142" s="34">
        <v>7275</v>
      </c>
      <c r="BP142" s="34">
        <v>3</v>
      </c>
      <c r="BQ142" s="34">
        <v>7278</v>
      </c>
      <c r="BR142" s="34">
        <v>59</v>
      </c>
      <c r="BS142" s="34">
        <v>1484</v>
      </c>
      <c r="BT142" s="34">
        <v>174</v>
      </c>
      <c r="BU142" s="34">
        <v>50</v>
      </c>
      <c r="BV142" s="34">
        <v>25</v>
      </c>
      <c r="BW142" s="34">
        <v>173</v>
      </c>
      <c r="BX142" s="34">
        <v>212</v>
      </c>
    </row>
    <row r="143" spans="2:76" ht="15">
      <c r="B143" s="33" t="s">
        <v>153</v>
      </c>
      <c r="C143" s="33">
        <v>1856</v>
      </c>
      <c r="D143" s="33">
        <v>445</v>
      </c>
      <c r="E143" s="33">
        <v>1179</v>
      </c>
      <c r="F143" s="33">
        <v>2321</v>
      </c>
      <c r="G143" s="33">
        <v>685</v>
      </c>
      <c r="H143" s="33">
        <v>644</v>
      </c>
      <c r="I143" s="33">
        <v>1744</v>
      </c>
      <c r="J143" s="33">
        <v>589</v>
      </c>
      <c r="K143" s="33">
        <v>1086</v>
      </c>
      <c r="L143" s="33">
        <v>1278</v>
      </c>
      <c r="M143" s="33">
        <v>1399</v>
      </c>
      <c r="N143" s="33">
        <v>4243</v>
      </c>
      <c r="O143" s="33">
        <v>2823</v>
      </c>
      <c r="P143" s="33">
        <v>3791</v>
      </c>
      <c r="Q143" s="33">
        <v>2163</v>
      </c>
      <c r="R143" s="33">
        <v>2603</v>
      </c>
      <c r="S143" s="33">
        <v>1622</v>
      </c>
      <c r="T143" s="33">
        <v>16055</v>
      </c>
      <c r="U143" s="33">
        <v>8900</v>
      </c>
      <c r="V143" s="33">
        <v>5516</v>
      </c>
      <c r="W143" s="33">
        <v>29184</v>
      </c>
      <c r="X143" s="33">
        <v>1287</v>
      </c>
      <c r="Y143" s="33">
        <v>30471</v>
      </c>
      <c r="Z143" s="33">
        <v>30471</v>
      </c>
      <c r="AA143" s="33">
        <v>30313</v>
      </c>
      <c r="AB143" s="33">
        <v>158</v>
      </c>
      <c r="AC143" s="33">
        <v>6262</v>
      </c>
      <c r="AD143" s="33">
        <v>242</v>
      </c>
      <c r="AE143" s="33">
        <v>19639</v>
      </c>
      <c r="AF143" s="33">
        <v>128</v>
      </c>
      <c r="AG143" s="33">
        <v>7238</v>
      </c>
      <c r="AH143" s="33">
        <v>321</v>
      </c>
      <c r="AI143" s="33">
        <v>28</v>
      </c>
      <c r="AJ143" s="33">
        <v>1297</v>
      </c>
      <c r="AK143" s="34">
        <v>6211</v>
      </c>
      <c r="AL143" s="34">
        <v>22935</v>
      </c>
      <c r="AM143" s="34">
        <v>1282</v>
      </c>
      <c r="AN143" s="34">
        <v>10532</v>
      </c>
      <c r="AO143" s="34">
        <v>12957</v>
      </c>
      <c r="AP143" s="34">
        <v>5694</v>
      </c>
      <c r="AQ143" s="34">
        <v>29354</v>
      </c>
      <c r="AR143" s="34">
        <v>1117</v>
      </c>
      <c r="AS143" s="34">
        <v>6498</v>
      </c>
      <c r="AT143" s="34">
        <v>6588</v>
      </c>
      <c r="AU143" s="34">
        <v>6098</v>
      </c>
      <c r="AV143" s="34">
        <v>5975</v>
      </c>
      <c r="AW143" s="34">
        <v>5312</v>
      </c>
      <c r="AX143" s="34">
        <v>30471</v>
      </c>
      <c r="AY143" s="34">
        <v>30471</v>
      </c>
      <c r="AZ143" s="34">
        <v>30471</v>
      </c>
      <c r="BA143" s="34">
        <v>35</v>
      </c>
      <c r="BB143" s="34">
        <v>30436</v>
      </c>
      <c r="BC143" s="34">
        <v>24399</v>
      </c>
      <c r="BD143" s="34">
        <v>3820</v>
      </c>
      <c r="BE143" s="34">
        <v>29283</v>
      </c>
      <c r="BF143" s="34">
        <v>1188</v>
      </c>
      <c r="BG143" s="34">
        <v>25342</v>
      </c>
      <c r="BH143" s="34">
        <v>930</v>
      </c>
      <c r="BI143" s="34">
        <v>30099</v>
      </c>
      <c r="BJ143" s="34">
        <v>372</v>
      </c>
      <c r="BK143" s="34" t="s">
        <v>93</v>
      </c>
      <c r="BL143" s="34">
        <v>30471</v>
      </c>
      <c r="BM143" s="34">
        <v>28689</v>
      </c>
      <c r="BN143" s="34">
        <v>1782</v>
      </c>
      <c r="BO143" s="34">
        <v>27784</v>
      </c>
      <c r="BP143" s="34">
        <v>2687</v>
      </c>
      <c r="BQ143" s="34">
        <v>30471</v>
      </c>
      <c r="BR143" s="34">
        <v>140</v>
      </c>
      <c r="BS143" s="34">
        <v>3870</v>
      </c>
      <c r="BT143" s="34">
        <v>408</v>
      </c>
      <c r="BU143" s="34">
        <v>118</v>
      </c>
      <c r="BV143" s="34">
        <v>48</v>
      </c>
      <c r="BW143" s="34">
        <v>460</v>
      </c>
      <c r="BX143" s="34">
        <v>529</v>
      </c>
    </row>
    <row r="144" spans="1:76" ht="15">
      <c r="A144" s="33" t="s">
        <v>112</v>
      </c>
      <c r="B144" s="33" t="s">
        <v>152</v>
      </c>
      <c r="C144" s="33">
        <v>2164</v>
      </c>
      <c r="D144" s="33">
        <v>496</v>
      </c>
      <c r="E144" s="33">
        <v>1402</v>
      </c>
      <c r="F144" s="33">
        <v>2755</v>
      </c>
      <c r="G144" s="33">
        <v>811</v>
      </c>
      <c r="H144" s="33">
        <v>804</v>
      </c>
      <c r="I144" s="33">
        <v>2057</v>
      </c>
      <c r="J144" s="33">
        <v>669</v>
      </c>
      <c r="K144" s="33">
        <v>1310</v>
      </c>
      <c r="L144" s="33">
        <v>1693</v>
      </c>
      <c r="M144" s="33">
        <v>1731</v>
      </c>
      <c r="N144" s="33">
        <v>5171</v>
      </c>
      <c r="O144" s="33">
        <v>3268</v>
      </c>
      <c r="P144" s="33">
        <v>4214</v>
      </c>
      <c r="Q144" s="33">
        <v>2393</v>
      </c>
      <c r="R144" s="33">
        <v>2913</v>
      </c>
      <c r="S144" s="33">
        <v>1696</v>
      </c>
      <c r="T144" s="33">
        <v>18830</v>
      </c>
      <c r="U144" s="33">
        <v>10601</v>
      </c>
      <c r="V144" s="33">
        <v>6116</v>
      </c>
      <c r="W144" s="33">
        <v>34190</v>
      </c>
      <c r="X144" s="33">
        <v>1357</v>
      </c>
      <c r="Y144" s="33">
        <v>35547</v>
      </c>
      <c r="Z144" s="33">
        <v>35547</v>
      </c>
      <c r="AA144" s="33">
        <v>35387</v>
      </c>
      <c r="AB144" s="33">
        <v>160</v>
      </c>
      <c r="AC144" s="33">
        <v>8236</v>
      </c>
      <c r="AD144" s="33">
        <v>320</v>
      </c>
      <c r="AE144" s="33">
        <v>21431</v>
      </c>
      <c r="AF144" s="33">
        <v>146</v>
      </c>
      <c r="AG144" s="33">
        <v>9530</v>
      </c>
      <c r="AH144" s="33">
        <v>450</v>
      </c>
      <c r="AI144" s="33">
        <v>41</v>
      </c>
      <c r="AJ144" s="33">
        <v>2207</v>
      </c>
      <c r="AK144" s="34">
        <v>8569</v>
      </c>
      <c r="AL144" s="34">
        <v>24730</v>
      </c>
      <c r="AM144" s="34">
        <v>1313</v>
      </c>
      <c r="AN144" s="34">
        <v>11659</v>
      </c>
      <c r="AO144" s="34">
        <v>15838</v>
      </c>
      <c r="AP144" s="34">
        <v>6731</v>
      </c>
      <c r="AQ144" s="34">
        <v>34617</v>
      </c>
      <c r="AR144" s="34">
        <v>930</v>
      </c>
      <c r="AS144" s="34">
        <v>7295</v>
      </c>
      <c r="AT144" s="34">
        <v>7503</v>
      </c>
      <c r="AU144" s="34">
        <v>7324</v>
      </c>
      <c r="AV144" s="34">
        <v>7121</v>
      </c>
      <c r="AW144" s="34">
        <v>6304</v>
      </c>
      <c r="AX144" s="34">
        <v>35547</v>
      </c>
      <c r="AY144" s="34">
        <v>35547</v>
      </c>
      <c r="AZ144" s="34">
        <v>35547</v>
      </c>
      <c r="BA144" s="34">
        <v>31</v>
      </c>
      <c r="BB144" s="34">
        <v>35516</v>
      </c>
      <c r="BC144" s="34">
        <v>28092</v>
      </c>
      <c r="BD144" s="34">
        <v>4144</v>
      </c>
      <c r="BE144" s="34">
        <v>34302</v>
      </c>
      <c r="BF144" s="34">
        <v>1245</v>
      </c>
      <c r="BG144" s="34">
        <v>30005</v>
      </c>
      <c r="BH144" s="34">
        <v>1022</v>
      </c>
      <c r="BI144" s="34">
        <v>35398</v>
      </c>
      <c r="BJ144" s="34">
        <v>149</v>
      </c>
      <c r="BK144" s="34">
        <v>6858</v>
      </c>
      <c r="BL144" s="34">
        <v>28689</v>
      </c>
      <c r="BM144" s="34">
        <v>35547</v>
      </c>
      <c r="BN144" s="34" t="s">
        <v>93</v>
      </c>
      <c r="BO144" s="34">
        <v>32861</v>
      </c>
      <c r="BP144" s="34">
        <v>2686</v>
      </c>
      <c r="BQ144" s="34">
        <v>35547</v>
      </c>
      <c r="BR144" s="34">
        <v>190</v>
      </c>
      <c r="BS144" s="34">
        <v>5136</v>
      </c>
      <c r="BT144" s="34">
        <v>556</v>
      </c>
      <c r="BU144" s="34">
        <v>160</v>
      </c>
      <c r="BV144" s="34">
        <v>71</v>
      </c>
      <c r="BW144" s="34">
        <v>609</v>
      </c>
      <c r="BX144" s="34">
        <v>716</v>
      </c>
    </row>
    <row r="145" spans="2:76" ht="15">
      <c r="B145" s="33" t="s">
        <v>153</v>
      </c>
      <c r="C145" s="33">
        <v>107</v>
      </c>
      <c r="D145" s="33">
        <v>26</v>
      </c>
      <c r="E145" s="33">
        <v>43</v>
      </c>
      <c r="F145" s="33">
        <v>82</v>
      </c>
      <c r="G145" s="33">
        <v>40</v>
      </c>
      <c r="H145" s="33">
        <v>31</v>
      </c>
      <c r="I145" s="33">
        <v>96</v>
      </c>
      <c r="J145" s="33">
        <v>13</v>
      </c>
      <c r="K145" s="33">
        <v>70</v>
      </c>
      <c r="L145" s="33">
        <v>29</v>
      </c>
      <c r="M145" s="33">
        <v>79</v>
      </c>
      <c r="N145" s="33">
        <v>450</v>
      </c>
      <c r="O145" s="33">
        <v>265</v>
      </c>
      <c r="P145" s="33">
        <v>311</v>
      </c>
      <c r="Q145" s="33">
        <v>133</v>
      </c>
      <c r="R145" s="33">
        <v>278</v>
      </c>
      <c r="S145" s="33">
        <v>149</v>
      </c>
      <c r="T145" s="33">
        <v>1207</v>
      </c>
      <c r="U145" s="33">
        <v>591</v>
      </c>
      <c r="V145" s="33">
        <v>404</v>
      </c>
      <c r="W145" s="33">
        <v>1934</v>
      </c>
      <c r="X145" s="33">
        <v>268</v>
      </c>
      <c r="Y145" s="33">
        <v>2202</v>
      </c>
      <c r="Z145" s="33">
        <v>2202</v>
      </c>
      <c r="AA145" s="33">
        <v>2168</v>
      </c>
      <c r="AB145" s="33">
        <v>34</v>
      </c>
      <c r="AC145" s="33">
        <v>415</v>
      </c>
      <c r="AD145" s="33">
        <v>15</v>
      </c>
      <c r="AE145" s="33">
        <v>1496</v>
      </c>
      <c r="AF145" s="33">
        <v>13</v>
      </c>
      <c r="AG145" s="33">
        <v>463</v>
      </c>
      <c r="AH145" s="33">
        <v>14</v>
      </c>
      <c r="AI145" s="33" t="s">
        <v>93</v>
      </c>
      <c r="AJ145" s="33" t="s">
        <v>93</v>
      </c>
      <c r="AK145" s="34">
        <v>169</v>
      </c>
      <c r="AL145" s="34">
        <v>2033</v>
      </c>
      <c r="AM145" s="34">
        <v>69</v>
      </c>
      <c r="AN145" s="34">
        <v>859</v>
      </c>
      <c r="AO145" s="34">
        <v>951</v>
      </c>
      <c r="AP145" s="34">
        <v>314</v>
      </c>
      <c r="AQ145" s="34">
        <v>1898</v>
      </c>
      <c r="AR145" s="34">
        <v>304</v>
      </c>
      <c r="AS145" s="34">
        <v>823</v>
      </c>
      <c r="AT145" s="34">
        <v>492</v>
      </c>
      <c r="AU145" s="34">
        <v>331</v>
      </c>
      <c r="AV145" s="34">
        <v>314</v>
      </c>
      <c r="AW145" s="34">
        <v>242</v>
      </c>
      <c r="AX145" s="34">
        <v>2202</v>
      </c>
      <c r="AY145" s="34">
        <v>2202</v>
      </c>
      <c r="AZ145" s="34">
        <v>2202</v>
      </c>
      <c r="BA145" s="34">
        <v>4</v>
      </c>
      <c r="BB145" s="34">
        <v>2198</v>
      </c>
      <c r="BC145" s="34">
        <v>1706</v>
      </c>
      <c r="BD145" s="34">
        <v>496</v>
      </c>
      <c r="BE145" s="34">
        <v>2163</v>
      </c>
      <c r="BF145" s="34">
        <v>39</v>
      </c>
      <c r="BG145" s="34">
        <v>2040</v>
      </c>
      <c r="BH145" s="34">
        <v>125</v>
      </c>
      <c r="BI145" s="34">
        <v>1905</v>
      </c>
      <c r="BJ145" s="34">
        <v>297</v>
      </c>
      <c r="BK145" s="34">
        <v>420</v>
      </c>
      <c r="BL145" s="34">
        <v>1782</v>
      </c>
      <c r="BM145" s="34" t="s">
        <v>93</v>
      </c>
      <c r="BN145" s="34">
        <v>2202</v>
      </c>
      <c r="BO145" s="34">
        <v>2198</v>
      </c>
      <c r="BP145" s="34">
        <v>4</v>
      </c>
      <c r="BQ145" s="34">
        <v>2202</v>
      </c>
      <c r="BR145" s="34">
        <v>9</v>
      </c>
      <c r="BS145" s="34">
        <v>218</v>
      </c>
      <c r="BT145" s="34">
        <v>26</v>
      </c>
      <c r="BU145" s="34">
        <v>8</v>
      </c>
      <c r="BV145" s="34">
        <v>2</v>
      </c>
      <c r="BW145" s="34">
        <v>24</v>
      </c>
      <c r="BX145" s="34">
        <v>25</v>
      </c>
    </row>
    <row r="146" spans="1:76" ht="15">
      <c r="A146" s="33" t="s">
        <v>113</v>
      </c>
      <c r="B146" s="33" t="s">
        <v>152</v>
      </c>
      <c r="C146" s="33">
        <v>2160</v>
      </c>
      <c r="D146" s="33">
        <v>452</v>
      </c>
      <c r="E146" s="33">
        <v>1329</v>
      </c>
      <c r="F146" s="33">
        <v>2673</v>
      </c>
      <c r="G146" s="33">
        <v>807</v>
      </c>
      <c r="H146" s="33">
        <v>780</v>
      </c>
      <c r="I146" s="33">
        <v>1934</v>
      </c>
      <c r="J146" s="33">
        <v>656</v>
      </c>
      <c r="K146" s="33">
        <v>1300</v>
      </c>
      <c r="L146" s="33">
        <v>1638</v>
      </c>
      <c r="M146" s="33">
        <v>1677</v>
      </c>
      <c r="N146" s="33">
        <v>5332</v>
      </c>
      <c r="O146" s="33">
        <v>3330</v>
      </c>
      <c r="P146" s="33">
        <v>4129</v>
      </c>
      <c r="Q146" s="33">
        <v>2251</v>
      </c>
      <c r="R146" s="33">
        <v>2904</v>
      </c>
      <c r="S146" s="33">
        <v>1707</v>
      </c>
      <c r="T146" s="33">
        <v>18630</v>
      </c>
      <c r="U146" s="33">
        <v>10402</v>
      </c>
      <c r="V146" s="33">
        <v>6027</v>
      </c>
      <c r="W146" s="33">
        <v>33571</v>
      </c>
      <c r="X146" s="33">
        <v>1488</v>
      </c>
      <c r="Y146" s="33">
        <v>35059</v>
      </c>
      <c r="Z146" s="33">
        <v>35059</v>
      </c>
      <c r="AA146" s="33">
        <v>34887</v>
      </c>
      <c r="AB146" s="33">
        <v>172</v>
      </c>
      <c r="AC146" s="33">
        <v>8085</v>
      </c>
      <c r="AD146" s="33">
        <v>312</v>
      </c>
      <c r="AE146" s="33">
        <v>21226</v>
      </c>
      <c r="AF146" s="33">
        <v>152</v>
      </c>
      <c r="AG146" s="33">
        <v>9314</v>
      </c>
      <c r="AH146" s="33">
        <v>430</v>
      </c>
      <c r="AI146" s="33">
        <v>40</v>
      </c>
      <c r="AJ146" s="33">
        <v>2160</v>
      </c>
      <c r="AK146" s="34">
        <v>8458</v>
      </c>
      <c r="AL146" s="34">
        <v>24401</v>
      </c>
      <c r="AM146" s="34">
        <v>1073</v>
      </c>
      <c r="AN146" s="34">
        <v>11678</v>
      </c>
      <c r="AO146" s="34">
        <v>15791</v>
      </c>
      <c r="AP146" s="34">
        <v>6502</v>
      </c>
      <c r="AQ146" s="34">
        <v>33889</v>
      </c>
      <c r="AR146" s="34">
        <v>1170</v>
      </c>
      <c r="AS146" s="34">
        <v>7441</v>
      </c>
      <c r="AT146" s="34">
        <v>7470</v>
      </c>
      <c r="AU146" s="34">
        <v>7064</v>
      </c>
      <c r="AV146" s="34">
        <v>6922</v>
      </c>
      <c r="AW146" s="34">
        <v>6162</v>
      </c>
      <c r="AX146" s="34">
        <v>35059</v>
      </c>
      <c r="AY146" s="34">
        <v>35059</v>
      </c>
      <c r="AZ146" s="34">
        <v>35059</v>
      </c>
      <c r="BA146" s="34">
        <v>22</v>
      </c>
      <c r="BB146" s="34">
        <v>35037</v>
      </c>
      <c r="BC146" s="34">
        <v>27671</v>
      </c>
      <c r="BD146" s="34">
        <v>4305</v>
      </c>
      <c r="BE146" s="34">
        <v>34124</v>
      </c>
      <c r="BF146" s="34">
        <v>935</v>
      </c>
      <c r="BG146" s="34">
        <v>29763</v>
      </c>
      <c r="BH146" s="34">
        <v>1092</v>
      </c>
      <c r="BI146" s="34">
        <v>34618</v>
      </c>
      <c r="BJ146" s="34">
        <v>441</v>
      </c>
      <c r="BK146" s="34">
        <v>7275</v>
      </c>
      <c r="BL146" s="34">
        <v>27784</v>
      </c>
      <c r="BM146" s="34">
        <v>32861</v>
      </c>
      <c r="BN146" s="34">
        <v>2198</v>
      </c>
      <c r="BO146" s="34">
        <v>35059</v>
      </c>
      <c r="BP146" s="34" t="s">
        <v>93</v>
      </c>
      <c r="BQ146" s="34">
        <v>35059</v>
      </c>
      <c r="BR146" s="34">
        <v>190</v>
      </c>
      <c r="BS146" s="34">
        <v>4984</v>
      </c>
      <c r="BT146" s="34">
        <v>541</v>
      </c>
      <c r="BU146" s="34">
        <v>155</v>
      </c>
      <c r="BV146" s="34">
        <v>68</v>
      </c>
      <c r="BW146" s="34">
        <v>588</v>
      </c>
      <c r="BX146" s="34">
        <v>693</v>
      </c>
    </row>
    <row r="147" spans="2:76" ht="15">
      <c r="B147" s="33" t="s">
        <v>153</v>
      </c>
      <c r="C147" s="33">
        <v>111</v>
      </c>
      <c r="D147" s="33">
        <v>70</v>
      </c>
      <c r="E147" s="33">
        <v>116</v>
      </c>
      <c r="F147" s="33">
        <v>164</v>
      </c>
      <c r="G147" s="33">
        <v>44</v>
      </c>
      <c r="H147" s="33">
        <v>55</v>
      </c>
      <c r="I147" s="33">
        <v>219</v>
      </c>
      <c r="J147" s="33">
        <v>26</v>
      </c>
      <c r="K147" s="33">
        <v>80</v>
      </c>
      <c r="L147" s="33">
        <v>84</v>
      </c>
      <c r="M147" s="33">
        <v>133</v>
      </c>
      <c r="N147" s="33">
        <v>289</v>
      </c>
      <c r="O147" s="33">
        <v>203</v>
      </c>
      <c r="P147" s="33">
        <v>396</v>
      </c>
      <c r="Q147" s="33">
        <v>275</v>
      </c>
      <c r="R147" s="33">
        <v>287</v>
      </c>
      <c r="S147" s="33">
        <v>138</v>
      </c>
      <c r="T147" s="33">
        <v>1407</v>
      </c>
      <c r="U147" s="33">
        <v>790</v>
      </c>
      <c r="V147" s="33">
        <v>493</v>
      </c>
      <c r="W147" s="33">
        <v>2553</v>
      </c>
      <c r="X147" s="33">
        <v>137</v>
      </c>
      <c r="Y147" s="33">
        <v>2690</v>
      </c>
      <c r="Z147" s="33">
        <v>2690</v>
      </c>
      <c r="AA147" s="33">
        <v>2668</v>
      </c>
      <c r="AB147" s="33">
        <v>22</v>
      </c>
      <c r="AC147" s="33">
        <v>566</v>
      </c>
      <c r="AD147" s="33">
        <v>23</v>
      </c>
      <c r="AE147" s="33">
        <v>1701</v>
      </c>
      <c r="AF147" s="33">
        <v>7</v>
      </c>
      <c r="AG147" s="33">
        <v>679</v>
      </c>
      <c r="AH147" s="33">
        <v>34</v>
      </c>
      <c r="AI147" s="33">
        <v>1</v>
      </c>
      <c r="AJ147" s="33">
        <v>47</v>
      </c>
      <c r="AK147" s="34">
        <v>280</v>
      </c>
      <c r="AL147" s="34">
        <v>2362</v>
      </c>
      <c r="AM147" s="34">
        <v>309</v>
      </c>
      <c r="AN147" s="34">
        <v>840</v>
      </c>
      <c r="AO147" s="34">
        <v>998</v>
      </c>
      <c r="AP147" s="34">
        <v>543</v>
      </c>
      <c r="AQ147" s="34">
        <v>2626</v>
      </c>
      <c r="AR147" s="34">
        <v>64</v>
      </c>
      <c r="AS147" s="34">
        <v>677</v>
      </c>
      <c r="AT147" s="34">
        <v>525</v>
      </c>
      <c r="AU147" s="34">
        <v>591</v>
      </c>
      <c r="AV147" s="34">
        <v>513</v>
      </c>
      <c r="AW147" s="34">
        <v>384</v>
      </c>
      <c r="AX147" s="34">
        <v>2690</v>
      </c>
      <c r="AY147" s="34">
        <v>2690</v>
      </c>
      <c r="AZ147" s="34">
        <v>2690</v>
      </c>
      <c r="BA147" s="34">
        <v>13</v>
      </c>
      <c r="BB147" s="34">
        <v>2677</v>
      </c>
      <c r="BC147" s="34">
        <v>2127</v>
      </c>
      <c r="BD147" s="34">
        <v>335</v>
      </c>
      <c r="BE147" s="34">
        <v>2341</v>
      </c>
      <c r="BF147" s="34">
        <v>349</v>
      </c>
      <c r="BG147" s="34">
        <v>2282</v>
      </c>
      <c r="BH147" s="34">
        <v>55</v>
      </c>
      <c r="BI147" s="34">
        <v>2685</v>
      </c>
      <c r="BJ147" s="34">
        <v>5</v>
      </c>
      <c r="BK147" s="34">
        <v>3</v>
      </c>
      <c r="BL147" s="34">
        <v>2687</v>
      </c>
      <c r="BM147" s="34">
        <v>2686</v>
      </c>
      <c r="BN147" s="34">
        <v>4</v>
      </c>
      <c r="BO147" s="34" t="s">
        <v>93</v>
      </c>
      <c r="BP147" s="34">
        <v>2690</v>
      </c>
      <c r="BQ147" s="34">
        <v>2690</v>
      </c>
      <c r="BR147" s="34">
        <v>9</v>
      </c>
      <c r="BS147" s="34">
        <v>370</v>
      </c>
      <c r="BT147" s="34">
        <v>41</v>
      </c>
      <c r="BU147" s="34">
        <v>13</v>
      </c>
      <c r="BV147" s="34">
        <v>5</v>
      </c>
      <c r="BW147" s="34">
        <v>45</v>
      </c>
      <c r="BX147" s="34">
        <v>48</v>
      </c>
    </row>
    <row r="148" spans="1:2" ht="15">
      <c r="A148" s="33" t="s">
        <v>114</v>
      </c>
      <c r="B148" s="33" t="s">
        <v>91</v>
      </c>
    </row>
    <row r="149" spans="1:76" ht="15">
      <c r="A149" s="33" t="s">
        <v>169</v>
      </c>
      <c r="C149" s="33">
        <v>11</v>
      </c>
      <c r="D149" s="33">
        <v>2</v>
      </c>
      <c r="E149" s="33">
        <v>9</v>
      </c>
      <c r="F149" s="33">
        <v>41</v>
      </c>
      <c r="G149" s="33">
        <v>3</v>
      </c>
      <c r="H149" s="33">
        <v>7</v>
      </c>
      <c r="I149" s="33">
        <v>24</v>
      </c>
      <c r="J149" s="33">
        <v>3</v>
      </c>
      <c r="K149" s="33">
        <v>23</v>
      </c>
      <c r="L149" s="33">
        <v>4</v>
      </c>
      <c r="M149" s="33">
        <v>16</v>
      </c>
      <c r="N149" s="33">
        <v>48</v>
      </c>
      <c r="O149" s="33">
        <v>2</v>
      </c>
      <c r="P149" s="33">
        <v>4</v>
      </c>
      <c r="Q149" s="33">
        <v>1</v>
      </c>
      <c r="R149" s="33">
        <v>1</v>
      </c>
      <c r="S149" s="33" t="s">
        <v>93</v>
      </c>
      <c r="T149" s="33">
        <v>83</v>
      </c>
      <c r="U149" s="33">
        <v>100</v>
      </c>
      <c r="V149" s="33">
        <v>16</v>
      </c>
      <c r="W149" s="33">
        <v>191</v>
      </c>
      <c r="X149" s="33">
        <v>8</v>
      </c>
      <c r="Y149" s="33">
        <v>199</v>
      </c>
      <c r="Z149" s="33">
        <v>199</v>
      </c>
      <c r="AA149" s="33">
        <v>199</v>
      </c>
      <c r="AB149" s="33" t="s">
        <v>93</v>
      </c>
      <c r="AC149" s="33">
        <v>151</v>
      </c>
      <c r="AD149" s="33">
        <v>2</v>
      </c>
      <c r="AE149" s="33" t="s">
        <v>93</v>
      </c>
      <c r="AF149" s="33" t="s">
        <v>93</v>
      </c>
      <c r="AG149" s="33">
        <v>180</v>
      </c>
      <c r="AH149" s="33">
        <v>19</v>
      </c>
      <c r="AI149" s="33" t="s">
        <v>93</v>
      </c>
      <c r="AJ149" s="33">
        <v>39</v>
      </c>
      <c r="AK149" s="34">
        <v>52</v>
      </c>
      <c r="AL149" s="34">
        <v>108</v>
      </c>
      <c r="AM149" s="34">
        <v>5</v>
      </c>
      <c r="AN149" s="34">
        <v>51</v>
      </c>
      <c r="AO149" s="34">
        <v>102</v>
      </c>
      <c r="AP149" s="34">
        <v>39</v>
      </c>
      <c r="AQ149" s="34">
        <v>197</v>
      </c>
      <c r="AR149" s="34">
        <v>2</v>
      </c>
      <c r="AS149" s="34">
        <v>40</v>
      </c>
      <c r="AT149" s="34">
        <v>59</v>
      </c>
      <c r="AU149" s="34">
        <v>40</v>
      </c>
      <c r="AV149" s="34">
        <v>33</v>
      </c>
      <c r="AW149" s="34">
        <v>27</v>
      </c>
      <c r="AX149" s="34">
        <v>199</v>
      </c>
      <c r="AY149" s="34">
        <v>199</v>
      </c>
      <c r="AZ149" s="34">
        <v>199</v>
      </c>
      <c r="BA149" s="34" t="s">
        <v>93</v>
      </c>
      <c r="BB149" s="34">
        <v>199</v>
      </c>
      <c r="BC149" s="34">
        <v>116</v>
      </c>
      <c r="BD149" s="34">
        <v>14</v>
      </c>
      <c r="BE149" s="34">
        <v>191</v>
      </c>
      <c r="BF149" s="34">
        <v>8</v>
      </c>
      <c r="BG149" s="34">
        <v>161</v>
      </c>
      <c r="BH149" s="34">
        <v>2</v>
      </c>
      <c r="BI149" s="34">
        <v>199</v>
      </c>
      <c r="BJ149" s="34" t="s">
        <v>93</v>
      </c>
      <c r="BK149" s="34">
        <v>59</v>
      </c>
      <c r="BL149" s="34">
        <v>140</v>
      </c>
      <c r="BM149" s="34">
        <v>190</v>
      </c>
      <c r="BN149" s="34">
        <v>9</v>
      </c>
      <c r="BO149" s="34">
        <v>190</v>
      </c>
      <c r="BP149" s="34">
        <v>9</v>
      </c>
      <c r="BQ149" s="34">
        <v>199</v>
      </c>
      <c r="BR149" s="34">
        <v>199</v>
      </c>
      <c r="BS149" s="34">
        <v>102</v>
      </c>
      <c r="BT149" s="34">
        <v>8</v>
      </c>
      <c r="BU149" s="34">
        <v>1</v>
      </c>
      <c r="BV149" s="34" t="s">
        <v>93</v>
      </c>
      <c r="BW149" s="34">
        <v>15</v>
      </c>
      <c r="BX149" s="34">
        <v>6</v>
      </c>
    </row>
    <row r="150" spans="1:76" ht="15">
      <c r="A150" s="33" t="s">
        <v>178</v>
      </c>
      <c r="C150" s="33">
        <v>309</v>
      </c>
      <c r="D150" s="33">
        <v>73</v>
      </c>
      <c r="E150" s="33">
        <v>182</v>
      </c>
      <c r="F150" s="33">
        <v>386</v>
      </c>
      <c r="G150" s="33">
        <v>129</v>
      </c>
      <c r="H150" s="33">
        <v>134</v>
      </c>
      <c r="I150" s="33">
        <v>306</v>
      </c>
      <c r="J150" s="33">
        <v>100</v>
      </c>
      <c r="K150" s="33">
        <v>199</v>
      </c>
      <c r="L150" s="33">
        <v>205</v>
      </c>
      <c r="M150" s="33">
        <v>233</v>
      </c>
      <c r="N150" s="33">
        <v>816</v>
      </c>
      <c r="O150" s="33">
        <v>528</v>
      </c>
      <c r="P150" s="33">
        <v>702</v>
      </c>
      <c r="Q150" s="33">
        <v>348</v>
      </c>
      <c r="R150" s="33">
        <v>454</v>
      </c>
      <c r="S150" s="33">
        <v>250</v>
      </c>
      <c r="T150" s="33">
        <v>2828</v>
      </c>
      <c r="U150" s="33">
        <v>1603</v>
      </c>
      <c r="V150" s="33">
        <v>923</v>
      </c>
      <c r="W150" s="33">
        <v>5153</v>
      </c>
      <c r="X150" s="33">
        <v>201</v>
      </c>
      <c r="Y150" s="33">
        <v>5354</v>
      </c>
      <c r="Z150" s="33">
        <v>5354</v>
      </c>
      <c r="AA150" s="33">
        <v>5338</v>
      </c>
      <c r="AB150" s="33">
        <v>16</v>
      </c>
      <c r="AC150" s="33">
        <v>4411</v>
      </c>
      <c r="AD150" s="33">
        <v>181</v>
      </c>
      <c r="AE150" s="33" t="s">
        <v>93</v>
      </c>
      <c r="AF150" s="33" t="s">
        <v>93</v>
      </c>
      <c r="AG150" s="33">
        <v>5121</v>
      </c>
      <c r="AH150" s="33">
        <v>233</v>
      </c>
      <c r="AI150" s="33">
        <v>2</v>
      </c>
      <c r="AJ150" s="33">
        <v>765</v>
      </c>
      <c r="AK150" s="34">
        <v>1594</v>
      </c>
      <c r="AL150" s="34">
        <v>2993</v>
      </c>
      <c r="AM150" s="34">
        <v>195</v>
      </c>
      <c r="AN150" s="34">
        <v>1645</v>
      </c>
      <c r="AO150" s="34">
        <v>2562</v>
      </c>
      <c r="AP150" s="34">
        <v>949</v>
      </c>
      <c r="AQ150" s="34">
        <v>5253</v>
      </c>
      <c r="AR150" s="34">
        <v>101</v>
      </c>
      <c r="AS150" s="34">
        <v>1125</v>
      </c>
      <c r="AT150" s="34">
        <v>1177</v>
      </c>
      <c r="AU150" s="34">
        <v>1178</v>
      </c>
      <c r="AV150" s="34">
        <v>1020</v>
      </c>
      <c r="AW150" s="34">
        <v>854</v>
      </c>
      <c r="AX150" s="34">
        <v>5354</v>
      </c>
      <c r="AY150" s="34">
        <v>5354</v>
      </c>
      <c r="AZ150" s="34">
        <v>5354</v>
      </c>
      <c r="BA150" s="34" t="s">
        <v>93</v>
      </c>
      <c r="BB150" s="34">
        <v>5354</v>
      </c>
      <c r="BC150" s="34">
        <v>3545</v>
      </c>
      <c r="BD150" s="34">
        <v>498</v>
      </c>
      <c r="BE150" s="34">
        <v>5175</v>
      </c>
      <c r="BF150" s="34">
        <v>179</v>
      </c>
      <c r="BG150" s="34">
        <v>4881</v>
      </c>
      <c r="BH150" s="34">
        <v>155</v>
      </c>
      <c r="BI150" s="34">
        <v>5312</v>
      </c>
      <c r="BJ150" s="34">
        <v>42</v>
      </c>
      <c r="BK150" s="34">
        <v>1484</v>
      </c>
      <c r="BL150" s="34">
        <v>3870</v>
      </c>
      <c r="BM150" s="34">
        <v>5136</v>
      </c>
      <c r="BN150" s="34">
        <v>218</v>
      </c>
      <c r="BO150" s="34">
        <v>4984</v>
      </c>
      <c r="BP150" s="34">
        <v>370</v>
      </c>
      <c r="BQ150" s="34">
        <v>5354</v>
      </c>
      <c r="BR150" s="34">
        <v>102</v>
      </c>
      <c r="BS150" s="34">
        <v>5354</v>
      </c>
      <c r="BT150" s="34">
        <v>582</v>
      </c>
      <c r="BU150" s="34">
        <v>168</v>
      </c>
      <c r="BV150" s="34">
        <v>73</v>
      </c>
      <c r="BW150" s="34">
        <v>633</v>
      </c>
      <c r="BX150" s="34">
        <v>741</v>
      </c>
    </row>
    <row r="151" spans="1:76" ht="15">
      <c r="A151" s="33" t="s">
        <v>173</v>
      </c>
      <c r="C151" s="33">
        <v>17</v>
      </c>
      <c r="D151" s="33">
        <v>6</v>
      </c>
      <c r="E151" s="33">
        <v>7</v>
      </c>
      <c r="F151" s="33">
        <v>24</v>
      </c>
      <c r="G151" s="33">
        <v>7</v>
      </c>
      <c r="H151" s="33">
        <v>14</v>
      </c>
      <c r="I151" s="33">
        <v>19</v>
      </c>
      <c r="J151" s="33">
        <v>13</v>
      </c>
      <c r="K151" s="33">
        <v>11</v>
      </c>
      <c r="L151" s="33">
        <v>19</v>
      </c>
      <c r="M151" s="33">
        <v>11</v>
      </c>
      <c r="N151" s="33">
        <v>85</v>
      </c>
      <c r="O151" s="33">
        <v>184</v>
      </c>
      <c r="P151" s="33">
        <v>58</v>
      </c>
      <c r="Q151" s="33">
        <v>37</v>
      </c>
      <c r="R151" s="33">
        <v>46</v>
      </c>
      <c r="S151" s="33">
        <v>24</v>
      </c>
      <c r="T151" s="33">
        <v>342</v>
      </c>
      <c r="U151" s="33">
        <v>146</v>
      </c>
      <c r="V151" s="33">
        <v>94</v>
      </c>
      <c r="W151" s="33">
        <v>546</v>
      </c>
      <c r="X151" s="33">
        <v>36</v>
      </c>
      <c r="Y151" s="33">
        <v>582</v>
      </c>
      <c r="Z151" s="33">
        <v>582</v>
      </c>
      <c r="AA151" s="33">
        <v>579</v>
      </c>
      <c r="AB151" s="33">
        <v>3</v>
      </c>
      <c r="AC151" s="33">
        <v>353</v>
      </c>
      <c r="AD151" s="33">
        <v>169</v>
      </c>
      <c r="AE151" s="33" t="s">
        <v>93</v>
      </c>
      <c r="AF151" s="33" t="s">
        <v>93</v>
      </c>
      <c r="AG151" s="33">
        <v>564</v>
      </c>
      <c r="AH151" s="33">
        <v>18</v>
      </c>
      <c r="AI151" s="33" t="s">
        <v>93</v>
      </c>
      <c r="AJ151" s="33">
        <v>73</v>
      </c>
      <c r="AK151" s="34">
        <v>177</v>
      </c>
      <c r="AL151" s="34">
        <v>332</v>
      </c>
      <c r="AM151" s="34">
        <v>24</v>
      </c>
      <c r="AN151" s="34">
        <v>186</v>
      </c>
      <c r="AO151" s="34">
        <v>285</v>
      </c>
      <c r="AP151" s="34">
        <v>84</v>
      </c>
      <c r="AQ151" s="34">
        <v>571</v>
      </c>
      <c r="AR151" s="34">
        <v>11</v>
      </c>
      <c r="AS151" s="34">
        <v>162</v>
      </c>
      <c r="AT151" s="34">
        <v>118</v>
      </c>
      <c r="AU151" s="34">
        <v>118</v>
      </c>
      <c r="AV151" s="34">
        <v>105</v>
      </c>
      <c r="AW151" s="34">
        <v>79</v>
      </c>
      <c r="AX151" s="34">
        <v>582</v>
      </c>
      <c r="AY151" s="34">
        <v>582</v>
      </c>
      <c r="AZ151" s="34">
        <v>582</v>
      </c>
      <c r="BA151" s="34" t="s">
        <v>93</v>
      </c>
      <c r="BB151" s="34">
        <v>582</v>
      </c>
      <c r="BC151" s="34">
        <v>411</v>
      </c>
      <c r="BD151" s="34">
        <v>46</v>
      </c>
      <c r="BE151" s="34">
        <v>562</v>
      </c>
      <c r="BF151" s="34">
        <v>20</v>
      </c>
      <c r="BG151" s="34">
        <v>523</v>
      </c>
      <c r="BH151" s="34">
        <v>17</v>
      </c>
      <c r="BI151" s="34">
        <v>580</v>
      </c>
      <c r="BJ151" s="34">
        <v>2</v>
      </c>
      <c r="BK151" s="34">
        <v>174</v>
      </c>
      <c r="BL151" s="34">
        <v>408</v>
      </c>
      <c r="BM151" s="34">
        <v>556</v>
      </c>
      <c r="BN151" s="34">
        <v>26</v>
      </c>
      <c r="BO151" s="34">
        <v>541</v>
      </c>
      <c r="BP151" s="34">
        <v>41</v>
      </c>
      <c r="BQ151" s="34">
        <v>582</v>
      </c>
      <c r="BR151" s="34">
        <v>8</v>
      </c>
      <c r="BS151" s="34">
        <v>582</v>
      </c>
      <c r="BT151" s="34">
        <v>582</v>
      </c>
      <c r="BU151" s="34">
        <v>83</v>
      </c>
      <c r="BV151" s="34">
        <v>9</v>
      </c>
      <c r="BW151" s="34">
        <v>67</v>
      </c>
      <c r="BX151" s="34">
        <v>85</v>
      </c>
    </row>
    <row r="152" spans="1:76" ht="15">
      <c r="A152" s="33" t="s">
        <v>174</v>
      </c>
      <c r="C152" s="33">
        <v>10</v>
      </c>
      <c r="D152" s="33">
        <v>1</v>
      </c>
      <c r="E152" s="33">
        <v>3</v>
      </c>
      <c r="F152" s="33">
        <v>11</v>
      </c>
      <c r="G152" s="33">
        <v>4</v>
      </c>
      <c r="H152" s="33">
        <v>5</v>
      </c>
      <c r="I152" s="33">
        <v>8</v>
      </c>
      <c r="J152" s="33">
        <v>8</v>
      </c>
      <c r="K152" s="33">
        <v>4</v>
      </c>
      <c r="L152" s="33">
        <v>15</v>
      </c>
      <c r="M152" s="33">
        <v>5</v>
      </c>
      <c r="N152" s="33">
        <v>24</v>
      </c>
      <c r="O152" s="33">
        <v>32</v>
      </c>
      <c r="P152" s="33">
        <v>12</v>
      </c>
      <c r="Q152" s="33">
        <v>17</v>
      </c>
      <c r="R152" s="33">
        <v>6</v>
      </c>
      <c r="S152" s="33">
        <v>3</v>
      </c>
      <c r="T152" s="33">
        <v>78</v>
      </c>
      <c r="U152" s="33">
        <v>57</v>
      </c>
      <c r="V152" s="33">
        <v>33</v>
      </c>
      <c r="W152" s="33">
        <v>161</v>
      </c>
      <c r="X152" s="33">
        <v>7</v>
      </c>
      <c r="Y152" s="33">
        <v>168</v>
      </c>
      <c r="Z152" s="33">
        <v>168</v>
      </c>
      <c r="AA152" s="33">
        <v>168</v>
      </c>
      <c r="AB152" s="33" t="s">
        <v>93</v>
      </c>
      <c r="AC152" s="33">
        <v>69</v>
      </c>
      <c r="AD152" s="33">
        <v>63</v>
      </c>
      <c r="AE152" s="33" t="s">
        <v>93</v>
      </c>
      <c r="AF152" s="33" t="s">
        <v>93</v>
      </c>
      <c r="AG152" s="33">
        <v>162</v>
      </c>
      <c r="AH152" s="33">
        <v>6</v>
      </c>
      <c r="AI152" s="33" t="s">
        <v>93</v>
      </c>
      <c r="AJ152" s="33">
        <v>24</v>
      </c>
      <c r="AK152" s="34">
        <v>51</v>
      </c>
      <c r="AL152" s="34">
        <v>93</v>
      </c>
      <c r="AM152" s="34">
        <v>8</v>
      </c>
      <c r="AN152" s="34">
        <v>47</v>
      </c>
      <c r="AO152" s="34">
        <v>87</v>
      </c>
      <c r="AP152" s="34">
        <v>26</v>
      </c>
      <c r="AQ152" s="34">
        <v>168</v>
      </c>
      <c r="AR152" s="34" t="s">
        <v>93</v>
      </c>
      <c r="AS152" s="34">
        <v>38</v>
      </c>
      <c r="AT152" s="34">
        <v>47</v>
      </c>
      <c r="AU152" s="34">
        <v>27</v>
      </c>
      <c r="AV152" s="34">
        <v>32</v>
      </c>
      <c r="AW152" s="34">
        <v>24</v>
      </c>
      <c r="AX152" s="34">
        <v>168</v>
      </c>
      <c r="AY152" s="34">
        <v>168</v>
      </c>
      <c r="AZ152" s="34">
        <v>168</v>
      </c>
      <c r="BA152" s="34" t="s">
        <v>93</v>
      </c>
      <c r="BB152" s="34">
        <v>168</v>
      </c>
      <c r="BC152" s="34">
        <v>121</v>
      </c>
      <c r="BD152" s="34">
        <v>9</v>
      </c>
      <c r="BE152" s="34">
        <v>163</v>
      </c>
      <c r="BF152" s="34">
        <v>5</v>
      </c>
      <c r="BG152" s="34">
        <v>150</v>
      </c>
      <c r="BH152" s="34">
        <v>7</v>
      </c>
      <c r="BI152" s="34">
        <v>167</v>
      </c>
      <c r="BJ152" s="34">
        <v>1</v>
      </c>
      <c r="BK152" s="34">
        <v>50</v>
      </c>
      <c r="BL152" s="34">
        <v>118</v>
      </c>
      <c r="BM152" s="34">
        <v>160</v>
      </c>
      <c r="BN152" s="34">
        <v>8</v>
      </c>
      <c r="BO152" s="34">
        <v>155</v>
      </c>
      <c r="BP152" s="34">
        <v>13</v>
      </c>
      <c r="BQ152" s="34">
        <v>168</v>
      </c>
      <c r="BR152" s="34">
        <v>1</v>
      </c>
      <c r="BS152" s="34">
        <v>168</v>
      </c>
      <c r="BT152" s="34">
        <v>83</v>
      </c>
      <c r="BU152" s="34">
        <v>168</v>
      </c>
      <c r="BV152" s="34">
        <v>37</v>
      </c>
      <c r="BW152" s="34">
        <v>25</v>
      </c>
      <c r="BX152" s="34">
        <v>20</v>
      </c>
    </row>
    <row r="153" spans="1:76" ht="15">
      <c r="A153" s="33" t="s">
        <v>175</v>
      </c>
      <c r="C153" s="33">
        <v>1</v>
      </c>
      <c r="D153" s="33">
        <v>1</v>
      </c>
      <c r="E153" s="33" t="s">
        <v>93</v>
      </c>
      <c r="F153" s="33">
        <v>6</v>
      </c>
      <c r="G153" s="33">
        <v>2</v>
      </c>
      <c r="H153" s="33">
        <v>5</v>
      </c>
      <c r="I153" s="33">
        <v>3</v>
      </c>
      <c r="J153" s="33">
        <v>7</v>
      </c>
      <c r="K153" s="33">
        <v>3</v>
      </c>
      <c r="L153" s="33">
        <v>12</v>
      </c>
      <c r="M153" s="33">
        <v>1</v>
      </c>
      <c r="N153" s="33">
        <v>6</v>
      </c>
      <c r="O153" s="33">
        <v>9</v>
      </c>
      <c r="P153" s="33">
        <v>7</v>
      </c>
      <c r="Q153" s="33">
        <v>6</v>
      </c>
      <c r="R153" s="33">
        <v>2</v>
      </c>
      <c r="S153" s="33">
        <v>2</v>
      </c>
      <c r="T153" s="33">
        <v>34</v>
      </c>
      <c r="U153" s="33">
        <v>20</v>
      </c>
      <c r="V153" s="33">
        <v>19</v>
      </c>
      <c r="W153" s="33">
        <v>71</v>
      </c>
      <c r="X153" s="33">
        <v>2</v>
      </c>
      <c r="Y153" s="33">
        <v>73</v>
      </c>
      <c r="Z153" s="33">
        <v>73</v>
      </c>
      <c r="AA153" s="33">
        <v>73</v>
      </c>
      <c r="AB153" s="33" t="s">
        <v>93</v>
      </c>
      <c r="AC153" s="33">
        <v>49</v>
      </c>
      <c r="AD153" s="33">
        <v>18</v>
      </c>
      <c r="AE153" s="33" t="s">
        <v>93</v>
      </c>
      <c r="AF153" s="33" t="s">
        <v>93</v>
      </c>
      <c r="AG153" s="33">
        <v>73</v>
      </c>
      <c r="AH153" s="33" t="s">
        <v>93</v>
      </c>
      <c r="AI153" s="33" t="s">
        <v>93</v>
      </c>
      <c r="AJ153" s="33">
        <v>17</v>
      </c>
      <c r="AK153" s="34">
        <v>19</v>
      </c>
      <c r="AL153" s="34">
        <v>37</v>
      </c>
      <c r="AM153" s="34">
        <v>1</v>
      </c>
      <c r="AN153" s="34">
        <v>25</v>
      </c>
      <c r="AO153" s="34">
        <v>35</v>
      </c>
      <c r="AP153" s="34">
        <v>12</v>
      </c>
      <c r="AQ153" s="34">
        <v>73</v>
      </c>
      <c r="AR153" s="34" t="s">
        <v>93</v>
      </c>
      <c r="AS153" s="34">
        <v>16</v>
      </c>
      <c r="AT153" s="34">
        <v>16</v>
      </c>
      <c r="AU153" s="34">
        <v>12</v>
      </c>
      <c r="AV153" s="34">
        <v>13</v>
      </c>
      <c r="AW153" s="34">
        <v>16</v>
      </c>
      <c r="AX153" s="34">
        <v>73</v>
      </c>
      <c r="AY153" s="34">
        <v>73</v>
      </c>
      <c r="AZ153" s="34">
        <v>73</v>
      </c>
      <c r="BA153" s="34" t="s">
        <v>93</v>
      </c>
      <c r="BB153" s="34">
        <v>73</v>
      </c>
      <c r="BC153" s="34">
        <v>45</v>
      </c>
      <c r="BD153" s="34">
        <v>5</v>
      </c>
      <c r="BE153" s="34">
        <v>72</v>
      </c>
      <c r="BF153" s="34">
        <v>1</v>
      </c>
      <c r="BG153" s="34">
        <v>63</v>
      </c>
      <c r="BH153" s="34">
        <v>3</v>
      </c>
      <c r="BI153" s="34">
        <v>69</v>
      </c>
      <c r="BJ153" s="34">
        <v>4</v>
      </c>
      <c r="BK153" s="34">
        <v>25</v>
      </c>
      <c r="BL153" s="34">
        <v>48</v>
      </c>
      <c r="BM153" s="34">
        <v>71</v>
      </c>
      <c r="BN153" s="34">
        <v>2</v>
      </c>
      <c r="BO153" s="34">
        <v>68</v>
      </c>
      <c r="BP153" s="34">
        <v>5</v>
      </c>
      <c r="BQ153" s="34">
        <v>73</v>
      </c>
      <c r="BR153" s="34" t="s">
        <v>93</v>
      </c>
      <c r="BS153" s="34">
        <v>73</v>
      </c>
      <c r="BT153" s="34">
        <v>9</v>
      </c>
      <c r="BU153" s="34">
        <v>37</v>
      </c>
      <c r="BV153" s="34">
        <v>73</v>
      </c>
      <c r="BW153" s="34">
        <v>9</v>
      </c>
      <c r="BX153" s="34">
        <v>10</v>
      </c>
    </row>
    <row r="154" spans="1:76" ht="15">
      <c r="A154" s="33" t="s">
        <v>179</v>
      </c>
      <c r="C154" s="33">
        <v>45</v>
      </c>
      <c r="D154" s="33">
        <v>10</v>
      </c>
      <c r="E154" s="33">
        <v>31</v>
      </c>
      <c r="F154" s="33">
        <v>45</v>
      </c>
      <c r="G154" s="33">
        <v>21</v>
      </c>
      <c r="H154" s="33">
        <v>9</v>
      </c>
      <c r="I154" s="33">
        <v>24</v>
      </c>
      <c r="J154" s="33">
        <v>14</v>
      </c>
      <c r="K154" s="33">
        <v>30</v>
      </c>
      <c r="L154" s="33">
        <v>13</v>
      </c>
      <c r="M154" s="33">
        <v>26</v>
      </c>
      <c r="N154" s="33">
        <v>92</v>
      </c>
      <c r="O154" s="33">
        <v>65</v>
      </c>
      <c r="P154" s="33">
        <v>92</v>
      </c>
      <c r="Q154" s="33">
        <v>45</v>
      </c>
      <c r="R154" s="33">
        <v>53</v>
      </c>
      <c r="S154" s="33">
        <v>18</v>
      </c>
      <c r="T154" s="33">
        <v>359</v>
      </c>
      <c r="U154" s="33">
        <v>181</v>
      </c>
      <c r="V154" s="33">
        <v>93</v>
      </c>
      <c r="W154" s="33">
        <v>618</v>
      </c>
      <c r="X154" s="33">
        <v>15</v>
      </c>
      <c r="Y154" s="33">
        <v>633</v>
      </c>
      <c r="Z154" s="33">
        <v>633</v>
      </c>
      <c r="AA154" s="33">
        <v>633</v>
      </c>
      <c r="AB154" s="33" t="s">
        <v>93</v>
      </c>
      <c r="AC154" s="33">
        <v>550</v>
      </c>
      <c r="AD154" s="33">
        <v>18</v>
      </c>
      <c r="AE154" s="33" t="s">
        <v>93</v>
      </c>
      <c r="AF154" s="33" t="s">
        <v>93</v>
      </c>
      <c r="AG154" s="33">
        <v>422</v>
      </c>
      <c r="AH154" s="33">
        <v>211</v>
      </c>
      <c r="AI154" s="33">
        <v>1</v>
      </c>
      <c r="AJ154" s="33">
        <v>122</v>
      </c>
      <c r="AK154" s="34">
        <v>181</v>
      </c>
      <c r="AL154" s="34">
        <v>329</v>
      </c>
      <c r="AM154" s="34">
        <v>35</v>
      </c>
      <c r="AN154" s="34">
        <v>192</v>
      </c>
      <c r="AO154" s="34">
        <v>307</v>
      </c>
      <c r="AP154" s="34">
        <v>99</v>
      </c>
      <c r="AQ154" s="34">
        <v>621</v>
      </c>
      <c r="AR154" s="34">
        <v>12</v>
      </c>
      <c r="AS154" s="34">
        <v>126</v>
      </c>
      <c r="AT154" s="34">
        <v>153</v>
      </c>
      <c r="AU154" s="34">
        <v>146</v>
      </c>
      <c r="AV154" s="34">
        <v>111</v>
      </c>
      <c r="AW154" s="34">
        <v>97</v>
      </c>
      <c r="AX154" s="34">
        <v>633</v>
      </c>
      <c r="AY154" s="34">
        <v>633</v>
      </c>
      <c r="AZ154" s="34">
        <v>633</v>
      </c>
      <c r="BA154" s="34" t="s">
        <v>93</v>
      </c>
      <c r="BB154" s="34">
        <v>633</v>
      </c>
      <c r="BC154" s="34">
        <v>377</v>
      </c>
      <c r="BD154" s="34">
        <v>62</v>
      </c>
      <c r="BE154" s="34">
        <v>596</v>
      </c>
      <c r="BF154" s="34">
        <v>37</v>
      </c>
      <c r="BG154" s="34">
        <v>552</v>
      </c>
      <c r="BH154" s="34">
        <v>19</v>
      </c>
      <c r="BI154" s="34">
        <v>628</v>
      </c>
      <c r="BJ154" s="34">
        <v>5</v>
      </c>
      <c r="BK154" s="34">
        <v>173</v>
      </c>
      <c r="BL154" s="34">
        <v>460</v>
      </c>
      <c r="BM154" s="34">
        <v>609</v>
      </c>
      <c r="BN154" s="34">
        <v>24</v>
      </c>
      <c r="BO154" s="34">
        <v>588</v>
      </c>
      <c r="BP154" s="34">
        <v>45</v>
      </c>
      <c r="BQ154" s="34">
        <v>633</v>
      </c>
      <c r="BR154" s="34">
        <v>15</v>
      </c>
      <c r="BS154" s="34">
        <v>633</v>
      </c>
      <c r="BT154" s="34">
        <v>67</v>
      </c>
      <c r="BU154" s="34">
        <v>25</v>
      </c>
      <c r="BV154" s="34">
        <v>9</v>
      </c>
      <c r="BW154" s="34">
        <v>633</v>
      </c>
      <c r="BX154" s="34">
        <v>169</v>
      </c>
    </row>
    <row r="155" spans="1:76" ht="15">
      <c r="A155" s="33" t="s">
        <v>180</v>
      </c>
      <c r="C155" s="33">
        <v>45</v>
      </c>
      <c r="D155" s="33">
        <v>10</v>
      </c>
      <c r="E155" s="33">
        <v>26</v>
      </c>
      <c r="F155" s="33">
        <v>59</v>
      </c>
      <c r="G155" s="33">
        <v>25</v>
      </c>
      <c r="H155" s="33">
        <v>9</v>
      </c>
      <c r="I155" s="33">
        <v>36</v>
      </c>
      <c r="J155" s="33">
        <v>16</v>
      </c>
      <c r="K155" s="33">
        <v>48</v>
      </c>
      <c r="L155" s="33">
        <v>7</v>
      </c>
      <c r="M155" s="33">
        <v>32</v>
      </c>
      <c r="N155" s="33">
        <v>135</v>
      </c>
      <c r="O155" s="33">
        <v>68</v>
      </c>
      <c r="P155" s="33">
        <v>93</v>
      </c>
      <c r="Q155" s="33">
        <v>50</v>
      </c>
      <c r="R155" s="33">
        <v>55</v>
      </c>
      <c r="S155" s="33">
        <v>27</v>
      </c>
      <c r="T155" s="33">
        <v>409</v>
      </c>
      <c r="U155" s="33">
        <v>216</v>
      </c>
      <c r="V155" s="33">
        <v>116</v>
      </c>
      <c r="W155" s="33">
        <v>704</v>
      </c>
      <c r="X155" s="33">
        <v>37</v>
      </c>
      <c r="Y155" s="33">
        <v>741</v>
      </c>
      <c r="Z155" s="33">
        <v>741</v>
      </c>
      <c r="AA155" s="33">
        <v>737</v>
      </c>
      <c r="AB155" s="33">
        <v>4</v>
      </c>
      <c r="AC155" s="33">
        <v>613</v>
      </c>
      <c r="AD155" s="33">
        <v>33</v>
      </c>
      <c r="AE155" s="33" t="s">
        <v>93</v>
      </c>
      <c r="AF155" s="33" t="s">
        <v>93</v>
      </c>
      <c r="AG155" s="33">
        <v>700</v>
      </c>
      <c r="AH155" s="33">
        <v>41</v>
      </c>
      <c r="AI155" s="33" t="s">
        <v>93</v>
      </c>
      <c r="AJ155" s="33">
        <v>117</v>
      </c>
      <c r="AK155" s="34">
        <v>193</v>
      </c>
      <c r="AL155" s="34">
        <v>431</v>
      </c>
      <c r="AM155" s="34">
        <v>21</v>
      </c>
      <c r="AN155" s="34">
        <v>248</v>
      </c>
      <c r="AO155" s="34">
        <v>367</v>
      </c>
      <c r="AP155" s="34">
        <v>105</v>
      </c>
      <c r="AQ155" s="34">
        <v>732</v>
      </c>
      <c r="AR155" s="34">
        <v>9</v>
      </c>
      <c r="AS155" s="34">
        <v>158</v>
      </c>
      <c r="AT155" s="34">
        <v>169</v>
      </c>
      <c r="AU155" s="34">
        <v>175</v>
      </c>
      <c r="AV155" s="34">
        <v>134</v>
      </c>
      <c r="AW155" s="34">
        <v>105</v>
      </c>
      <c r="AX155" s="34">
        <v>741</v>
      </c>
      <c r="AY155" s="34">
        <v>741</v>
      </c>
      <c r="AZ155" s="34">
        <v>741</v>
      </c>
      <c r="BA155" s="34" t="s">
        <v>93</v>
      </c>
      <c r="BB155" s="34">
        <v>741</v>
      </c>
      <c r="BC155" s="34">
        <v>509</v>
      </c>
      <c r="BD155" s="34">
        <v>69</v>
      </c>
      <c r="BE155" s="34">
        <v>711</v>
      </c>
      <c r="BF155" s="34">
        <v>30</v>
      </c>
      <c r="BG155" s="34">
        <v>677</v>
      </c>
      <c r="BH155" s="34">
        <v>18</v>
      </c>
      <c r="BI155" s="34">
        <v>738</v>
      </c>
      <c r="BJ155" s="34">
        <v>3</v>
      </c>
      <c r="BK155" s="34">
        <v>212</v>
      </c>
      <c r="BL155" s="34">
        <v>529</v>
      </c>
      <c r="BM155" s="34">
        <v>716</v>
      </c>
      <c r="BN155" s="34">
        <v>25</v>
      </c>
      <c r="BO155" s="34">
        <v>693</v>
      </c>
      <c r="BP155" s="34">
        <v>48</v>
      </c>
      <c r="BQ155" s="34">
        <v>741</v>
      </c>
      <c r="BR155" s="34">
        <v>6</v>
      </c>
      <c r="BS155" s="34">
        <v>741</v>
      </c>
      <c r="BT155" s="34">
        <v>85</v>
      </c>
      <c r="BU155" s="34">
        <v>20</v>
      </c>
      <c r="BV155" s="34">
        <v>10</v>
      </c>
      <c r="BW155" s="34">
        <v>169</v>
      </c>
      <c r="BX155" s="34">
        <v>741</v>
      </c>
    </row>
    <row r="156" ht="15">
      <c r="A156" s="33" t="s">
        <v>181</v>
      </c>
    </row>
    <row r="159" spans="1:36" s="57" customFormat="1" ht="15.75">
      <c r="A159" s="42" t="s">
        <v>182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</row>
    <row r="160" spans="1:76" ht="15">
      <c r="A160" s="33" t="s">
        <v>93</v>
      </c>
      <c r="B160" s="33" t="s">
        <v>93</v>
      </c>
      <c r="C160" s="33" t="s">
        <v>0</v>
      </c>
      <c r="T160" s="33" t="s">
        <v>94</v>
      </c>
      <c r="W160" s="33" t="s">
        <v>95</v>
      </c>
      <c r="Y160" s="33" t="s">
        <v>96</v>
      </c>
      <c r="Z160" s="33" t="s">
        <v>97</v>
      </c>
      <c r="AA160" s="33" t="s">
        <v>98</v>
      </c>
      <c r="AC160" s="33" t="s">
        <v>99</v>
      </c>
      <c r="AE160" s="33" t="s">
        <v>100</v>
      </c>
      <c r="AG160" s="33" t="s">
        <v>101</v>
      </c>
      <c r="AI160" s="33" t="s">
        <v>102</v>
      </c>
      <c r="AM160" s="34" t="s">
        <v>103</v>
      </c>
      <c r="AQ160" s="34" t="s">
        <v>104</v>
      </c>
      <c r="AS160" s="34" t="s">
        <v>105</v>
      </c>
      <c r="AX160" s="34" t="s">
        <v>1</v>
      </c>
      <c r="AY160" s="34" t="s">
        <v>2</v>
      </c>
      <c r="AZ160" s="34" t="s">
        <v>3</v>
      </c>
      <c r="BA160" s="34" t="s">
        <v>106</v>
      </c>
      <c r="BC160" s="34" t="s">
        <v>107</v>
      </c>
      <c r="BE160" s="34" t="s">
        <v>108</v>
      </c>
      <c r="BG160" s="34" t="s">
        <v>109</v>
      </c>
      <c r="BI160" s="34" t="s">
        <v>110</v>
      </c>
      <c r="BK160" s="34" t="s">
        <v>111</v>
      </c>
      <c r="BM160" s="34" t="s">
        <v>112</v>
      </c>
      <c r="BO160" s="34" t="s">
        <v>113</v>
      </c>
      <c r="BQ160" s="34" t="s">
        <v>114</v>
      </c>
      <c r="BR160" s="34" t="s">
        <v>115</v>
      </c>
      <c r="BS160" s="34" t="s">
        <v>183</v>
      </c>
      <c r="BT160" s="34" t="s">
        <v>184</v>
      </c>
      <c r="BU160" s="34" t="s">
        <v>185</v>
      </c>
      <c r="BV160" s="34" t="s">
        <v>186</v>
      </c>
      <c r="BW160" s="34" t="s">
        <v>187</v>
      </c>
      <c r="BX160" s="34" t="s">
        <v>188</v>
      </c>
    </row>
    <row r="161" spans="3:76" ht="15">
      <c r="C161" s="33" t="s">
        <v>116</v>
      </c>
      <c r="D161" s="33" t="s">
        <v>117</v>
      </c>
      <c r="E161" s="33" t="s">
        <v>118</v>
      </c>
      <c r="F161" s="33" t="s">
        <v>119</v>
      </c>
      <c r="G161" s="33" t="s">
        <v>120</v>
      </c>
      <c r="H161" s="33" t="s">
        <v>121</v>
      </c>
      <c r="I161" s="33" t="s">
        <v>122</v>
      </c>
      <c r="J161" s="33" t="s">
        <v>123</v>
      </c>
      <c r="K161" s="33" t="s">
        <v>124</v>
      </c>
      <c r="L161" s="33" t="s">
        <v>125</v>
      </c>
      <c r="M161" s="33" t="s">
        <v>126</v>
      </c>
      <c r="N161" s="33" t="s">
        <v>127</v>
      </c>
      <c r="O161" s="33" t="s">
        <v>128</v>
      </c>
      <c r="P161" s="33" t="s">
        <v>129</v>
      </c>
      <c r="Q161" s="33" t="s">
        <v>130</v>
      </c>
      <c r="R161" s="33" t="s">
        <v>131</v>
      </c>
      <c r="S161" s="33" t="s">
        <v>132</v>
      </c>
      <c r="T161" s="33" t="s">
        <v>133</v>
      </c>
      <c r="U161" s="33" t="s">
        <v>4</v>
      </c>
      <c r="V161" s="33" t="s">
        <v>134</v>
      </c>
      <c r="W161" s="33" t="s">
        <v>135</v>
      </c>
      <c r="X161" s="33" t="s">
        <v>136</v>
      </c>
      <c r="Y161" s="33" t="s">
        <v>135</v>
      </c>
      <c r="Z161" s="33" t="s">
        <v>135</v>
      </c>
      <c r="AA161" s="33" t="s">
        <v>135</v>
      </c>
      <c r="AB161" s="33" t="s">
        <v>136</v>
      </c>
      <c r="AC161" s="33" t="s">
        <v>135</v>
      </c>
      <c r="AD161" s="33" t="s">
        <v>136</v>
      </c>
      <c r="AE161" s="33" t="s">
        <v>135</v>
      </c>
      <c r="AF161" s="33" t="s">
        <v>136</v>
      </c>
      <c r="AG161" s="33" t="s">
        <v>135</v>
      </c>
      <c r="AH161" s="33" t="s">
        <v>136</v>
      </c>
      <c r="AI161" s="33" t="s">
        <v>137</v>
      </c>
      <c r="AJ161" s="33" t="s">
        <v>138</v>
      </c>
      <c r="AK161" s="34" t="s">
        <v>139</v>
      </c>
      <c r="AL161" s="34" t="s">
        <v>140</v>
      </c>
      <c r="AM161" s="34" t="s">
        <v>141</v>
      </c>
      <c r="AN161" s="34" t="s">
        <v>142</v>
      </c>
      <c r="AO161" s="34" t="s">
        <v>143</v>
      </c>
      <c r="AP161" s="34" t="s">
        <v>144</v>
      </c>
      <c r="AQ161" s="34" t="s">
        <v>145</v>
      </c>
      <c r="AR161" s="34" t="s">
        <v>146</v>
      </c>
      <c r="AS161" s="34" t="s">
        <v>147</v>
      </c>
      <c r="AT161" s="34" t="s">
        <v>148</v>
      </c>
      <c r="AU161" s="34" t="s">
        <v>149</v>
      </c>
      <c r="AV161" s="34" t="s">
        <v>150</v>
      </c>
      <c r="AW161" s="34" t="s">
        <v>151</v>
      </c>
      <c r="AX161" s="34" t="s">
        <v>91</v>
      </c>
      <c r="AY161" s="34" t="s">
        <v>91</v>
      </c>
      <c r="AZ161" s="34" t="s">
        <v>91</v>
      </c>
      <c r="BA161" s="34" t="s">
        <v>152</v>
      </c>
      <c r="BB161" s="34" t="s">
        <v>153</v>
      </c>
      <c r="BC161" s="34" t="s">
        <v>152</v>
      </c>
      <c r="BD161" s="34" t="s">
        <v>153</v>
      </c>
      <c r="BE161" s="34" t="s">
        <v>152</v>
      </c>
      <c r="BF161" s="34" t="s">
        <v>153</v>
      </c>
      <c r="BG161" s="34" t="s">
        <v>152</v>
      </c>
      <c r="BH161" s="34" t="s">
        <v>153</v>
      </c>
      <c r="BI161" s="34" t="s">
        <v>152</v>
      </c>
      <c r="BJ161" s="34" t="s">
        <v>153</v>
      </c>
      <c r="BK161" s="34" t="s">
        <v>152</v>
      </c>
      <c r="BL161" s="34" t="s">
        <v>153</v>
      </c>
      <c r="BM161" s="34" t="s">
        <v>152</v>
      </c>
      <c r="BN161" s="34" t="s">
        <v>153</v>
      </c>
      <c r="BO161" s="34" t="s">
        <v>152</v>
      </c>
      <c r="BP161" s="34" t="s">
        <v>153</v>
      </c>
      <c r="BQ161" s="34" t="s">
        <v>91</v>
      </c>
      <c r="BR161" s="34" t="s">
        <v>153</v>
      </c>
      <c r="BS161" s="34">
        <v>1</v>
      </c>
      <c r="BT161" s="34">
        <v>1</v>
      </c>
      <c r="BU161" s="34">
        <v>1</v>
      </c>
      <c r="BV161" s="34">
        <v>1</v>
      </c>
      <c r="BW161" s="34">
        <v>1</v>
      </c>
      <c r="BX161" s="34">
        <v>1</v>
      </c>
    </row>
    <row r="162" spans="3:76" ht="15">
      <c r="C162" s="33" t="s">
        <v>154</v>
      </c>
      <c r="D162" s="33" t="s">
        <v>154</v>
      </c>
      <c r="E162" s="33" t="s">
        <v>154</v>
      </c>
      <c r="F162" s="33" t="s">
        <v>154</v>
      </c>
      <c r="G162" s="33" t="s">
        <v>154</v>
      </c>
      <c r="H162" s="33" t="s">
        <v>154</v>
      </c>
      <c r="I162" s="33" t="s">
        <v>154</v>
      </c>
      <c r="J162" s="33" t="s">
        <v>154</v>
      </c>
      <c r="K162" s="33" t="s">
        <v>154</v>
      </c>
      <c r="L162" s="33" t="s">
        <v>154</v>
      </c>
      <c r="M162" s="33" t="s">
        <v>154</v>
      </c>
      <c r="N162" s="33" t="s">
        <v>154</v>
      </c>
      <c r="O162" s="33" t="s">
        <v>154</v>
      </c>
      <c r="P162" s="33" t="s">
        <v>154</v>
      </c>
      <c r="Q162" s="33" t="s">
        <v>154</v>
      </c>
      <c r="R162" s="33" t="s">
        <v>154</v>
      </c>
      <c r="S162" s="33" t="s">
        <v>154</v>
      </c>
      <c r="T162" s="33" t="s">
        <v>154</v>
      </c>
      <c r="U162" s="33" t="s">
        <v>154</v>
      </c>
      <c r="V162" s="33" t="s">
        <v>154</v>
      </c>
      <c r="W162" s="33" t="s">
        <v>154</v>
      </c>
      <c r="X162" s="33" t="s">
        <v>154</v>
      </c>
      <c r="Y162" s="33" t="s">
        <v>154</v>
      </c>
      <c r="Z162" s="33" t="s">
        <v>154</v>
      </c>
      <c r="AA162" s="33" t="s">
        <v>154</v>
      </c>
      <c r="AB162" s="33" t="s">
        <v>154</v>
      </c>
      <c r="AC162" s="33" t="s">
        <v>154</v>
      </c>
      <c r="AD162" s="33" t="s">
        <v>154</v>
      </c>
      <c r="AE162" s="33" t="s">
        <v>154</v>
      </c>
      <c r="AF162" s="33" t="s">
        <v>154</v>
      </c>
      <c r="AG162" s="33" t="s">
        <v>154</v>
      </c>
      <c r="AH162" s="33" t="s">
        <v>154</v>
      </c>
      <c r="AI162" s="33" t="s">
        <v>154</v>
      </c>
      <c r="AJ162" s="33" t="s">
        <v>154</v>
      </c>
      <c r="AK162" s="34" t="s">
        <v>154</v>
      </c>
      <c r="AL162" s="34" t="s">
        <v>154</v>
      </c>
      <c r="AM162" s="34" t="s">
        <v>154</v>
      </c>
      <c r="AN162" s="34" t="s">
        <v>154</v>
      </c>
      <c r="AO162" s="34" t="s">
        <v>154</v>
      </c>
      <c r="AP162" s="34" t="s">
        <v>154</v>
      </c>
      <c r="AQ162" s="34" t="s">
        <v>154</v>
      </c>
      <c r="AR162" s="34" t="s">
        <v>154</v>
      </c>
      <c r="AS162" s="34" t="s">
        <v>154</v>
      </c>
      <c r="AT162" s="34" t="s">
        <v>154</v>
      </c>
      <c r="AU162" s="34" t="s">
        <v>154</v>
      </c>
      <c r="AV162" s="34" t="s">
        <v>154</v>
      </c>
      <c r="AW162" s="34" t="s">
        <v>154</v>
      </c>
      <c r="AX162" s="34" t="s">
        <v>154</v>
      </c>
      <c r="AY162" s="34" t="s">
        <v>154</v>
      </c>
      <c r="AZ162" s="34" t="s">
        <v>154</v>
      </c>
      <c r="BA162" s="34" t="s">
        <v>154</v>
      </c>
      <c r="BB162" s="34" t="s">
        <v>154</v>
      </c>
      <c r="BC162" s="34" t="s">
        <v>154</v>
      </c>
      <c r="BD162" s="34" t="s">
        <v>154</v>
      </c>
      <c r="BE162" s="34" t="s">
        <v>154</v>
      </c>
      <c r="BF162" s="34" t="s">
        <v>154</v>
      </c>
      <c r="BG162" s="34" t="s">
        <v>154</v>
      </c>
      <c r="BH162" s="34" t="s">
        <v>154</v>
      </c>
      <c r="BI162" s="34" t="s">
        <v>154</v>
      </c>
      <c r="BJ162" s="34" t="s">
        <v>154</v>
      </c>
      <c r="BK162" s="34" t="s">
        <v>154</v>
      </c>
      <c r="BL162" s="34" t="s">
        <v>154</v>
      </c>
      <c r="BM162" s="34" t="s">
        <v>154</v>
      </c>
      <c r="BN162" s="34" t="s">
        <v>154</v>
      </c>
      <c r="BO162" s="34" t="s">
        <v>154</v>
      </c>
      <c r="BP162" s="34" t="s">
        <v>154</v>
      </c>
      <c r="BQ162" s="34" t="s">
        <v>154</v>
      </c>
      <c r="BR162" s="34" t="s">
        <v>154</v>
      </c>
      <c r="BS162" s="34" t="s">
        <v>154</v>
      </c>
      <c r="BT162" s="34" t="s">
        <v>154</v>
      </c>
      <c r="BU162" s="34" t="s">
        <v>154</v>
      </c>
      <c r="BV162" s="34" t="s">
        <v>154</v>
      </c>
      <c r="BW162" s="34" t="s">
        <v>154</v>
      </c>
      <c r="BX162" s="34" t="s">
        <v>154</v>
      </c>
    </row>
    <row r="163" spans="1:76" ht="15">
      <c r="A163" s="33" t="s">
        <v>155</v>
      </c>
      <c r="B163" s="33" t="s">
        <v>155</v>
      </c>
      <c r="C163" s="33">
        <v>2271</v>
      </c>
      <c r="D163" s="33">
        <v>522</v>
      </c>
      <c r="E163" s="33">
        <v>1445</v>
      </c>
      <c r="F163" s="33">
        <v>2837</v>
      </c>
      <c r="G163" s="33">
        <v>851</v>
      </c>
      <c r="H163" s="33">
        <v>835</v>
      </c>
      <c r="I163" s="33">
        <v>2153</v>
      </c>
      <c r="J163" s="33">
        <v>682</v>
      </c>
      <c r="K163" s="33">
        <v>1380</v>
      </c>
      <c r="L163" s="33">
        <v>1722</v>
      </c>
      <c r="M163" s="33">
        <v>1810</v>
      </c>
      <c r="N163" s="33">
        <v>5621</v>
      </c>
      <c r="O163" s="33">
        <v>3533</v>
      </c>
      <c r="P163" s="33">
        <v>4525</v>
      </c>
      <c r="Q163" s="33">
        <v>2526</v>
      </c>
      <c r="R163" s="33">
        <v>3191</v>
      </c>
      <c r="S163" s="33">
        <v>1845</v>
      </c>
      <c r="T163" s="33">
        <v>20037</v>
      </c>
      <c r="U163" s="33">
        <v>11192</v>
      </c>
      <c r="V163" s="33">
        <v>6520</v>
      </c>
      <c r="W163" s="33">
        <v>36124</v>
      </c>
      <c r="X163" s="33">
        <v>1625</v>
      </c>
      <c r="Y163" s="33">
        <v>37749</v>
      </c>
      <c r="Z163" s="33">
        <v>37749</v>
      </c>
      <c r="AA163" s="33">
        <v>37555</v>
      </c>
      <c r="AB163" s="33">
        <v>194</v>
      </c>
      <c r="AC163" s="33">
        <v>8651</v>
      </c>
      <c r="AD163" s="33">
        <v>335</v>
      </c>
      <c r="AE163" s="33">
        <v>22927</v>
      </c>
      <c r="AF163" s="33">
        <v>159</v>
      </c>
      <c r="AG163" s="33">
        <v>9993</v>
      </c>
      <c r="AH163" s="33">
        <v>464</v>
      </c>
      <c r="AI163" s="33">
        <v>41</v>
      </c>
      <c r="AJ163" s="33">
        <v>2207</v>
      </c>
      <c r="AK163" s="34">
        <v>8738</v>
      </c>
      <c r="AL163" s="34">
        <v>26763</v>
      </c>
      <c r="AM163" s="34">
        <v>1382</v>
      </c>
      <c r="AN163" s="34">
        <v>12518</v>
      </c>
      <c r="AO163" s="34">
        <v>16789</v>
      </c>
      <c r="AP163" s="34">
        <v>7045</v>
      </c>
      <c r="AQ163" s="34">
        <v>36515</v>
      </c>
      <c r="AR163" s="34">
        <v>1234</v>
      </c>
      <c r="AS163" s="34">
        <v>8118</v>
      </c>
      <c r="AT163" s="34">
        <v>7995</v>
      </c>
      <c r="AU163" s="34">
        <v>7655</v>
      </c>
      <c r="AV163" s="34">
        <v>7435</v>
      </c>
      <c r="AW163" s="34">
        <v>6546</v>
      </c>
      <c r="AX163" s="34">
        <v>37749</v>
      </c>
      <c r="AY163" s="34">
        <v>37749</v>
      </c>
      <c r="AZ163" s="34">
        <v>37749</v>
      </c>
      <c r="BA163" s="34">
        <v>35</v>
      </c>
      <c r="BB163" s="34">
        <v>37714</v>
      </c>
      <c r="BC163" s="34">
        <v>29798</v>
      </c>
      <c r="BD163" s="34">
        <v>4640</v>
      </c>
      <c r="BE163" s="34">
        <v>36465</v>
      </c>
      <c r="BF163" s="34">
        <v>1284</v>
      </c>
      <c r="BG163" s="34">
        <v>32045</v>
      </c>
      <c r="BH163" s="34">
        <v>1147</v>
      </c>
      <c r="BI163" s="34">
        <v>37303</v>
      </c>
      <c r="BJ163" s="34">
        <v>446</v>
      </c>
      <c r="BK163" s="34">
        <v>7278</v>
      </c>
      <c r="BL163" s="34">
        <v>30471</v>
      </c>
      <c r="BM163" s="34">
        <v>35547</v>
      </c>
      <c r="BN163" s="34">
        <v>2202</v>
      </c>
      <c r="BO163" s="34">
        <v>35059</v>
      </c>
      <c r="BP163" s="34">
        <v>2690</v>
      </c>
      <c r="BQ163" s="34">
        <v>37749</v>
      </c>
      <c r="BR163" s="34">
        <v>199</v>
      </c>
      <c r="BS163" s="34">
        <v>5103</v>
      </c>
      <c r="BT163" s="34">
        <v>516</v>
      </c>
      <c r="BU163" s="34">
        <v>153</v>
      </c>
      <c r="BV163" s="34">
        <v>70</v>
      </c>
      <c r="BW163" s="34">
        <v>553</v>
      </c>
      <c r="BX163" s="34">
        <v>654</v>
      </c>
    </row>
    <row r="164" spans="1:76" ht="15">
      <c r="A164" s="33" t="s">
        <v>0</v>
      </c>
      <c r="B164" s="33" t="s">
        <v>116</v>
      </c>
      <c r="C164" s="33">
        <v>2271</v>
      </c>
      <c r="D164" s="33" t="s">
        <v>93</v>
      </c>
      <c r="E164" s="33" t="s">
        <v>93</v>
      </c>
      <c r="F164" s="33" t="s">
        <v>93</v>
      </c>
      <c r="G164" s="33" t="s">
        <v>93</v>
      </c>
      <c r="H164" s="33" t="s">
        <v>93</v>
      </c>
      <c r="I164" s="33" t="s">
        <v>93</v>
      </c>
      <c r="J164" s="33" t="s">
        <v>93</v>
      </c>
      <c r="K164" s="33" t="s">
        <v>93</v>
      </c>
      <c r="L164" s="33" t="s">
        <v>93</v>
      </c>
      <c r="M164" s="33" t="s">
        <v>93</v>
      </c>
      <c r="N164" s="33" t="s">
        <v>93</v>
      </c>
      <c r="O164" s="33" t="s">
        <v>93</v>
      </c>
      <c r="P164" s="33" t="s">
        <v>93</v>
      </c>
      <c r="Q164" s="33" t="s">
        <v>93</v>
      </c>
      <c r="R164" s="33" t="s">
        <v>93</v>
      </c>
      <c r="S164" s="33" t="s">
        <v>93</v>
      </c>
      <c r="T164" s="33">
        <v>711</v>
      </c>
      <c r="U164" s="33">
        <v>1382</v>
      </c>
      <c r="V164" s="33">
        <v>178</v>
      </c>
      <c r="W164" s="33">
        <v>2211</v>
      </c>
      <c r="X164" s="33">
        <v>60</v>
      </c>
      <c r="Y164" s="33">
        <v>2271</v>
      </c>
      <c r="Z164" s="33">
        <v>2271</v>
      </c>
      <c r="AA164" s="33">
        <v>2260</v>
      </c>
      <c r="AB164" s="33">
        <v>11</v>
      </c>
      <c r="AC164" s="33">
        <v>544</v>
      </c>
      <c r="AD164" s="33">
        <v>8</v>
      </c>
      <c r="AE164" s="33">
        <v>1421</v>
      </c>
      <c r="AF164" s="33">
        <v>4</v>
      </c>
      <c r="AG164" s="33">
        <v>549</v>
      </c>
      <c r="AH164" s="33">
        <v>37</v>
      </c>
      <c r="AI164" s="33">
        <v>4</v>
      </c>
      <c r="AJ164" s="33">
        <v>199</v>
      </c>
      <c r="AK164" s="34">
        <v>696</v>
      </c>
      <c r="AL164" s="34">
        <v>1372</v>
      </c>
      <c r="AM164" s="34">
        <v>49</v>
      </c>
      <c r="AN164" s="34">
        <v>644</v>
      </c>
      <c r="AO164" s="34">
        <v>1060</v>
      </c>
      <c r="AP164" s="34">
        <v>518</v>
      </c>
      <c r="AQ164" s="34">
        <v>2221</v>
      </c>
      <c r="AR164" s="34">
        <v>50</v>
      </c>
      <c r="AS164" s="34">
        <v>620</v>
      </c>
      <c r="AT164" s="34">
        <v>665</v>
      </c>
      <c r="AU164" s="34">
        <v>379</v>
      </c>
      <c r="AV164" s="34">
        <v>339</v>
      </c>
      <c r="AW164" s="34">
        <v>268</v>
      </c>
      <c r="AX164" s="34">
        <v>2271</v>
      </c>
      <c r="AY164" s="34">
        <v>2271</v>
      </c>
      <c r="AZ164" s="34">
        <v>2271</v>
      </c>
      <c r="BA164" s="34">
        <v>8</v>
      </c>
      <c r="BB164" s="34">
        <v>2263</v>
      </c>
      <c r="BC164" s="34">
        <v>1860</v>
      </c>
      <c r="BD164" s="34">
        <v>156</v>
      </c>
      <c r="BE164" s="34">
        <v>2200</v>
      </c>
      <c r="BF164" s="34">
        <v>71</v>
      </c>
      <c r="BG164" s="34">
        <v>1837</v>
      </c>
      <c r="BH164" s="34">
        <v>72</v>
      </c>
      <c r="BI164" s="34">
        <v>2255</v>
      </c>
      <c r="BJ164" s="34">
        <v>16</v>
      </c>
      <c r="BK164" s="34">
        <v>415</v>
      </c>
      <c r="BL164" s="34">
        <v>1856</v>
      </c>
      <c r="BM164" s="34">
        <v>2164</v>
      </c>
      <c r="BN164" s="34">
        <v>107</v>
      </c>
      <c r="BO164" s="34">
        <v>2160</v>
      </c>
      <c r="BP164" s="34">
        <v>111</v>
      </c>
      <c r="BQ164" s="34">
        <v>2271</v>
      </c>
      <c r="BR164" s="34">
        <v>11</v>
      </c>
      <c r="BS164" s="34">
        <v>277</v>
      </c>
      <c r="BT164" s="34">
        <v>23</v>
      </c>
      <c r="BU164" s="34">
        <v>10</v>
      </c>
      <c r="BV164" s="34">
        <v>2</v>
      </c>
      <c r="BW164" s="34">
        <v>27</v>
      </c>
      <c r="BX164" s="34">
        <v>40</v>
      </c>
    </row>
    <row r="165" spans="2:76" ht="15">
      <c r="B165" s="33" t="s">
        <v>117</v>
      </c>
      <c r="C165" s="33" t="s">
        <v>93</v>
      </c>
      <c r="D165" s="33">
        <v>522</v>
      </c>
      <c r="E165" s="33" t="s">
        <v>93</v>
      </c>
      <c r="F165" s="33" t="s">
        <v>93</v>
      </c>
      <c r="G165" s="33" t="s">
        <v>93</v>
      </c>
      <c r="H165" s="33" t="s">
        <v>93</v>
      </c>
      <c r="I165" s="33" t="s">
        <v>93</v>
      </c>
      <c r="J165" s="33" t="s">
        <v>93</v>
      </c>
      <c r="K165" s="33" t="s">
        <v>93</v>
      </c>
      <c r="L165" s="33" t="s">
        <v>93</v>
      </c>
      <c r="M165" s="33" t="s">
        <v>93</v>
      </c>
      <c r="N165" s="33" t="s">
        <v>93</v>
      </c>
      <c r="O165" s="33" t="s">
        <v>93</v>
      </c>
      <c r="P165" s="33" t="s">
        <v>93</v>
      </c>
      <c r="Q165" s="33" t="s">
        <v>93</v>
      </c>
      <c r="R165" s="33" t="s">
        <v>93</v>
      </c>
      <c r="S165" s="33" t="s">
        <v>93</v>
      </c>
      <c r="T165" s="33">
        <v>206</v>
      </c>
      <c r="U165" s="33">
        <v>200</v>
      </c>
      <c r="V165" s="33">
        <v>116</v>
      </c>
      <c r="W165" s="33">
        <v>497</v>
      </c>
      <c r="X165" s="33">
        <v>25</v>
      </c>
      <c r="Y165" s="33">
        <v>522</v>
      </c>
      <c r="Z165" s="33">
        <v>522</v>
      </c>
      <c r="AA165" s="33">
        <v>522</v>
      </c>
      <c r="AB165" s="33" t="s">
        <v>93</v>
      </c>
      <c r="AC165" s="33">
        <v>136</v>
      </c>
      <c r="AD165" s="33">
        <v>1</v>
      </c>
      <c r="AE165" s="33">
        <v>311</v>
      </c>
      <c r="AF165" s="33">
        <v>2</v>
      </c>
      <c r="AG165" s="33">
        <v>131</v>
      </c>
      <c r="AH165" s="33">
        <v>11</v>
      </c>
      <c r="AI165" s="33">
        <v>1</v>
      </c>
      <c r="AJ165" s="33">
        <v>35</v>
      </c>
      <c r="AK165" s="34">
        <v>164</v>
      </c>
      <c r="AL165" s="34">
        <v>322</v>
      </c>
      <c r="AM165" s="34">
        <v>23</v>
      </c>
      <c r="AN165" s="34">
        <v>144</v>
      </c>
      <c r="AO165" s="34">
        <v>259</v>
      </c>
      <c r="AP165" s="34">
        <v>96</v>
      </c>
      <c r="AQ165" s="34">
        <v>502</v>
      </c>
      <c r="AR165" s="34">
        <v>20</v>
      </c>
      <c r="AS165" s="34">
        <v>148</v>
      </c>
      <c r="AT165" s="34">
        <v>154</v>
      </c>
      <c r="AU165" s="34">
        <v>43</v>
      </c>
      <c r="AV165" s="34">
        <v>126</v>
      </c>
      <c r="AW165" s="34">
        <v>51</v>
      </c>
      <c r="AX165" s="34">
        <v>522</v>
      </c>
      <c r="AY165" s="34">
        <v>522</v>
      </c>
      <c r="AZ165" s="34">
        <v>522</v>
      </c>
      <c r="BA165" s="34" t="s">
        <v>93</v>
      </c>
      <c r="BB165" s="34">
        <v>522</v>
      </c>
      <c r="BC165" s="34">
        <v>407</v>
      </c>
      <c r="BD165" s="34">
        <v>64</v>
      </c>
      <c r="BE165" s="34">
        <v>495</v>
      </c>
      <c r="BF165" s="34">
        <v>27</v>
      </c>
      <c r="BG165" s="34">
        <v>429</v>
      </c>
      <c r="BH165" s="34">
        <v>22</v>
      </c>
      <c r="BI165" s="34">
        <v>512</v>
      </c>
      <c r="BJ165" s="34">
        <v>10</v>
      </c>
      <c r="BK165" s="34">
        <v>77</v>
      </c>
      <c r="BL165" s="34">
        <v>445</v>
      </c>
      <c r="BM165" s="34">
        <v>496</v>
      </c>
      <c r="BN165" s="34">
        <v>26</v>
      </c>
      <c r="BO165" s="34">
        <v>452</v>
      </c>
      <c r="BP165" s="34">
        <v>70</v>
      </c>
      <c r="BQ165" s="34">
        <v>522</v>
      </c>
      <c r="BR165" s="34">
        <v>2</v>
      </c>
      <c r="BS165" s="34">
        <v>69</v>
      </c>
      <c r="BT165" s="34">
        <v>3</v>
      </c>
      <c r="BU165" s="34" t="s">
        <v>93</v>
      </c>
      <c r="BV165" s="34" t="s">
        <v>93</v>
      </c>
      <c r="BW165" s="34">
        <v>7</v>
      </c>
      <c r="BX165" s="34">
        <v>9</v>
      </c>
    </row>
    <row r="166" spans="2:76" ht="15">
      <c r="B166" s="33" t="s">
        <v>118</v>
      </c>
      <c r="C166" s="33" t="s">
        <v>93</v>
      </c>
      <c r="D166" s="33" t="s">
        <v>93</v>
      </c>
      <c r="E166" s="33">
        <v>1445</v>
      </c>
      <c r="F166" s="33" t="s">
        <v>93</v>
      </c>
      <c r="G166" s="33" t="s">
        <v>93</v>
      </c>
      <c r="H166" s="33" t="s">
        <v>93</v>
      </c>
      <c r="I166" s="33" t="s">
        <v>93</v>
      </c>
      <c r="J166" s="33" t="s">
        <v>93</v>
      </c>
      <c r="K166" s="33" t="s">
        <v>93</v>
      </c>
      <c r="L166" s="33" t="s">
        <v>93</v>
      </c>
      <c r="M166" s="33" t="s">
        <v>93</v>
      </c>
      <c r="N166" s="33" t="s">
        <v>93</v>
      </c>
      <c r="O166" s="33" t="s">
        <v>93</v>
      </c>
      <c r="P166" s="33" t="s">
        <v>93</v>
      </c>
      <c r="Q166" s="33" t="s">
        <v>93</v>
      </c>
      <c r="R166" s="33" t="s">
        <v>93</v>
      </c>
      <c r="S166" s="33" t="s">
        <v>93</v>
      </c>
      <c r="T166" s="33">
        <v>569</v>
      </c>
      <c r="U166" s="33">
        <v>685</v>
      </c>
      <c r="V166" s="33">
        <v>191</v>
      </c>
      <c r="W166" s="33">
        <v>1414</v>
      </c>
      <c r="X166" s="33">
        <v>31</v>
      </c>
      <c r="Y166" s="33">
        <v>1445</v>
      </c>
      <c r="Z166" s="33">
        <v>1445</v>
      </c>
      <c r="AA166" s="33">
        <v>1445</v>
      </c>
      <c r="AB166" s="33" t="s">
        <v>93</v>
      </c>
      <c r="AC166" s="33">
        <v>319</v>
      </c>
      <c r="AD166" s="33">
        <v>5</v>
      </c>
      <c r="AE166" s="33">
        <v>905</v>
      </c>
      <c r="AF166" s="33">
        <v>4</v>
      </c>
      <c r="AG166" s="33">
        <v>358</v>
      </c>
      <c r="AH166" s="33">
        <v>27</v>
      </c>
      <c r="AI166" s="33">
        <v>1</v>
      </c>
      <c r="AJ166" s="33">
        <v>110</v>
      </c>
      <c r="AK166" s="34">
        <v>454</v>
      </c>
      <c r="AL166" s="34">
        <v>880</v>
      </c>
      <c r="AM166" s="34">
        <v>31</v>
      </c>
      <c r="AN166" s="34">
        <v>404</v>
      </c>
      <c r="AO166" s="34">
        <v>683</v>
      </c>
      <c r="AP166" s="34">
        <v>327</v>
      </c>
      <c r="AQ166" s="34">
        <v>1411</v>
      </c>
      <c r="AR166" s="34">
        <v>34</v>
      </c>
      <c r="AS166" s="34">
        <v>188</v>
      </c>
      <c r="AT166" s="34">
        <v>274</v>
      </c>
      <c r="AU166" s="34">
        <v>307</v>
      </c>
      <c r="AV166" s="34">
        <v>369</v>
      </c>
      <c r="AW166" s="34">
        <v>307</v>
      </c>
      <c r="AX166" s="34">
        <v>1445</v>
      </c>
      <c r="AY166" s="34">
        <v>1445</v>
      </c>
      <c r="AZ166" s="34">
        <v>1445</v>
      </c>
      <c r="BA166" s="34" t="s">
        <v>93</v>
      </c>
      <c r="BB166" s="34">
        <v>1445</v>
      </c>
      <c r="BC166" s="34">
        <v>1097</v>
      </c>
      <c r="BD166" s="34">
        <v>198</v>
      </c>
      <c r="BE166" s="34">
        <v>1380</v>
      </c>
      <c r="BF166" s="34">
        <v>65</v>
      </c>
      <c r="BG166" s="34">
        <v>1190</v>
      </c>
      <c r="BH166" s="34">
        <v>26</v>
      </c>
      <c r="BI166" s="34">
        <v>1429</v>
      </c>
      <c r="BJ166" s="34">
        <v>16</v>
      </c>
      <c r="BK166" s="34">
        <v>266</v>
      </c>
      <c r="BL166" s="34">
        <v>1179</v>
      </c>
      <c r="BM166" s="34">
        <v>1402</v>
      </c>
      <c r="BN166" s="34">
        <v>43</v>
      </c>
      <c r="BO166" s="34">
        <v>1329</v>
      </c>
      <c r="BP166" s="34">
        <v>116</v>
      </c>
      <c r="BQ166" s="34">
        <v>1445</v>
      </c>
      <c r="BR166" s="34">
        <v>9</v>
      </c>
      <c r="BS166" s="34">
        <v>203</v>
      </c>
      <c r="BT166" s="34">
        <v>8</v>
      </c>
      <c r="BU166" s="34">
        <v>4</v>
      </c>
      <c r="BV166" s="34">
        <v>3</v>
      </c>
      <c r="BW166" s="34">
        <v>19</v>
      </c>
      <c r="BX166" s="34">
        <v>24</v>
      </c>
    </row>
    <row r="167" spans="2:76" ht="15">
      <c r="B167" s="33" t="s">
        <v>119</v>
      </c>
      <c r="C167" s="33" t="s">
        <v>93</v>
      </c>
      <c r="D167" s="33" t="s">
        <v>93</v>
      </c>
      <c r="E167" s="33" t="s">
        <v>93</v>
      </c>
      <c r="F167" s="33">
        <v>2837</v>
      </c>
      <c r="G167" s="33" t="s">
        <v>93</v>
      </c>
      <c r="H167" s="33" t="s">
        <v>93</v>
      </c>
      <c r="I167" s="33" t="s">
        <v>93</v>
      </c>
      <c r="J167" s="33" t="s">
        <v>93</v>
      </c>
      <c r="K167" s="33" t="s">
        <v>93</v>
      </c>
      <c r="L167" s="33" t="s">
        <v>93</v>
      </c>
      <c r="M167" s="33" t="s">
        <v>93</v>
      </c>
      <c r="N167" s="33" t="s">
        <v>93</v>
      </c>
      <c r="O167" s="33" t="s">
        <v>93</v>
      </c>
      <c r="P167" s="33" t="s">
        <v>93</v>
      </c>
      <c r="Q167" s="33" t="s">
        <v>93</v>
      </c>
      <c r="R167" s="33" t="s">
        <v>93</v>
      </c>
      <c r="S167" s="33" t="s">
        <v>93</v>
      </c>
      <c r="T167" s="33">
        <v>943</v>
      </c>
      <c r="U167" s="33">
        <v>1580</v>
      </c>
      <c r="V167" s="33">
        <v>314</v>
      </c>
      <c r="W167" s="33">
        <v>2706</v>
      </c>
      <c r="X167" s="33">
        <v>131</v>
      </c>
      <c r="Y167" s="33">
        <v>2837</v>
      </c>
      <c r="Z167" s="33">
        <v>2837</v>
      </c>
      <c r="AA167" s="33">
        <v>2834</v>
      </c>
      <c r="AB167" s="33">
        <v>3</v>
      </c>
      <c r="AC167" s="33">
        <v>648</v>
      </c>
      <c r="AD167" s="33">
        <v>16</v>
      </c>
      <c r="AE167" s="33">
        <v>1734</v>
      </c>
      <c r="AF167" s="33">
        <v>11</v>
      </c>
      <c r="AG167" s="33">
        <v>704</v>
      </c>
      <c r="AH167" s="33">
        <v>51</v>
      </c>
      <c r="AI167" s="33">
        <v>6</v>
      </c>
      <c r="AJ167" s="33">
        <v>182</v>
      </c>
      <c r="AK167" s="34">
        <v>880</v>
      </c>
      <c r="AL167" s="34">
        <v>1769</v>
      </c>
      <c r="AM167" s="34">
        <v>45</v>
      </c>
      <c r="AN167" s="34">
        <v>982</v>
      </c>
      <c r="AO167" s="34">
        <v>1284</v>
      </c>
      <c r="AP167" s="34">
        <v>523</v>
      </c>
      <c r="AQ167" s="34">
        <v>2757</v>
      </c>
      <c r="AR167" s="34">
        <v>80</v>
      </c>
      <c r="AS167" s="34">
        <v>542</v>
      </c>
      <c r="AT167" s="34">
        <v>536</v>
      </c>
      <c r="AU167" s="34">
        <v>584</v>
      </c>
      <c r="AV167" s="34">
        <v>577</v>
      </c>
      <c r="AW167" s="34">
        <v>598</v>
      </c>
      <c r="AX167" s="34">
        <v>2837</v>
      </c>
      <c r="AY167" s="34">
        <v>2837</v>
      </c>
      <c r="AZ167" s="34">
        <v>2837</v>
      </c>
      <c r="BA167" s="34">
        <v>3</v>
      </c>
      <c r="BB167" s="34">
        <v>2834</v>
      </c>
      <c r="BC167" s="34">
        <v>2256</v>
      </c>
      <c r="BD167" s="34">
        <v>342</v>
      </c>
      <c r="BE167" s="34">
        <v>2783</v>
      </c>
      <c r="BF167" s="34">
        <v>54</v>
      </c>
      <c r="BG167" s="34">
        <v>2438</v>
      </c>
      <c r="BH167" s="34">
        <v>46</v>
      </c>
      <c r="BI167" s="34">
        <v>2809</v>
      </c>
      <c r="BJ167" s="34">
        <v>28</v>
      </c>
      <c r="BK167" s="34">
        <v>516</v>
      </c>
      <c r="BL167" s="34">
        <v>2321</v>
      </c>
      <c r="BM167" s="34">
        <v>2755</v>
      </c>
      <c r="BN167" s="34">
        <v>82</v>
      </c>
      <c r="BO167" s="34">
        <v>2673</v>
      </c>
      <c r="BP167" s="34">
        <v>164</v>
      </c>
      <c r="BQ167" s="34">
        <v>2837</v>
      </c>
      <c r="BR167" s="34">
        <v>41</v>
      </c>
      <c r="BS167" s="34">
        <v>369</v>
      </c>
      <c r="BT167" s="34">
        <v>25</v>
      </c>
      <c r="BU167" s="34">
        <v>9</v>
      </c>
      <c r="BV167" s="34">
        <v>6</v>
      </c>
      <c r="BW167" s="34">
        <v>51</v>
      </c>
      <c r="BX167" s="34">
        <v>48</v>
      </c>
    </row>
    <row r="168" spans="2:76" ht="15">
      <c r="B168" s="33" t="s">
        <v>120</v>
      </c>
      <c r="C168" s="33" t="s">
        <v>93</v>
      </c>
      <c r="D168" s="33" t="s">
        <v>93</v>
      </c>
      <c r="E168" s="33" t="s">
        <v>93</v>
      </c>
      <c r="F168" s="33" t="s">
        <v>93</v>
      </c>
      <c r="G168" s="33">
        <v>851</v>
      </c>
      <c r="H168" s="33" t="s">
        <v>93</v>
      </c>
      <c r="I168" s="33" t="s">
        <v>93</v>
      </c>
      <c r="J168" s="33" t="s">
        <v>93</v>
      </c>
      <c r="K168" s="33" t="s">
        <v>93</v>
      </c>
      <c r="L168" s="33" t="s">
        <v>93</v>
      </c>
      <c r="M168" s="33" t="s">
        <v>93</v>
      </c>
      <c r="N168" s="33" t="s">
        <v>93</v>
      </c>
      <c r="O168" s="33" t="s">
        <v>93</v>
      </c>
      <c r="P168" s="33" t="s">
        <v>93</v>
      </c>
      <c r="Q168" s="33" t="s">
        <v>93</v>
      </c>
      <c r="R168" s="33" t="s">
        <v>93</v>
      </c>
      <c r="S168" s="33" t="s">
        <v>93</v>
      </c>
      <c r="T168" s="33">
        <v>534</v>
      </c>
      <c r="U168" s="33">
        <v>317</v>
      </c>
      <c r="V168" s="33" t="s">
        <v>93</v>
      </c>
      <c r="W168" s="33">
        <v>817</v>
      </c>
      <c r="X168" s="33">
        <v>34</v>
      </c>
      <c r="Y168" s="33">
        <v>851</v>
      </c>
      <c r="Z168" s="33">
        <v>851</v>
      </c>
      <c r="AA168" s="33">
        <v>850</v>
      </c>
      <c r="AB168" s="33">
        <v>1</v>
      </c>
      <c r="AC168" s="33">
        <v>215</v>
      </c>
      <c r="AD168" s="33">
        <v>7</v>
      </c>
      <c r="AE168" s="33">
        <v>525</v>
      </c>
      <c r="AF168" s="33">
        <v>1</v>
      </c>
      <c r="AG168" s="33">
        <v>221</v>
      </c>
      <c r="AH168" s="33">
        <v>17</v>
      </c>
      <c r="AI168" s="33">
        <v>2</v>
      </c>
      <c r="AJ168" s="33">
        <v>64</v>
      </c>
      <c r="AK168" s="34">
        <v>267</v>
      </c>
      <c r="AL168" s="34">
        <v>518</v>
      </c>
      <c r="AM168" s="34">
        <v>44</v>
      </c>
      <c r="AN168" s="34">
        <v>206</v>
      </c>
      <c r="AO168" s="34">
        <v>441</v>
      </c>
      <c r="AP168" s="34">
        <v>160</v>
      </c>
      <c r="AQ168" s="34">
        <v>818</v>
      </c>
      <c r="AR168" s="34">
        <v>33</v>
      </c>
      <c r="AS168" s="34">
        <v>163</v>
      </c>
      <c r="AT168" s="34">
        <v>196</v>
      </c>
      <c r="AU168" s="34">
        <v>230</v>
      </c>
      <c r="AV168" s="34">
        <v>151</v>
      </c>
      <c r="AW168" s="34">
        <v>111</v>
      </c>
      <c r="AX168" s="34">
        <v>851</v>
      </c>
      <c r="AY168" s="34">
        <v>851</v>
      </c>
      <c r="AZ168" s="34">
        <v>851</v>
      </c>
      <c r="BA168" s="34" t="s">
        <v>93</v>
      </c>
      <c r="BB168" s="34">
        <v>851</v>
      </c>
      <c r="BC168" s="34">
        <v>675</v>
      </c>
      <c r="BD168" s="34">
        <v>89</v>
      </c>
      <c r="BE168" s="34">
        <v>819</v>
      </c>
      <c r="BF168" s="34">
        <v>32</v>
      </c>
      <c r="BG168" s="34">
        <v>733</v>
      </c>
      <c r="BH168" s="34">
        <v>22</v>
      </c>
      <c r="BI168" s="34">
        <v>843</v>
      </c>
      <c r="BJ168" s="34">
        <v>8</v>
      </c>
      <c r="BK168" s="34">
        <v>166</v>
      </c>
      <c r="BL168" s="34">
        <v>685</v>
      </c>
      <c r="BM168" s="34">
        <v>811</v>
      </c>
      <c r="BN168" s="34">
        <v>40</v>
      </c>
      <c r="BO168" s="34">
        <v>807</v>
      </c>
      <c r="BP168" s="34">
        <v>44</v>
      </c>
      <c r="BQ168" s="34">
        <v>851</v>
      </c>
      <c r="BR168" s="34">
        <v>3</v>
      </c>
      <c r="BS168" s="34">
        <v>109</v>
      </c>
      <c r="BT168" s="34">
        <v>5</v>
      </c>
      <c r="BU168" s="34">
        <v>1</v>
      </c>
      <c r="BV168" s="34">
        <v>2</v>
      </c>
      <c r="BW168" s="34">
        <v>16</v>
      </c>
      <c r="BX168" s="34">
        <v>18</v>
      </c>
    </row>
    <row r="169" spans="2:76" ht="15">
      <c r="B169" s="33" t="s">
        <v>121</v>
      </c>
      <c r="C169" s="33" t="s">
        <v>93</v>
      </c>
      <c r="D169" s="33" t="s">
        <v>93</v>
      </c>
      <c r="E169" s="33" t="s">
        <v>93</v>
      </c>
      <c r="F169" s="33" t="s">
        <v>93</v>
      </c>
      <c r="G169" s="33" t="s">
        <v>93</v>
      </c>
      <c r="H169" s="33">
        <v>835</v>
      </c>
      <c r="I169" s="33" t="s">
        <v>93</v>
      </c>
      <c r="J169" s="33" t="s">
        <v>93</v>
      </c>
      <c r="K169" s="33" t="s">
        <v>93</v>
      </c>
      <c r="L169" s="33" t="s">
        <v>93</v>
      </c>
      <c r="M169" s="33" t="s">
        <v>93</v>
      </c>
      <c r="N169" s="33" t="s">
        <v>93</v>
      </c>
      <c r="O169" s="33" t="s">
        <v>93</v>
      </c>
      <c r="P169" s="33" t="s">
        <v>93</v>
      </c>
      <c r="Q169" s="33" t="s">
        <v>93</v>
      </c>
      <c r="R169" s="33" t="s">
        <v>93</v>
      </c>
      <c r="S169" s="33" t="s">
        <v>93</v>
      </c>
      <c r="T169" s="33">
        <v>357</v>
      </c>
      <c r="U169" s="33">
        <v>478</v>
      </c>
      <c r="V169" s="33" t="s">
        <v>93</v>
      </c>
      <c r="W169" s="33">
        <v>816</v>
      </c>
      <c r="X169" s="33">
        <v>19</v>
      </c>
      <c r="Y169" s="33">
        <v>835</v>
      </c>
      <c r="Z169" s="33">
        <v>835</v>
      </c>
      <c r="AA169" s="33">
        <v>835</v>
      </c>
      <c r="AB169" s="33" t="s">
        <v>93</v>
      </c>
      <c r="AC169" s="33">
        <v>175</v>
      </c>
      <c r="AD169" s="33">
        <v>7</v>
      </c>
      <c r="AE169" s="33">
        <v>483</v>
      </c>
      <c r="AF169" s="33">
        <v>4</v>
      </c>
      <c r="AG169" s="33">
        <v>241</v>
      </c>
      <c r="AH169" s="33">
        <v>17</v>
      </c>
      <c r="AI169" s="33">
        <v>1</v>
      </c>
      <c r="AJ169" s="33">
        <v>68</v>
      </c>
      <c r="AK169" s="34">
        <v>179</v>
      </c>
      <c r="AL169" s="34">
        <v>587</v>
      </c>
      <c r="AM169" s="34">
        <v>26</v>
      </c>
      <c r="AN169" s="34">
        <v>290</v>
      </c>
      <c r="AO169" s="34">
        <v>387</v>
      </c>
      <c r="AP169" s="34">
        <v>132</v>
      </c>
      <c r="AQ169" s="34">
        <v>816</v>
      </c>
      <c r="AR169" s="34">
        <v>19</v>
      </c>
      <c r="AS169" s="34">
        <v>131</v>
      </c>
      <c r="AT169" s="34">
        <v>273</v>
      </c>
      <c r="AU169" s="34">
        <v>195</v>
      </c>
      <c r="AV169" s="34">
        <v>119</v>
      </c>
      <c r="AW169" s="34">
        <v>117</v>
      </c>
      <c r="AX169" s="34">
        <v>835</v>
      </c>
      <c r="AY169" s="34">
        <v>835</v>
      </c>
      <c r="AZ169" s="34">
        <v>835</v>
      </c>
      <c r="BA169" s="34">
        <v>2</v>
      </c>
      <c r="BB169" s="34">
        <v>833</v>
      </c>
      <c r="BC169" s="34">
        <v>669</v>
      </c>
      <c r="BD169" s="34">
        <v>70</v>
      </c>
      <c r="BE169" s="34">
        <v>823</v>
      </c>
      <c r="BF169" s="34">
        <v>12</v>
      </c>
      <c r="BG169" s="34">
        <v>687</v>
      </c>
      <c r="BH169" s="34">
        <v>41</v>
      </c>
      <c r="BI169" s="34">
        <v>829</v>
      </c>
      <c r="BJ169" s="34">
        <v>6</v>
      </c>
      <c r="BK169" s="34">
        <v>191</v>
      </c>
      <c r="BL169" s="34">
        <v>644</v>
      </c>
      <c r="BM169" s="34">
        <v>804</v>
      </c>
      <c r="BN169" s="34">
        <v>31</v>
      </c>
      <c r="BO169" s="34">
        <v>780</v>
      </c>
      <c r="BP169" s="34">
        <v>55</v>
      </c>
      <c r="BQ169" s="34">
        <v>835</v>
      </c>
      <c r="BR169" s="34">
        <v>7</v>
      </c>
      <c r="BS169" s="34">
        <v>124</v>
      </c>
      <c r="BT169" s="34">
        <v>8</v>
      </c>
      <c r="BU169" s="34">
        <v>8</v>
      </c>
      <c r="BV169" s="34">
        <v>3</v>
      </c>
      <c r="BW169" s="34">
        <v>12</v>
      </c>
      <c r="BX169" s="34">
        <v>11</v>
      </c>
    </row>
    <row r="170" spans="2:76" ht="15">
      <c r="B170" s="33" t="s">
        <v>122</v>
      </c>
      <c r="C170" s="33" t="s">
        <v>93</v>
      </c>
      <c r="D170" s="33" t="s">
        <v>93</v>
      </c>
      <c r="E170" s="33" t="s">
        <v>93</v>
      </c>
      <c r="F170" s="33" t="s">
        <v>93</v>
      </c>
      <c r="G170" s="33" t="s">
        <v>93</v>
      </c>
      <c r="H170" s="33" t="s">
        <v>93</v>
      </c>
      <c r="I170" s="33">
        <v>2153</v>
      </c>
      <c r="J170" s="33" t="s">
        <v>93</v>
      </c>
      <c r="K170" s="33" t="s">
        <v>93</v>
      </c>
      <c r="L170" s="33" t="s">
        <v>93</v>
      </c>
      <c r="M170" s="33" t="s">
        <v>93</v>
      </c>
      <c r="N170" s="33" t="s">
        <v>93</v>
      </c>
      <c r="O170" s="33" t="s">
        <v>93</v>
      </c>
      <c r="P170" s="33" t="s">
        <v>93</v>
      </c>
      <c r="Q170" s="33" t="s">
        <v>93</v>
      </c>
      <c r="R170" s="33" t="s">
        <v>93</v>
      </c>
      <c r="S170" s="33" t="s">
        <v>93</v>
      </c>
      <c r="T170" s="33">
        <v>383</v>
      </c>
      <c r="U170" s="33">
        <v>1555</v>
      </c>
      <c r="V170" s="33">
        <v>215</v>
      </c>
      <c r="W170" s="33">
        <v>2080</v>
      </c>
      <c r="X170" s="33">
        <v>73</v>
      </c>
      <c r="Y170" s="33">
        <v>2153</v>
      </c>
      <c r="Z170" s="33">
        <v>2153</v>
      </c>
      <c r="AA170" s="33">
        <v>2142</v>
      </c>
      <c r="AB170" s="33">
        <v>11</v>
      </c>
      <c r="AC170" s="33">
        <v>377</v>
      </c>
      <c r="AD170" s="33">
        <v>13</v>
      </c>
      <c r="AE170" s="33">
        <v>1317</v>
      </c>
      <c r="AF170" s="33">
        <v>4</v>
      </c>
      <c r="AG170" s="33">
        <v>544</v>
      </c>
      <c r="AH170" s="33">
        <v>23</v>
      </c>
      <c r="AI170" s="33" t="s">
        <v>93</v>
      </c>
      <c r="AJ170" s="33">
        <v>112</v>
      </c>
      <c r="AK170" s="34">
        <v>593</v>
      </c>
      <c r="AL170" s="34">
        <v>1448</v>
      </c>
      <c r="AM170" s="34">
        <v>50</v>
      </c>
      <c r="AN170" s="34">
        <v>744</v>
      </c>
      <c r="AO170" s="34">
        <v>931</v>
      </c>
      <c r="AP170" s="34">
        <v>427</v>
      </c>
      <c r="AQ170" s="34">
        <v>2060</v>
      </c>
      <c r="AR170" s="34">
        <v>93</v>
      </c>
      <c r="AS170" s="34">
        <v>300</v>
      </c>
      <c r="AT170" s="34">
        <v>396</v>
      </c>
      <c r="AU170" s="34">
        <v>510</v>
      </c>
      <c r="AV170" s="34">
        <v>478</v>
      </c>
      <c r="AW170" s="34">
        <v>469</v>
      </c>
      <c r="AX170" s="34">
        <v>2153</v>
      </c>
      <c r="AY170" s="34">
        <v>2153</v>
      </c>
      <c r="AZ170" s="34">
        <v>2153</v>
      </c>
      <c r="BA170" s="34">
        <v>5</v>
      </c>
      <c r="BB170" s="34">
        <v>2148</v>
      </c>
      <c r="BC170" s="34">
        <v>1613</v>
      </c>
      <c r="BD170" s="34">
        <v>357</v>
      </c>
      <c r="BE170" s="34">
        <v>2060</v>
      </c>
      <c r="BF170" s="34">
        <v>93</v>
      </c>
      <c r="BG170" s="34">
        <v>1793</v>
      </c>
      <c r="BH170" s="34">
        <v>82</v>
      </c>
      <c r="BI170" s="34">
        <v>2112</v>
      </c>
      <c r="BJ170" s="34">
        <v>41</v>
      </c>
      <c r="BK170" s="34">
        <v>409</v>
      </c>
      <c r="BL170" s="34">
        <v>1744</v>
      </c>
      <c r="BM170" s="34">
        <v>2057</v>
      </c>
      <c r="BN170" s="34">
        <v>96</v>
      </c>
      <c r="BO170" s="34">
        <v>1934</v>
      </c>
      <c r="BP170" s="34">
        <v>219</v>
      </c>
      <c r="BQ170" s="34">
        <v>2153</v>
      </c>
      <c r="BR170" s="34">
        <v>24</v>
      </c>
      <c r="BS170" s="34">
        <v>261</v>
      </c>
      <c r="BT170" s="34">
        <v>13</v>
      </c>
      <c r="BU170" s="34">
        <v>10</v>
      </c>
      <c r="BV170" s="34">
        <v>1</v>
      </c>
      <c r="BW170" s="34">
        <v>26</v>
      </c>
      <c r="BX170" s="34">
        <v>30</v>
      </c>
    </row>
    <row r="171" spans="2:76" ht="15">
      <c r="B171" s="33" t="s">
        <v>123</v>
      </c>
      <c r="C171" s="33" t="s">
        <v>93</v>
      </c>
      <c r="D171" s="33" t="s">
        <v>93</v>
      </c>
      <c r="E171" s="33" t="s">
        <v>93</v>
      </c>
      <c r="F171" s="33" t="s">
        <v>93</v>
      </c>
      <c r="G171" s="33" t="s">
        <v>93</v>
      </c>
      <c r="H171" s="33" t="s">
        <v>93</v>
      </c>
      <c r="I171" s="33" t="s">
        <v>93</v>
      </c>
      <c r="J171" s="33">
        <v>682</v>
      </c>
      <c r="K171" s="33" t="s">
        <v>93</v>
      </c>
      <c r="L171" s="33" t="s">
        <v>93</v>
      </c>
      <c r="M171" s="33" t="s">
        <v>93</v>
      </c>
      <c r="N171" s="33" t="s">
        <v>93</v>
      </c>
      <c r="O171" s="33" t="s">
        <v>93</v>
      </c>
      <c r="P171" s="33" t="s">
        <v>93</v>
      </c>
      <c r="Q171" s="33" t="s">
        <v>93</v>
      </c>
      <c r="R171" s="33" t="s">
        <v>93</v>
      </c>
      <c r="S171" s="33" t="s">
        <v>93</v>
      </c>
      <c r="T171" s="33">
        <v>271</v>
      </c>
      <c r="U171" s="33">
        <v>204</v>
      </c>
      <c r="V171" s="33">
        <v>207</v>
      </c>
      <c r="W171" s="33">
        <v>658</v>
      </c>
      <c r="X171" s="33">
        <v>24</v>
      </c>
      <c r="Y171" s="33">
        <v>682</v>
      </c>
      <c r="Z171" s="33">
        <v>682</v>
      </c>
      <c r="AA171" s="33">
        <v>682</v>
      </c>
      <c r="AB171" s="33" t="s">
        <v>93</v>
      </c>
      <c r="AC171" s="33">
        <v>147</v>
      </c>
      <c r="AD171" s="33">
        <v>5</v>
      </c>
      <c r="AE171" s="33">
        <v>389</v>
      </c>
      <c r="AF171" s="33">
        <v>4</v>
      </c>
      <c r="AG171" s="33">
        <v>199</v>
      </c>
      <c r="AH171" s="33">
        <v>5</v>
      </c>
      <c r="AI171" s="33" t="s">
        <v>93</v>
      </c>
      <c r="AJ171" s="33">
        <v>39</v>
      </c>
      <c r="AK171" s="34">
        <v>205</v>
      </c>
      <c r="AL171" s="34">
        <v>438</v>
      </c>
      <c r="AM171" s="34">
        <v>37</v>
      </c>
      <c r="AN171" s="34">
        <v>319</v>
      </c>
      <c r="AO171" s="34">
        <v>258</v>
      </c>
      <c r="AP171" s="34">
        <v>68</v>
      </c>
      <c r="AQ171" s="34">
        <v>669</v>
      </c>
      <c r="AR171" s="34">
        <v>13</v>
      </c>
      <c r="AS171" s="34">
        <v>191</v>
      </c>
      <c r="AT171" s="34">
        <v>213</v>
      </c>
      <c r="AU171" s="34">
        <v>128</v>
      </c>
      <c r="AV171" s="34">
        <v>91</v>
      </c>
      <c r="AW171" s="34">
        <v>59</v>
      </c>
      <c r="AX171" s="34">
        <v>682</v>
      </c>
      <c r="AY171" s="34">
        <v>682</v>
      </c>
      <c r="AZ171" s="34">
        <v>682</v>
      </c>
      <c r="BA171" s="34">
        <v>1</v>
      </c>
      <c r="BB171" s="34">
        <v>681</v>
      </c>
      <c r="BC171" s="34">
        <v>525</v>
      </c>
      <c r="BD171" s="34">
        <v>93</v>
      </c>
      <c r="BE171" s="34">
        <v>664</v>
      </c>
      <c r="BF171" s="34">
        <v>18</v>
      </c>
      <c r="BG171" s="34">
        <v>563</v>
      </c>
      <c r="BH171" s="34">
        <v>26</v>
      </c>
      <c r="BI171" s="34">
        <v>677</v>
      </c>
      <c r="BJ171" s="34">
        <v>5</v>
      </c>
      <c r="BK171" s="34">
        <v>93</v>
      </c>
      <c r="BL171" s="34">
        <v>589</v>
      </c>
      <c r="BM171" s="34">
        <v>669</v>
      </c>
      <c r="BN171" s="34">
        <v>13</v>
      </c>
      <c r="BO171" s="34">
        <v>656</v>
      </c>
      <c r="BP171" s="34">
        <v>26</v>
      </c>
      <c r="BQ171" s="34">
        <v>682</v>
      </c>
      <c r="BR171" s="34">
        <v>3</v>
      </c>
      <c r="BS171" s="34">
        <v>104</v>
      </c>
      <c r="BT171" s="34">
        <v>11</v>
      </c>
      <c r="BU171" s="34">
        <v>2</v>
      </c>
      <c r="BV171" s="34">
        <v>1</v>
      </c>
      <c r="BW171" s="34">
        <v>11</v>
      </c>
      <c r="BX171" s="34">
        <v>15</v>
      </c>
    </row>
    <row r="172" spans="2:76" ht="15">
      <c r="B172" s="33" t="s">
        <v>124</v>
      </c>
      <c r="C172" s="33" t="s">
        <v>93</v>
      </c>
      <c r="D172" s="33" t="s">
        <v>93</v>
      </c>
      <c r="E172" s="33" t="s">
        <v>93</v>
      </c>
      <c r="F172" s="33" t="s">
        <v>93</v>
      </c>
      <c r="G172" s="33" t="s">
        <v>93</v>
      </c>
      <c r="H172" s="33" t="s">
        <v>93</v>
      </c>
      <c r="I172" s="33" t="s">
        <v>93</v>
      </c>
      <c r="J172" s="33" t="s">
        <v>93</v>
      </c>
      <c r="K172" s="33">
        <v>1380</v>
      </c>
      <c r="L172" s="33" t="s">
        <v>93</v>
      </c>
      <c r="M172" s="33" t="s">
        <v>93</v>
      </c>
      <c r="N172" s="33" t="s">
        <v>93</v>
      </c>
      <c r="O172" s="33" t="s">
        <v>93</v>
      </c>
      <c r="P172" s="33" t="s">
        <v>93</v>
      </c>
      <c r="Q172" s="33" t="s">
        <v>93</v>
      </c>
      <c r="R172" s="33" t="s">
        <v>93</v>
      </c>
      <c r="S172" s="33" t="s">
        <v>93</v>
      </c>
      <c r="T172" s="33">
        <v>429</v>
      </c>
      <c r="U172" s="33">
        <v>845</v>
      </c>
      <c r="V172" s="33">
        <v>106</v>
      </c>
      <c r="W172" s="33">
        <v>1250</v>
      </c>
      <c r="X172" s="33">
        <v>130</v>
      </c>
      <c r="Y172" s="33">
        <v>1380</v>
      </c>
      <c r="Z172" s="33">
        <v>1380</v>
      </c>
      <c r="AA172" s="33">
        <v>1371</v>
      </c>
      <c r="AB172" s="33">
        <v>9</v>
      </c>
      <c r="AC172" s="33">
        <v>267</v>
      </c>
      <c r="AD172" s="33">
        <v>9</v>
      </c>
      <c r="AE172" s="33">
        <v>847</v>
      </c>
      <c r="AF172" s="33">
        <v>5</v>
      </c>
      <c r="AG172" s="33">
        <v>375</v>
      </c>
      <c r="AH172" s="33">
        <v>10</v>
      </c>
      <c r="AI172" s="33">
        <v>4</v>
      </c>
      <c r="AJ172" s="33">
        <v>100</v>
      </c>
      <c r="AK172" s="34">
        <v>379</v>
      </c>
      <c r="AL172" s="34">
        <v>897</v>
      </c>
      <c r="AM172" s="34">
        <v>69</v>
      </c>
      <c r="AN172" s="34">
        <v>564</v>
      </c>
      <c r="AO172" s="34">
        <v>625</v>
      </c>
      <c r="AP172" s="34">
        <v>122</v>
      </c>
      <c r="AQ172" s="34">
        <v>1340</v>
      </c>
      <c r="AR172" s="34">
        <v>40</v>
      </c>
      <c r="AS172" s="34">
        <v>255</v>
      </c>
      <c r="AT172" s="34">
        <v>387</v>
      </c>
      <c r="AU172" s="34">
        <v>290</v>
      </c>
      <c r="AV172" s="34">
        <v>302</v>
      </c>
      <c r="AW172" s="34">
        <v>146</v>
      </c>
      <c r="AX172" s="34">
        <v>1380</v>
      </c>
      <c r="AY172" s="34">
        <v>1380</v>
      </c>
      <c r="AZ172" s="34">
        <v>1380</v>
      </c>
      <c r="BA172" s="34">
        <v>2</v>
      </c>
      <c r="BB172" s="34">
        <v>1378</v>
      </c>
      <c r="BC172" s="34">
        <v>1063</v>
      </c>
      <c r="BD172" s="34">
        <v>158</v>
      </c>
      <c r="BE172" s="34">
        <v>1332</v>
      </c>
      <c r="BF172" s="34">
        <v>48</v>
      </c>
      <c r="BG172" s="34">
        <v>1170</v>
      </c>
      <c r="BH172" s="34">
        <v>35</v>
      </c>
      <c r="BI172" s="34">
        <v>1358</v>
      </c>
      <c r="BJ172" s="34">
        <v>22</v>
      </c>
      <c r="BK172" s="34">
        <v>294</v>
      </c>
      <c r="BL172" s="34">
        <v>1086</v>
      </c>
      <c r="BM172" s="34">
        <v>1310</v>
      </c>
      <c r="BN172" s="34">
        <v>70</v>
      </c>
      <c r="BO172" s="34">
        <v>1300</v>
      </c>
      <c r="BP172" s="34">
        <v>80</v>
      </c>
      <c r="BQ172" s="34">
        <v>1380</v>
      </c>
      <c r="BR172" s="34">
        <v>23</v>
      </c>
      <c r="BS172" s="34">
        <v>186</v>
      </c>
      <c r="BT172" s="34">
        <v>14</v>
      </c>
      <c r="BU172" s="34">
        <v>4</v>
      </c>
      <c r="BV172" s="34">
        <v>1</v>
      </c>
      <c r="BW172" s="34">
        <v>21</v>
      </c>
      <c r="BX172" s="34">
        <v>38</v>
      </c>
    </row>
    <row r="173" spans="2:76" ht="15">
      <c r="B173" s="33" t="s">
        <v>125</v>
      </c>
      <c r="C173" s="33" t="s">
        <v>93</v>
      </c>
      <c r="D173" s="33" t="s">
        <v>93</v>
      </c>
      <c r="E173" s="33" t="s">
        <v>93</v>
      </c>
      <c r="F173" s="33" t="s">
        <v>93</v>
      </c>
      <c r="G173" s="33" t="s">
        <v>93</v>
      </c>
      <c r="H173" s="33" t="s">
        <v>93</v>
      </c>
      <c r="I173" s="33" t="s">
        <v>93</v>
      </c>
      <c r="J173" s="33" t="s">
        <v>93</v>
      </c>
      <c r="K173" s="33" t="s">
        <v>93</v>
      </c>
      <c r="L173" s="33">
        <v>1722</v>
      </c>
      <c r="M173" s="33" t="s">
        <v>93</v>
      </c>
      <c r="N173" s="33" t="s">
        <v>93</v>
      </c>
      <c r="O173" s="33" t="s">
        <v>93</v>
      </c>
      <c r="P173" s="33" t="s">
        <v>93</v>
      </c>
      <c r="Q173" s="33" t="s">
        <v>93</v>
      </c>
      <c r="R173" s="33" t="s">
        <v>93</v>
      </c>
      <c r="S173" s="33" t="s">
        <v>93</v>
      </c>
      <c r="T173" s="33">
        <v>1362</v>
      </c>
      <c r="U173" s="33" t="s">
        <v>93</v>
      </c>
      <c r="V173" s="33">
        <v>360</v>
      </c>
      <c r="W173" s="33">
        <v>1646</v>
      </c>
      <c r="X173" s="33">
        <v>76</v>
      </c>
      <c r="Y173" s="33">
        <v>1722</v>
      </c>
      <c r="Z173" s="33">
        <v>1722</v>
      </c>
      <c r="AA173" s="33">
        <v>1722</v>
      </c>
      <c r="AB173" s="33" t="s">
        <v>93</v>
      </c>
      <c r="AC173" s="33">
        <v>183</v>
      </c>
      <c r="AD173" s="33">
        <v>15</v>
      </c>
      <c r="AE173" s="33">
        <v>1084</v>
      </c>
      <c r="AF173" s="33">
        <v>7</v>
      </c>
      <c r="AG173" s="33">
        <v>414</v>
      </c>
      <c r="AH173" s="33">
        <v>5</v>
      </c>
      <c r="AI173" s="33">
        <v>3</v>
      </c>
      <c r="AJ173" s="33">
        <v>208</v>
      </c>
      <c r="AK173" s="34">
        <v>583</v>
      </c>
      <c r="AL173" s="34">
        <v>928</v>
      </c>
      <c r="AM173" s="34">
        <v>43</v>
      </c>
      <c r="AN173" s="34">
        <v>496</v>
      </c>
      <c r="AO173" s="34">
        <v>950</v>
      </c>
      <c r="AP173" s="34">
        <v>231</v>
      </c>
      <c r="AQ173" s="34">
        <v>1630</v>
      </c>
      <c r="AR173" s="34">
        <v>92</v>
      </c>
      <c r="AS173" s="34">
        <v>26</v>
      </c>
      <c r="AT173" s="34">
        <v>102</v>
      </c>
      <c r="AU173" s="34">
        <v>226</v>
      </c>
      <c r="AV173" s="34">
        <v>531</v>
      </c>
      <c r="AW173" s="34">
        <v>837</v>
      </c>
      <c r="AX173" s="34">
        <v>1722</v>
      </c>
      <c r="AY173" s="34">
        <v>1722</v>
      </c>
      <c r="AZ173" s="34">
        <v>1722</v>
      </c>
      <c r="BA173" s="34">
        <v>3</v>
      </c>
      <c r="BB173" s="34">
        <v>1719</v>
      </c>
      <c r="BC173" s="34">
        <v>1503</v>
      </c>
      <c r="BD173" s="34">
        <v>34</v>
      </c>
      <c r="BE173" s="34">
        <v>1649</v>
      </c>
      <c r="BF173" s="34">
        <v>73</v>
      </c>
      <c r="BG173" s="34">
        <v>1440</v>
      </c>
      <c r="BH173" s="34">
        <v>33</v>
      </c>
      <c r="BI173" s="34">
        <v>1689</v>
      </c>
      <c r="BJ173" s="34">
        <v>33</v>
      </c>
      <c r="BK173" s="34">
        <v>444</v>
      </c>
      <c r="BL173" s="34">
        <v>1278</v>
      </c>
      <c r="BM173" s="34">
        <v>1693</v>
      </c>
      <c r="BN173" s="34">
        <v>29</v>
      </c>
      <c r="BO173" s="34">
        <v>1638</v>
      </c>
      <c r="BP173" s="34">
        <v>84</v>
      </c>
      <c r="BQ173" s="34">
        <v>1722</v>
      </c>
      <c r="BR173" s="34">
        <v>4</v>
      </c>
      <c r="BS173" s="34">
        <v>214</v>
      </c>
      <c r="BT173" s="34">
        <v>20</v>
      </c>
      <c r="BU173" s="34">
        <v>15</v>
      </c>
      <c r="BV173" s="34">
        <v>15</v>
      </c>
      <c r="BW173" s="34">
        <v>11</v>
      </c>
      <c r="BX173" s="34">
        <v>16</v>
      </c>
    </row>
    <row r="174" spans="2:76" ht="15">
      <c r="B174" s="33" t="s">
        <v>126</v>
      </c>
      <c r="C174" s="33" t="s">
        <v>93</v>
      </c>
      <c r="D174" s="33" t="s">
        <v>93</v>
      </c>
      <c r="E174" s="33" t="s">
        <v>93</v>
      </c>
      <c r="F174" s="33" t="s">
        <v>93</v>
      </c>
      <c r="G174" s="33" t="s">
        <v>93</v>
      </c>
      <c r="H174" s="33" t="s">
        <v>93</v>
      </c>
      <c r="I174" s="33" t="s">
        <v>93</v>
      </c>
      <c r="J174" s="33" t="s">
        <v>93</v>
      </c>
      <c r="K174" s="33" t="s">
        <v>93</v>
      </c>
      <c r="L174" s="33" t="s">
        <v>93</v>
      </c>
      <c r="M174" s="33">
        <v>1810</v>
      </c>
      <c r="N174" s="33" t="s">
        <v>93</v>
      </c>
      <c r="O174" s="33" t="s">
        <v>93</v>
      </c>
      <c r="P174" s="33" t="s">
        <v>93</v>
      </c>
      <c r="Q174" s="33" t="s">
        <v>93</v>
      </c>
      <c r="R174" s="33" t="s">
        <v>93</v>
      </c>
      <c r="S174" s="33" t="s">
        <v>93</v>
      </c>
      <c r="T174" s="33">
        <v>374</v>
      </c>
      <c r="U174" s="33">
        <v>1239</v>
      </c>
      <c r="V174" s="33">
        <v>197</v>
      </c>
      <c r="W174" s="33">
        <v>1703</v>
      </c>
      <c r="X174" s="33">
        <v>107</v>
      </c>
      <c r="Y174" s="33">
        <v>1810</v>
      </c>
      <c r="Z174" s="33">
        <v>1810</v>
      </c>
      <c r="AA174" s="33">
        <v>1798</v>
      </c>
      <c r="AB174" s="33">
        <v>12</v>
      </c>
      <c r="AC174" s="33">
        <v>410</v>
      </c>
      <c r="AD174" s="33">
        <v>7</v>
      </c>
      <c r="AE174" s="33">
        <v>1113</v>
      </c>
      <c r="AF174" s="33">
        <v>6</v>
      </c>
      <c r="AG174" s="33">
        <v>433</v>
      </c>
      <c r="AH174" s="33">
        <v>33</v>
      </c>
      <c r="AI174" s="33">
        <v>3</v>
      </c>
      <c r="AJ174" s="33">
        <v>138</v>
      </c>
      <c r="AK174" s="34">
        <v>476</v>
      </c>
      <c r="AL174" s="34">
        <v>1193</v>
      </c>
      <c r="AM174" s="34">
        <v>48</v>
      </c>
      <c r="AN174" s="34">
        <v>679</v>
      </c>
      <c r="AO174" s="34">
        <v>837</v>
      </c>
      <c r="AP174" s="34">
        <v>246</v>
      </c>
      <c r="AQ174" s="34">
        <v>1734</v>
      </c>
      <c r="AR174" s="34">
        <v>76</v>
      </c>
      <c r="AS174" s="34">
        <v>372</v>
      </c>
      <c r="AT174" s="34">
        <v>454</v>
      </c>
      <c r="AU174" s="34">
        <v>399</v>
      </c>
      <c r="AV174" s="34">
        <v>281</v>
      </c>
      <c r="AW174" s="34">
        <v>304</v>
      </c>
      <c r="AX174" s="34">
        <v>1810</v>
      </c>
      <c r="AY174" s="34">
        <v>1810</v>
      </c>
      <c r="AZ174" s="34">
        <v>1810</v>
      </c>
      <c r="BA174" s="34" t="s">
        <v>93</v>
      </c>
      <c r="BB174" s="34">
        <v>1810</v>
      </c>
      <c r="BC174" s="34">
        <v>1386</v>
      </c>
      <c r="BD174" s="34">
        <v>269</v>
      </c>
      <c r="BE174" s="34">
        <v>1732</v>
      </c>
      <c r="BF174" s="34">
        <v>78</v>
      </c>
      <c r="BG174" s="34">
        <v>1560</v>
      </c>
      <c r="BH174" s="34">
        <v>77</v>
      </c>
      <c r="BI174" s="34">
        <v>1777</v>
      </c>
      <c r="BJ174" s="34">
        <v>33</v>
      </c>
      <c r="BK174" s="34">
        <v>411</v>
      </c>
      <c r="BL174" s="34">
        <v>1399</v>
      </c>
      <c r="BM174" s="34">
        <v>1731</v>
      </c>
      <c r="BN174" s="34">
        <v>79</v>
      </c>
      <c r="BO174" s="34">
        <v>1677</v>
      </c>
      <c r="BP174" s="34">
        <v>133</v>
      </c>
      <c r="BQ174" s="34">
        <v>1810</v>
      </c>
      <c r="BR174" s="34">
        <v>16</v>
      </c>
      <c r="BS174" s="34">
        <v>233</v>
      </c>
      <c r="BT174" s="34">
        <v>11</v>
      </c>
      <c r="BU174" s="34">
        <v>4</v>
      </c>
      <c r="BV174" s="34">
        <v>2</v>
      </c>
      <c r="BW174" s="34">
        <v>34</v>
      </c>
      <c r="BX174" s="34">
        <v>34</v>
      </c>
    </row>
    <row r="175" spans="2:76" ht="15">
      <c r="B175" s="33" t="s">
        <v>127</v>
      </c>
      <c r="C175" s="33" t="s">
        <v>93</v>
      </c>
      <c r="D175" s="33" t="s">
        <v>93</v>
      </c>
      <c r="E175" s="33" t="s">
        <v>93</v>
      </c>
      <c r="F175" s="33" t="s">
        <v>93</v>
      </c>
      <c r="G175" s="33" t="s">
        <v>93</v>
      </c>
      <c r="H175" s="33" t="s">
        <v>93</v>
      </c>
      <c r="I175" s="33" t="s">
        <v>93</v>
      </c>
      <c r="J175" s="33" t="s">
        <v>93</v>
      </c>
      <c r="K175" s="33" t="s">
        <v>93</v>
      </c>
      <c r="L175" s="33" t="s">
        <v>93</v>
      </c>
      <c r="M175" s="33" t="s">
        <v>93</v>
      </c>
      <c r="N175" s="33">
        <v>5621</v>
      </c>
      <c r="O175" s="33" t="s">
        <v>93</v>
      </c>
      <c r="P175" s="33" t="s">
        <v>93</v>
      </c>
      <c r="Q175" s="33" t="s">
        <v>93</v>
      </c>
      <c r="R175" s="33" t="s">
        <v>93</v>
      </c>
      <c r="S175" s="33" t="s">
        <v>93</v>
      </c>
      <c r="T175" s="33">
        <v>3895</v>
      </c>
      <c r="U175" s="33">
        <v>1584</v>
      </c>
      <c r="V175" s="33">
        <v>142</v>
      </c>
      <c r="W175" s="33">
        <v>5277</v>
      </c>
      <c r="X175" s="33">
        <v>344</v>
      </c>
      <c r="Y175" s="33">
        <v>5621</v>
      </c>
      <c r="Z175" s="33">
        <v>5621</v>
      </c>
      <c r="AA175" s="33">
        <v>5564</v>
      </c>
      <c r="AB175" s="33">
        <v>57</v>
      </c>
      <c r="AC175" s="33">
        <v>1404</v>
      </c>
      <c r="AD175" s="33">
        <v>50</v>
      </c>
      <c r="AE175" s="33">
        <v>3382</v>
      </c>
      <c r="AF175" s="33">
        <v>34</v>
      </c>
      <c r="AG175" s="33">
        <v>1504</v>
      </c>
      <c r="AH175" s="33">
        <v>63</v>
      </c>
      <c r="AI175" s="33">
        <v>4</v>
      </c>
      <c r="AJ175" s="33">
        <v>324</v>
      </c>
      <c r="AK175" s="34">
        <v>1147</v>
      </c>
      <c r="AL175" s="34">
        <v>4146</v>
      </c>
      <c r="AM175" s="34">
        <v>263</v>
      </c>
      <c r="AN175" s="34">
        <v>2302</v>
      </c>
      <c r="AO175" s="34">
        <v>2122</v>
      </c>
      <c r="AP175" s="34">
        <v>934</v>
      </c>
      <c r="AQ175" s="34">
        <v>5419</v>
      </c>
      <c r="AR175" s="34">
        <v>202</v>
      </c>
      <c r="AS175" s="34">
        <v>1757</v>
      </c>
      <c r="AT175" s="34">
        <v>1235</v>
      </c>
      <c r="AU175" s="34">
        <v>938</v>
      </c>
      <c r="AV175" s="34">
        <v>881</v>
      </c>
      <c r="AW175" s="34">
        <v>810</v>
      </c>
      <c r="AX175" s="34">
        <v>5621</v>
      </c>
      <c r="AY175" s="34">
        <v>5621</v>
      </c>
      <c r="AZ175" s="34">
        <v>5621</v>
      </c>
      <c r="BA175" s="34">
        <v>1</v>
      </c>
      <c r="BB175" s="34">
        <v>5620</v>
      </c>
      <c r="BC175" s="34">
        <v>4280</v>
      </c>
      <c r="BD175" s="34">
        <v>893</v>
      </c>
      <c r="BE175" s="34">
        <v>5444</v>
      </c>
      <c r="BF175" s="34">
        <v>177</v>
      </c>
      <c r="BG175" s="34">
        <v>4841</v>
      </c>
      <c r="BH175" s="34">
        <v>216</v>
      </c>
      <c r="BI175" s="34">
        <v>5543</v>
      </c>
      <c r="BJ175" s="34">
        <v>78</v>
      </c>
      <c r="BK175" s="34">
        <v>1378</v>
      </c>
      <c r="BL175" s="34">
        <v>4243</v>
      </c>
      <c r="BM175" s="34">
        <v>5171</v>
      </c>
      <c r="BN175" s="34">
        <v>450</v>
      </c>
      <c r="BO175" s="34">
        <v>5332</v>
      </c>
      <c r="BP175" s="34">
        <v>289</v>
      </c>
      <c r="BQ175" s="34">
        <v>5621</v>
      </c>
      <c r="BR175" s="34">
        <v>48</v>
      </c>
      <c r="BS175" s="34">
        <v>751</v>
      </c>
      <c r="BT175" s="34">
        <v>91</v>
      </c>
      <c r="BU175" s="34">
        <v>29</v>
      </c>
      <c r="BV175" s="34">
        <v>10</v>
      </c>
      <c r="BW175" s="34">
        <v>71</v>
      </c>
      <c r="BX175" s="34">
        <v>121</v>
      </c>
    </row>
    <row r="176" spans="2:76" ht="15">
      <c r="B176" s="33" t="s">
        <v>128</v>
      </c>
      <c r="C176" s="33" t="s">
        <v>93</v>
      </c>
      <c r="D176" s="33" t="s">
        <v>93</v>
      </c>
      <c r="E176" s="33" t="s">
        <v>93</v>
      </c>
      <c r="F176" s="33" t="s">
        <v>93</v>
      </c>
      <c r="G176" s="33" t="s">
        <v>93</v>
      </c>
      <c r="H176" s="33" t="s">
        <v>93</v>
      </c>
      <c r="I176" s="33" t="s">
        <v>93</v>
      </c>
      <c r="J176" s="33" t="s">
        <v>93</v>
      </c>
      <c r="K176" s="33" t="s">
        <v>93</v>
      </c>
      <c r="L176" s="33" t="s">
        <v>93</v>
      </c>
      <c r="M176" s="33" t="s">
        <v>93</v>
      </c>
      <c r="N176" s="33" t="s">
        <v>93</v>
      </c>
      <c r="O176" s="33">
        <v>3533</v>
      </c>
      <c r="P176" s="33" t="s">
        <v>93</v>
      </c>
      <c r="Q176" s="33" t="s">
        <v>93</v>
      </c>
      <c r="R176" s="33" t="s">
        <v>93</v>
      </c>
      <c r="S176" s="33" t="s">
        <v>93</v>
      </c>
      <c r="T176" s="33">
        <v>2382</v>
      </c>
      <c r="U176" s="33">
        <v>294</v>
      </c>
      <c r="V176" s="33">
        <v>857</v>
      </c>
      <c r="W176" s="33">
        <v>3331</v>
      </c>
      <c r="X176" s="33">
        <v>202</v>
      </c>
      <c r="Y176" s="33">
        <v>3533</v>
      </c>
      <c r="Z176" s="33">
        <v>3533</v>
      </c>
      <c r="AA176" s="33">
        <v>3516</v>
      </c>
      <c r="AB176" s="33">
        <v>17</v>
      </c>
      <c r="AC176" s="33">
        <v>774</v>
      </c>
      <c r="AD176" s="33">
        <v>106</v>
      </c>
      <c r="AE176" s="33">
        <v>2131</v>
      </c>
      <c r="AF176" s="33">
        <v>23</v>
      </c>
      <c r="AG176" s="33">
        <v>972</v>
      </c>
      <c r="AH176" s="33">
        <v>29</v>
      </c>
      <c r="AI176" s="33">
        <v>2</v>
      </c>
      <c r="AJ176" s="33">
        <v>146</v>
      </c>
      <c r="AK176" s="34">
        <v>675</v>
      </c>
      <c r="AL176" s="34">
        <v>2710</v>
      </c>
      <c r="AM176" s="34">
        <v>168</v>
      </c>
      <c r="AN176" s="34">
        <v>1198</v>
      </c>
      <c r="AO176" s="34">
        <v>1537</v>
      </c>
      <c r="AP176" s="34">
        <v>630</v>
      </c>
      <c r="AQ176" s="34">
        <v>3414</v>
      </c>
      <c r="AR176" s="34">
        <v>119</v>
      </c>
      <c r="AS176" s="34">
        <v>594</v>
      </c>
      <c r="AT176" s="34">
        <v>698</v>
      </c>
      <c r="AU176" s="34">
        <v>854</v>
      </c>
      <c r="AV176" s="34">
        <v>821</v>
      </c>
      <c r="AW176" s="34">
        <v>566</v>
      </c>
      <c r="AX176" s="34">
        <v>3533</v>
      </c>
      <c r="AY176" s="34">
        <v>3533</v>
      </c>
      <c r="AZ176" s="34">
        <v>3533</v>
      </c>
      <c r="BA176" s="34">
        <v>2</v>
      </c>
      <c r="BB176" s="34">
        <v>3531</v>
      </c>
      <c r="BC176" s="34">
        <v>2835</v>
      </c>
      <c r="BD176" s="34">
        <v>451</v>
      </c>
      <c r="BE176" s="34">
        <v>3407</v>
      </c>
      <c r="BF176" s="34">
        <v>126</v>
      </c>
      <c r="BG176" s="34">
        <v>3025</v>
      </c>
      <c r="BH176" s="34">
        <v>87</v>
      </c>
      <c r="BI176" s="34">
        <v>3488</v>
      </c>
      <c r="BJ176" s="34">
        <v>45</v>
      </c>
      <c r="BK176" s="34">
        <v>710</v>
      </c>
      <c r="BL176" s="34">
        <v>2823</v>
      </c>
      <c r="BM176" s="34">
        <v>3268</v>
      </c>
      <c r="BN176" s="34">
        <v>265</v>
      </c>
      <c r="BO176" s="34">
        <v>3330</v>
      </c>
      <c r="BP176" s="34">
        <v>203</v>
      </c>
      <c r="BQ176" s="34">
        <v>3533</v>
      </c>
      <c r="BR176" s="34">
        <v>2</v>
      </c>
      <c r="BS176" s="34">
        <v>473</v>
      </c>
      <c r="BT176" s="34">
        <v>128</v>
      </c>
      <c r="BU176" s="34">
        <v>14</v>
      </c>
      <c r="BV176" s="34">
        <v>6</v>
      </c>
      <c r="BW176" s="34">
        <v>54</v>
      </c>
      <c r="BX176" s="34">
        <v>64</v>
      </c>
    </row>
    <row r="177" spans="2:76" ht="15">
      <c r="B177" s="33" t="s">
        <v>129</v>
      </c>
      <c r="C177" s="33" t="s">
        <v>93</v>
      </c>
      <c r="D177" s="33" t="s">
        <v>93</v>
      </c>
      <c r="E177" s="33" t="s">
        <v>93</v>
      </c>
      <c r="F177" s="33" t="s">
        <v>93</v>
      </c>
      <c r="G177" s="33" t="s">
        <v>93</v>
      </c>
      <c r="H177" s="33" t="s">
        <v>93</v>
      </c>
      <c r="I177" s="33" t="s">
        <v>93</v>
      </c>
      <c r="J177" s="33" t="s">
        <v>93</v>
      </c>
      <c r="K177" s="33" t="s">
        <v>93</v>
      </c>
      <c r="L177" s="33" t="s">
        <v>93</v>
      </c>
      <c r="M177" s="33" t="s">
        <v>93</v>
      </c>
      <c r="N177" s="33" t="s">
        <v>93</v>
      </c>
      <c r="O177" s="33" t="s">
        <v>93</v>
      </c>
      <c r="P177" s="33">
        <v>4525</v>
      </c>
      <c r="Q177" s="33" t="s">
        <v>93</v>
      </c>
      <c r="R177" s="33" t="s">
        <v>93</v>
      </c>
      <c r="S177" s="33" t="s">
        <v>93</v>
      </c>
      <c r="T177" s="33">
        <v>3810</v>
      </c>
      <c r="U177" s="33">
        <v>174</v>
      </c>
      <c r="V177" s="33">
        <v>541</v>
      </c>
      <c r="W177" s="33">
        <v>4406</v>
      </c>
      <c r="X177" s="33">
        <v>119</v>
      </c>
      <c r="Y177" s="33">
        <v>4525</v>
      </c>
      <c r="Z177" s="33">
        <v>4525</v>
      </c>
      <c r="AA177" s="33">
        <v>4518</v>
      </c>
      <c r="AB177" s="33">
        <v>7</v>
      </c>
      <c r="AC177" s="33">
        <v>1215</v>
      </c>
      <c r="AD177" s="33">
        <v>26</v>
      </c>
      <c r="AE177" s="33">
        <v>2631</v>
      </c>
      <c r="AF177" s="33">
        <v>20</v>
      </c>
      <c r="AG177" s="33">
        <v>1319</v>
      </c>
      <c r="AH177" s="33">
        <v>59</v>
      </c>
      <c r="AI177" s="33">
        <v>2</v>
      </c>
      <c r="AJ177" s="33">
        <v>166</v>
      </c>
      <c r="AK177" s="34">
        <v>785</v>
      </c>
      <c r="AL177" s="34">
        <v>3572</v>
      </c>
      <c r="AM177" s="34">
        <v>137</v>
      </c>
      <c r="AN177" s="34">
        <v>1686</v>
      </c>
      <c r="AO177" s="34">
        <v>1868</v>
      </c>
      <c r="AP177" s="34">
        <v>834</v>
      </c>
      <c r="AQ177" s="34">
        <v>4390</v>
      </c>
      <c r="AR177" s="34">
        <v>135</v>
      </c>
      <c r="AS177" s="34">
        <v>489</v>
      </c>
      <c r="AT177" s="34">
        <v>718</v>
      </c>
      <c r="AU177" s="34">
        <v>1089</v>
      </c>
      <c r="AV177" s="34">
        <v>1196</v>
      </c>
      <c r="AW177" s="34">
        <v>1033</v>
      </c>
      <c r="AX177" s="34">
        <v>4525</v>
      </c>
      <c r="AY177" s="34">
        <v>4525</v>
      </c>
      <c r="AZ177" s="34">
        <v>4525</v>
      </c>
      <c r="BA177" s="34">
        <v>2</v>
      </c>
      <c r="BB177" s="34">
        <v>4523</v>
      </c>
      <c r="BC177" s="34">
        <v>3605</v>
      </c>
      <c r="BD177" s="34">
        <v>572</v>
      </c>
      <c r="BE177" s="34">
        <v>4380</v>
      </c>
      <c r="BF177" s="34">
        <v>145</v>
      </c>
      <c r="BG177" s="34">
        <v>3884</v>
      </c>
      <c r="BH177" s="34">
        <v>156</v>
      </c>
      <c r="BI177" s="34">
        <v>4495</v>
      </c>
      <c r="BJ177" s="34">
        <v>30</v>
      </c>
      <c r="BK177" s="34">
        <v>734</v>
      </c>
      <c r="BL177" s="34">
        <v>3791</v>
      </c>
      <c r="BM177" s="34">
        <v>4214</v>
      </c>
      <c r="BN177" s="34">
        <v>311</v>
      </c>
      <c r="BO177" s="34">
        <v>4129</v>
      </c>
      <c r="BP177" s="34">
        <v>396</v>
      </c>
      <c r="BQ177" s="34">
        <v>4525</v>
      </c>
      <c r="BR177" s="34">
        <v>4</v>
      </c>
      <c r="BS177" s="34">
        <v>676</v>
      </c>
      <c r="BT177" s="34">
        <v>59</v>
      </c>
      <c r="BU177" s="34">
        <v>19</v>
      </c>
      <c r="BV177" s="34">
        <v>6</v>
      </c>
      <c r="BW177" s="34">
        <v>85</v>
      </c>
      <c r="BX177" s="34">
        <v>72</v>
      </c>
    </row>
    <row r="178" spans="2:76" ht="15">
      <c r="B178" s="33" t="s">
        <v>130</v>
      </c>
      <c r="C178" s="33" t="s">
        <v>93</v>
      </c>
      <c r="D178" s="33" t="s">
        <v>93</v>
      </c>
      <c r="E178" s="33" t="s">
        <v>93</v>
      </c>
      <c r="F178" s="33" t="s">
        <v>93</v>
      </c>
      <c r="G178" s="33" t="s">
        <v>93</v>
      </c>
      <c r="H178" s="33" t="s">
        <v>93</v>
      </c>
      <c r="I178" s="33" t="s">
        <v>93</v>
      </c>
      <c r="J178" s="33" t="s">
        <v>93</v>
      </c>
      <c r="K178" s="33" t="s">
        <v>93</v>
      </c>
      <c r="L178" s="33" t="s">
        <v>93</v>
      </c>
      <c r="M178" s="33" t="s">
        <v>93</v>
      </c>
      <c r="N178" s="33" t="s">
        <v>93</v>
      </c>
      <c r="O178" s="33" t="s">
        <v>93</v>
      </c>
      <c r="P178" s="33" t="s">
        <v>93</v>
      </c>
      <c r="Q178" s="33">
        <v>2526</v>
      </c>
      <c r="R178" s="33" t="s">
        <v>93</v>
      </c>
      <c r="S178" s="33" t="s">
        <v>93</v>
      </c>
      <c r="T178" s="33">
        <v>934</v>
      </c>
      <c r="U178" s="33">
        <v>124</v>
      </c>
      <c r="V178" s="33">
        <v>1468</v>
      </c>
      <c r="W178" s="33">
        <v>2420</v>
      </c>
      <c r="X178" s="33">
        <v>106</v>
      </c>
      <c r="Y178" s="33">
        <v>2526</v>
      </c>
      <c r="Z178" s="33">
        <v>2526</v>
      </c>
      <c r="AA178" s="33">
        <v>2504</v>
      </c>
      <c r="AB178" s="33">
        <v>22</v>
      </c>
      <c r="AC178" s="33">
        <v>581</v>
      </c>
      <c r="AD178" s="33">
        <v>23</v>
      </c>
      <c r="AE178" s="33">
        <v>1552</v>
      </c>
      <c r="AF178" s="33">
        <v>10</v>
      </c>
      <c r="AG178" s="33">
        <v>672</v>
      </c>
      <c r="AH178" s="33">
        <v>26</v>
      </c>
      <c r="AI178" s="33">
        <v>4</v>
      </c>
      <c r="AJ178" s="33">
        <v>106</v>
      </c>
      <c r="AK178" s="34">
        <v>444</v>
      </c>
      <c r="AL178" s="34">
        <v>1972</v>
      </c>
      <c r="AM178" s="34">
        <v>92</v>
      </c>
      <c r="AN178" s="34">
        <v>574</v>
      </c>
      <c r="AO178" s="34">
        <v>1214</v>
      </c>
      <c r="AP178" s="34">
        <v>646</v>
      </c>
      <c r="AQ178" s="34">
        <v>2438</v>
      </c>
      <c r="AR178" s="34">
        <v>88</v>
      </c>
      <c r="AS178" s="34">
        <v>681</v>
      </c>
      <c r="AT178" s="34">
        <v>458</v>
      </c>
      <c r="AU178" s="34">
        <v>508</v>
      </c>
      <c r="AV178" s="34">
        <v>469</v>
      </c>
      <c r="AW178" s="34">
        <v>410</v>
      </c>
      <c r="AX178" s="34">
        <v>2526</v>
      </c>
      <c r="AY178" s="34">
        <v>2526</v>
      </c>
      <c r="AZ178" s="34">
        <v>2526</v>
      </c>
      <c r="BA178" s="34">
        <v>4</v>
      </c>
      <c r="BB178" s="34">
        <v>2522</v>
      </c>
      <c r="BC178" s="34">
        <v>2013</v>
      </c>
      <c r="BD178" s="34">
        <v>292</v>
      </c>
      <c r="BE178" s="34">
        <v>2410</v>
      </c>
      <c r="BF178" s="34">
        <v>116</v>
      </c>
      <c r="BG178" s="34">
        <v>2112</v>
      </c>
      <c r="BH178" s="34">
        <v>77</v>
      </c>
      <c r="BI178" s="34">
        <v>2490</v>
      </c>
      <c r="BJ178" s="34">
        <v>36</v>
      </c>
      <c r="BK178" s="34">
        <v>363</v>
      </c>
      <c r="BL178" s="34">
        <v>2163</v>
      </c>
      <c r="BM178" s="34">
        <v>2393</v>
      </c>
      <c r="BN178" s="34">
        <v>133</v>
      </c>
      <c r="BO178" s="34">
        <v>2251</v>
      </c>
      <c r="BP178" s="34">
        <v>275</v>
      </c>
      <c r="BQ178" s="34">
        <v>2526</v>
      </c>
      <c r="BR178" s="34">
        <v>1</v>
      </c>
      <c r="BS178" s="34">
        <v>350</v>
      </c>
      <c r="BT178" s="34">
        <v>31</v>
      </c>
      <c r="BU178" s="34">
        <v>11</v>
      </c>
      <c r="BV178" s="34">
        <v>5</v>
      </c>
      <c r="BW178" s="34">
        <v>39</v>
      </c>
      <c r="BX178" s="34">
        <v>30</v>
      </c>
    </row>
    <row r="179" spans="2:76" ht="15">
      <c r="B179" s="33" t="s">
        <v>131</v>
      </c>
      <c r="C179" s="33" t="s">
        <v>93</v>
      </c>
      <c r="D179" s="33" t="s">
        <v>93</v>
      </c>
      <c r="E179" s="33" t="s">
        <v>93</v>
      </c>
      <c r="F179" s="33" t="s">
        <v>93</v>
      </c>
      <c r="G179" s="33" t="s">
        <v>93</v>
      </c>
      <c r="H179" s="33" t="s">
        <v>93</v>
      </c>
      <c r="I179" s="33" t="s">
        <v>93</v>
      </c>
      <c r="J179" s="33" t="s">
        <v>93</v>
      </c>
      <c r="K179" s="33" t="s">
        <v>93</v>
      </c>
      <c r="L179" s="33" t="s">
        <v>93</v>
      </c>
      <c r="M179" s="33" t="s">
        <v>93</v>
      </c>
      <c r="N179" s="33" t="s">
        <v>93</v>
      </c>
      <c r="O179" s="33" t="s">
        <v>93</v>
      </c>
      <c r="P179" s="33" t="s">
        <v>93</v>
      </c>
      <c r="Q179" s="33" t="s">
        <v>93</v>
      </c>
      <c r="R179" s="33">
        <v>3191</v>
      </c>
      <c r="S179" s="33" t="s">
        <v>93</v>
      </c>
      <c r="T179" s="33">
        <v>1996</v>
      </c>
      <c r="U179" s="33">
        <v>392</v>
      </c>
      <c r="V179" s="33">
        <v>803</v>
      </c>
      <c r="W179" s="33">
        <v>3120</v>
      </c>
      <c r="X179" s="33">
        <v>71</v>
      </c>
      <c r="Y179" s="33">
        <v>3191</v>
      </c>
      <c r="Z179" s="33">
        <v>3191</v>
      </c>
      <c r="AA179" s="33">
        <v>3163</v>
      </c>
      <c r="AB179" s="33">
        <v>28</v>
      </c>
      <c r="AC179" s="33">
        <v>760</v>
      </c>
      <c r="AD179" s="33">
        <v>27</v>
      </c>
      <c r="AE179" s="33">
        <v>1986</v>
      </c>
      <c r="AF179" s="33">
        <v>12</v>
      </c>
      <c r="AG179" s="33">
        <v>839</v>
      </c>
      <c r="AH179" s="33">
        <v>39</v>
      </c>
      <c r="AI179" s="33">
        <v>3</v>
      </c>
      <c r="AJ179" s="33">
        <v>138</v>
      </c>
      <c r="AK179" s="34">
        <v>551</v>
      </c>
      <c r="AL179" s="34">
        <v>2499</v>
      </c>
      <c r="AM179" s="34">
        <v>163</v>
      </c>
      <c r="AN179" s="34">
        <v>870</v>
      </c>
      <c r="AO179" s="34">
        <v>1483</v>
      </c>
      <c r="AP179" s="34">
        <v>666</v>
      </c>
      <c r="AQ179" s="34">
        <v>3114</v>
      </c>
      <c r="AR179" s="34">
        <v>77</v>
      </c>
      <c r="AS179" s="34">
        <v>1155</v>
      </c>
      <c r="AT179" s="34">
        <v>954</v>
      </c>
      <c r="AU179" s="34">
        <v>577</v>
      </c>
      <c r="AV179" s="34">
        <v>327</v>
      </c>
      <c r="AW179" s="34">
        <v>178</v>
      </c>
      <c r="AX179" s="34">
        <v>3191</v>
      </c>
      <c r="AY179" s="34">
        <v>3191</v>
      </c>
      <c r="AZ179" s="34">
        <v>3191</v>
      </c>
      <c r="BA179" s="34" t="s">
        <v>93</v>
      </c>
      <c r="BB179" s="34">
        <v>3191</v>
      </c>
      <c r="BC179" s="34">
        <v>2466</v>
      </c>
      <c r="BD179" s="34">
        <v>431</v>
      </c>
      <c r="BE179" s="34">
        <v>3132</v>
      </c>
      <c r="BF179" s="34">
        <v>59</v>
      </c>
      <c r="BG179" s="34">
        <v>2728</v>
      </c>
      <c r="BH179" s="34">
        <v>92</v>
      </c>
      <c r="BI179" s="34">
        <v>3172</v>
      </c>
      <c r="BJ179" s="34">
        <v>19</v>
      </c>
      <c r="BK179" s="34">
        <v>588</v>
      </c>
      <c r="BL179" s="34">
        <v>2603</v>
      </c>
      <c r="BM179" s="34">
        <v>2913</v>
      </c>
      <c r="BN179" s="34">
        <v>278</v>
      </c>
      <c r="BO179" s="34">
        <v>2904</v>
      </c>
      <c r="BP179" s="34">
        <v>287</v>
      </c>
      <c r="BQ179" s="34">
        <v>3191</v>
      </c>
      <c r="BR179" s="34">
        <v>1</v>
      </c>
      <c r="BS179" s="34">
        <v>424</v>
      </c>
      <c r="BT179" s="34">
        <v>45</v>
      </c>
      <c r="BU179" s="34">
        <v>11</v>
      </c>
      <c r="BV179" s="34">
        <v>5</v>
      </c>
      <c r="BW179" s="34">
        <v>46</v>
      </c>
      <c r="BX179" s="34">
        <v>51</v>
      </c>
    </row>
    <row r="180" spans="2:76" ht="15">
      <c r="B180" s="33" t="s">
        <v>132</v>
      </c>
      <c r="C180" s="33" t="s">
        <v>93</v>
      </c>
      <c r="D180" s="33" t="s">
        <v>93</v>
      </c>
      <c r="E180" s="33" t="s">
        <v>93</v>
      </c>
      <c r="F180" s="33" t="s">
        <v>93</v>
      </c>
      <c r="G180" s="33" t="s">
        <v>93</v>
      </c>
      <c r="H180" s="33" t="s">
        <v>93</v>
      </c>
      <c r="I180" s="33" t="s">
        <v>93</v>
      </c>
      <c r="J180" s="33" t="s">
        <v>93</v>
      </c>
      <c r="K180" s="33" t="s">
        <v>93</v>
      </c>
      <c r="L180" s="33" t="s">
        <v>93</v>
      </c>
      <c r="M180" s="33" t="s">
        <v>93</v>
      </c>
      <c r="N180" s="33" t="s">
        <v>93</v>
      </c>
      <c r="O180" s="33" t="s">
        <v>93</v>
      </c>
      <c r="P180" s="33" t="s">
        <v>93</v>
      </c>
      <c r="Q180" s="33" t="s">
        <v>93</v>
      </c>
      <c r="R180" s="33" t="s">
        <v>93</v>
      </c>
      <c r="S180" s="33">
        <v>1845</v>
      </c>
      <c r="T180" s="33">
        <v>881</v>
      </c>
      <c r="U180" s="33">
        <v>139</v>
      </c>
      <c r="V180" s="33">
        <v>825</v>
      </c>
      <c r="W180" s="33">
        <v>1772</v>
      </c>
      <c r="X180" s="33">
        <v>73</v>
      </c>
      <c r="Y180" s="33">
        <v>1845</v>
      </c>
      <c r="Z180" s="33">
        <v>1845</v>
      </c>
      <c r="AA180" s="33">
        <v>1829</v>
      </c>
      <c r="AB180" s="33">
        <v>16</v>
      </c>
      <c r="AC180" s="33">
        <v>496</v>
      </c>
      <c r="AD180" s="33">
        <v>10</v>
      </c>
      <c r="AE180" s="33">
        <v>1116</v>
      </c>
      <c r="AF180" s="33">
        <v>8</v>
      </c>
      <c r="AG180" s="33">
        <v>518</v>
      </c>
      <c r="AH180" s="33">
        <v>12</v>
      </c>
      <c r="AI180" s="33">
        <v>1</v>
      </c>
      <c r="AJ180" s="33">
        <v>72</v>
      </c>
      <c r="AK180" s="34">
        <v>260</v>
      </c>
      <c r="AL180" s="34">
        <v>1512</v>
      </c>
      <c r="AM180" s="34">
        <v>94</v>
      </c>
      <c r="AN180" s="34">
        <v>416</v>
      </c>
      <c r="AO180" s="34">
        <v>850</v>
      </c>
      <c r="AP180" s="34">
        <v>485</v>
      </c>
      <c r="AQ180" s="34">
        <v>1782</v>
      </c>
      <c r="AR180" s="34">
        <v>63</v>
      </c>
      <c r="AS180" s="34">
        <v>506</v>
      </c>
      <c r="AT180" s="34">
        <v>282</v>
      </c>
      <c r="AU180" s="34">
        <v>398</v>
      </c>
      <c r="AV180" s="34">
        <v>377</v>
      </c>
      <c r="AW180" s="34">
        <v>282</v>
      </c>
      <c r="AX180" s="34">
        <v>1845</v>
      </c>
      <c r="AY180" s="34">
        <v>1845</v>
      </c>
      <c r="AZ180" s="34">
        <v>1845</v>
      </c>
      <c r="BA180" s="34">
        <v>2</v>
      </c>
      <c r="BB180" s="34">
        <v>1843</v>
      </c>
      <c r="BC180" s="34">
        <v>1545</v>
      </c>
      <c r="BD180" s="34">
        <v>171</v>
      </c>
      <c r="BE180" s="34">
        <v>1755</v>
      </c>
      <c r="BF180" s="34">
        <v>90</v>
      </c>
      <c r="BG180" s="34">
        <v>1615</v>
      </c>
      <c r="BH180" s="34">
        <v>37</v>
      </c>
      <c r="BI180" s="34">
        <v>1825</v>
      </c>
      <c r="BJ180" s="34">
        <v>20</v>
      </c>
      <c r="BK180" s="34">
        <v>223</v>
      </c>
      <c r="BL180" s="34">
        <v>1622</v>
      </c>
      <c r="BM180" s="34">
        <v>1696</v>
      </c>
      <c r="BN180" s="34">
        <v>149</v>
      </c>
      <c r="BO180" s="34">
        <v>1707</v>
      </c>
      <c r="BP180" s="34">
        <v>138</v>
      </c>
      <c r="BQ180" s="34">
        <v>1845</v>
      </c>
      <c r="BR180" s="34" t="s">
        <v>93</v>
      </c>
      <c r="BS180" s="34">
        <v>280</v>
      </c>
      <c r="BT180" s="34">
        <v>21</v>
      </c>
      <c r="BU180" s="34">
        <v>2</v>
      </c>
      <c r="BV180" s="34">
        <v>2</v>
      </c>
      <c r="BW180" s="34">
        <v>23</v>
      </c>
      <c r="BX180" s="34">
        <v>33</v>
      </c>
    </row>
    <row r="181" spans="1:76" ht="15">
      <c r="A181" s="33" t="s">
        <v>87</v>
      </c>
      <c r="B181" s="33" t="s">
        <v>133</v>
      </c>
      <c r="C181" s="33">
        <v>711</v>
      </c>
      <c r="D181" s="33">
        <v>206</v>
      </c>
      <c r="E181" s="33">
        <v>569</v>
      </c>
      <c r="F181" s="33">
        <v>943</v>
      </c>
      <c r="G181" s="33">
        <v>534</v>
      </c>
      <c r="H181" s="33">
        <v>357</v>
      </c>
      <c r="I181" s="33">
        <v>383</v>
      </c>
      <c r="J181" s="33">
        <v>271</v>
      </c>
      <c r="K181" s="33">
        <v>429</v>
      </c>
      <c r="L181" s="33">
        <v>1362</v>
      </c>
      <c r="M181" s="33">
        <v>374</v>
      </c>
      <c r="N181" s="33">
        <v>3895</v>
      </c>
      <c r="O181" s="33">
        <v>2382</v>
      </c>
      <c r="P181" s="33">
        <v>3810</v>
      </c>
      <c r="Q181" s="33">
        <v>934</v>
      </c>
      <c r="R181" s="33">
        <v>1996</v>
      </c>
      <c r="S181" s="33">
        <v>881</v>
      </c>
      <c r="T181" s="33">
        <v>20037</v>
      </c>
      <c r="U181" s="33" t="s">
        <v>93</v>
      </c>
      <c r="V181" s="33" t="s">
        <v>93</v>
      </c>
      <c r="W181" s="33">
        <v>19202</v>
      </c>
      <c r="X181" s="33">
        <v>835</v>
      </c>
      <c r="Y181" s="33">
        <v>20037</v>
      </c>
      <c r="Z181" s="33">
        <v>20037</v>
      </c>
      <c r="AA181" s="33">
        <v>19940</v>
      </c>
      <c r="AB181" s="33">
        <v>97</v>
      </c>
      <c r="AC181" s="33">
        <v>4606</v>
      </c>
      <c r="AD181" s="33">
        <v>195</v>
      </c>
      <c r="AE181" s="33">
        <v>12213</v>
      </c>
      <c r="AF181" s="33">
        <v>94</v>
      </c>
      <c r="AG181" s="33">
        <v>5296</v>
      </c>
      <c r="AH181" s="33">
        <v>229</v>
      </c>
      <c r="AI181" s="33">
        <v>22</v>
      </c>
      <c r="AJ181" s="33">
        <v>1126</v>
      </c>
      <c r="AK181" s="34">
        <v>4669</v>
      </c>
      <c r="AL181" s="34">
        <v>14220</v>
      </c>
      <c r="AM181" s="34">
        <v>781</v>
      </c>
      <c r="AN181" s="34">
        <v>6821</v>
      </c>
      <c r="AO181" s="34">
        <v>8774</v>
      </c>
      <c r="AP181" s="34">
        <v>3655</v>
      </c>
      <c r="AQ181" s="34">
        <v>19426</v>
      </c>
      <c r="AR181" s="34">
        <v>611</v>
      </c>
      <c r="AS181" s="34">
        <v>3692</v>
      </c>
      <c r="AT181" s="34">
        <v>3713</v>
      </c>
      <c r="AU181" s="34">
        <v>3818</v>
      </c>
      <c r="AV181" s="34">
        <v>4252</v>
      </c>
      <c r="AW181" s="34">
        <v>4562</v>
      </c>
      <c r="AX181" s="34">
        <v>20037</v>
      </c>
      <c r="AY181" s="34">
        <v>20037</v>
      </c>
      <c r="AZ181" s="34">
        <v>20037</v>
      </c>
      <c r="BA181" s="34">
        <v>18</v>
      </c>
      <c r="BB181" s="34">
        <v>20019</v>
      </c>
      <c r="BC181" s="34">
        <v>15958</v>
      </c>
      <c r="BD181" s="34">
        <v>2394</v>
      </c>
      <c r="BE181" s="34">
        <v>19399</v>
      </c>
      <c r="BF181" s="34">
        <v>638</v>
      </c>
      <c r="BG181" s="34">
        <v>17038</v>
      </c>
      <c r="BH181" s="34">
        <v>552</v>
      </c>
      <c r="BI181" s="34">
        <v>19791</v>
      </c>
      <c r="BJ181" s="34">
        <v>246</v>
      </c>
      <c r="BK181" s="34">
        <v>3982</v>
      </c>
      <c r="BL181" s="34">
        <v>16055</v>
      </c>
      <c r="BM181" s="34">
        <v>18830</v>
      </c>
      <c r="BN181" s="34">
        <v>1207</v>
      </c>
      <c r="BO181" s="34">
        <v>18630</v>
      </c>
      <c r="BP181" s="34">
        <v>1407</v>
      </c>
      <c r="BQ181" s="34">
        <v>20037</v>
      </c>
      <c r="BR181" s="34">
        <v>83</v>
      </c>
      <c r="BS181" s="34">
        <v>2697</v>
      </c>
      <c r="BT181" s="34">
        <v>310</v>
      </c>
      <c r="BU181" s="34">
        <v>79</v>
      </c>
      <c r="BV181" s="34">
        <v>40</v>
      </c>
      <c r="BW181" s="34">
        <v>284</v>
      </c>
      <c r="BX181" s="34">
        <v>367</v>
      </c>
    </row>
    <row r="182" spans="2:76" ht="15">
      <c r="B182" s="33" t="s">
        <v>4</v>
      </c>
      <c r="C182" s="33">
        <v>1382</v>
      </c>
      <c r="D182" s="33">
        <v>200</v>
      </c>
      <c r="E182" s="33">
        <v>685</v>
      </c>
      <c r="F182" s="33">
        <v>1580</v>
      </c>
      <c r="G182" s="33">
        <v>317</v>
      </c>
      <c r="H182" s="33">
        <v>478</v>
      </c>
      <c r="I182" s="33">
        <v>1555</v>
      </c>
      <c r="J182" s="33">
        <v>204</v>
      </c>
      <c r="K182" s="33">
        <v>845</v>
      </c>
      <c r="L182" s="33" t="s">
        <v>93</v>
      </c>
      <c r="M182" s="33">
        <v>1239</v>
      </c>
      <c r="N182" s="33">
        <v>1584</v>
      </c>
      <c r="O182" s="33">
        <v>294</v>
      </c>
      <c r="P182" s="33">
        <v>174</v>
      </c>
      <c r="Q182" s="33">
        <v>124</v>
      </c>
      <c r="R182" s="33">
        <v>392</v>
      </c>
      <c r="S182" s="33">
        <v>139</v>
      </c>
      <c r="T182" s="33" t="s">
        <v>93</v>
      </c>
      <c r="U182" s="33">
        <v>11192</v>
      </c>
      <c r="V182" s="33" t="s">
        <v>93</v>
      </c>
      <c r="W182" s="33">
        <v>10601</v>
      </c>
      <c r="X182" s="33">
        <v>591</v>
      </c>
      <c r="Y182" s="33">
        <v>11192</v>
      </c>
      <c r="Z182" s="33">
        <v>11192</v>
      </c>
      <c r="AA182" s="33">
        <v>11120</v>
      </c>
      <c r="AB182" s="33">
        <v>72</v>
      </c>
      <c r="AC182" s="33">
        <v>2502</v>
      </c>
      <c r="AD182" s="33">
        <v>87</v>
      </c>
      <c r="AE182" s="33">
        <v>6804</v>
      </c>
      <c r="AF182" s="33">
        <v>40</v>
      </c>
      <c r="AG182" s="33">
        <v>2908</v>
      </c>
      <c r="AH182" s="33">
        <v>155</v>
      </c>
      <c r="AI182" s="33">
        <v>15</v>
      </c>
      <c r="AJ182" s="33">
        <v>697</v>
      </c>
      <c r="AK182" s="34">
        <v>2665</v>
      </c>
      <c r="AL182" s="34">
        <v>7815</v>
      </c>
      <c r="AM182" s="34">
        <v>408</v>
      </c>
      <c r="AN182" s="34">
        <v>3848</v>
      </c>
      <c r="AO182" s="34">
        <v>4975</v>
      </c>
      <c r="AP182" s="34">
        <v>1952</v>
      </c>
      <c r="AQ182" s="34">
        <v>10832</v>
      </c>
      <c r="AR182" s="34">
        <v>360</v>
      </c>
      <c r="AS182" s="34">
        <v>3399</v>
      </c>
      <c r="AT182" s="34">
        <v>2951</v>
      </c>
      <c r="AU182" s="34">
        <v>2203</v>
      </c>
      <c r="AV182" s="34">
        <v>1686</v>
      </c>
      <c r="AW182" s="34">
        <v>953</v>
      </c>
      <c r="AX182" s="34">
        <v>11192</v>
      </c>
      <c r="AY182" s="34">
        <v>11192</v>
      </c>
      <c r="AZ182" s="34">
        <v>11192</v>
      </c>
      <c r="BA182" s="34">
        <v>15</v>
      </c>
      <c r="BB182" s="34">
        <v>11177</v>
      </c>
      <c r="BC182" s="34">
        <v>8535</v>
      </c>
      <c r="BD182" s="34">
        <v>1620</v>
      </c>
      <c r="BE182" s="34">
        <v>10832</v>
      </c>
      <c r="BF182" s="34">
        <v>360</v>
      </c>
      <c r="BG182" s="34">
        <v>9552</v>
      </c>
      <c r="BH182" s="34">
        <v>355</v>
      </c>
      <c r="BI182" s="34">
        <v>11083</v>
      </c>
      <c r="BJ182" s="34">
        <v>109</v>
      </c>
      <c r="BK182" s="34">
        <v>2292</v>
      </c>
      <c r="BL182" s="34">
        <v>8900</v>
      </c>
      <c r="BM182" s="34">
        <v>10601</v>
      </c>
      <c r="BN182" s="34">
        <v>591</v>
      </c>
      <c r="BO182" s="34">
        <v>10402</v>
      </c>
      <c r="BP182" s="34">
        <v>790</v>
      </c>
      <c r="BQ182" s="34">
        <v>11192</v>
      </c>
      <c r="BR182" s="34">
        <v>100</v>
      </c>
      <c r="BS182" s="34">
        <v>1460</v>
      </c>
      <c r="BT182" s="34">
        <v>118</v>
      </c>
      <c r="BU182" s="34">
        <v>51</v>
      </c>
      <c r="BV182" s="34">
        <v>16</v>
      </c>
      <c r="BW182" s="34">
        <v>165</v>
      </c>
      <c r="BX182" s="34">
        <v>188</v>
      </c>
    </row>
    <row r="183" spans="2:76" ht="15">
      <c r="B183" s="33" t="s">
        <v>156</v>
      </c>
      <c r="C183" s="33">
        <v>178</v>
      </c>
      <c r="D183" s="33">
        <v>116</v>
      </c>
      <c r="E183" s="33">
        <v>191</v>
      </c>
      <c r="F183" s="33">
        <v>314</v>
      </c>
      <c r="G183" s="33" t="s">
        <v>93</v>
      </c>
      <c r="H183" s="33" t="s">
        <v>93</v>
      </c>
      <c r="I183" s="33">
        <v>215</v>
      </c>
      <c r="J183" s="33">
        <v>207</v>
      </c>
      <c r="K183" s="33">
        <v>106</v>
      </c>
      <c r="L183" s="33">
        <v>360</v>
      </c>
      <c r="M183" s="33">
        <v>197</v>
      </c>
      <c r="N183" s="33">
        <v>142</v>
      </c>
      <c r="O183" s="33">
        <v>857</v>
      </c>
      <c r="P183" s="33">
        <v>541</v>
      </c>
      <c r="Q183" s="33">
        <v>1468</v>
      </c>
      <c r="R183" s="33">
        <v>803</v>
      </c>
      <c r="S183" s="33">
        <v>825</v>
      </c>
      <c r="T183" s="33" t="s">
        <v>93</v>
      </c>
      <c r="U183" s="33" t="s">
        <v>93</v>
      </c>
      <c r="V183" s="33">
        <v>6520</v>
      </c>
      <c r="W183" s="33">
        <v>6321</v>
      </c>
      <c r="X183" s="33">
        <v>199</v>
      </c>
      <c r="Y183" s="33">
        <v>6520</v>
      </c>
      <c r="Z183" s="33">
        <v>6520</v>
      </c>
      <c r="AA183" s="33">
        <v>6495</v>
      </c>
      <c r="AB183" s="33">
        <v>25</v>
      </c>
      <c r="AC183" s="33">
        <v>1543</v>
      </c>
      <c r="AD183" s="33">
        <v>53</v>
      </c>
      <c r="AE183" s="33">
        <v>3910</v>
      </c>
      <c r="AF183" s="33">
        <v>25</v>
      </c>
      <c r="AG183" s="33">
        <v>1789</v>
      </c>
      <c r="AH183" s="33">
        <v>80</v>
      </c>
      <c r="AI183" s="33">
        <v>4</v>
      </c>
      <c r="AJ183" s="33">
        <v>384</v>
      </c>
      <c r="AK183" s="34">
        <v>1404</v>
      </c>
      <c r="AL183" s="34">
        <v>4728</v>
      </c>
      <c r="AM183" s="34">
        <v>193</v>
      </c>
      <c r="AN183" s="34">
        <v>1849</v>
      </c>
      <c r="AO183" s="34">
        <v>3040</v>
      </c>
      <c r="AP183" s="34">
        <v>1438</v>
      </c>
      <c r="AQ183" s="34">
        <v>6257</v>
      </c>
      <c r="AR183" s="34">
        <v>263</v>
      </c>
      <c r="AS183" s="34">
        <v>1027</v>
      </c>
      <c r="AT183" s="34">
        <v>1331</v>
      </c>
      <c r="AU183" s="34">
        <v>1634</v>
      </c>
      <c r="AV183" s="34">
        <v>1497</v>
      </c>
      <c r="AW183" s="34">
        <v>1031</v>
      </c>
      <c r="AX183" s="34">
        <v>6520</v>
      </c>
      <c r="AY183" s="34">
        <v>6520</v>
      </c>
      <c r="AZ183" s="34">
        <v>6520</v>
      </c>
      <c r="BA183" s="34">
        <v>2</v>
      </c>
      <c r="BB183" s="34">
        <v>6518</v>
      </c>
      <c r="BC183" s="34">
        <v>5305</v>
      </c>
      <c r="BD183" s="34">
        <v>626</v>
      </c>
      <c r="BE183" s="34">
        <v>6234</v>
      </c>
      <c r="BF183" s="34">
        <v>286</v>
      </c>
      <c r="BG183" s="34">
        <v>5455</v>
      </c>
      <c r="BH183" s="34">
        <v>240</v>
      </c>
      <c r="BI183" s="34">
        <v>6429</v>
      </c>
      <c r="BJ183" s="34">
        <v>91</v>
      </c>
      <c r="BK183" s="34">
        <v>1004</v>
      </c>
      <c r="BL183" s="34">
        <v>5516</v>
      </c>
      <c r="BM183" s="34">
        <v>6116</v>
      </c>
      <c r="BN183" s="34">
        <v>404</v>
      </c>
      <c r="BO183" s="34">
        <v>6027</v>
      </c>
      <c r="BP183" s="34">
        <v>493</v>
      </c>
      <c r="BQ183" s="34">
        <v>6520</v>
      </c>
      <c r="BR183" s="34">
        <v>16</v>
      </c>
      <c r="BS183" s="34">
        <v>946</v>
      </c>
      <c r="BT183" s="34">
        <v>88</v>
      </c>
      <c r="BU183" s="34">
        <v>23</v>
      </c>
      <c r="BV183" s="34">
        <v>14</v>
      </c>
      <c r="BW183" s="34">
        <v>104</v>
      </c>
      <c r="BX183" s="34">
        <v>99</v>
      </c>
    </row>
    <row r="184" spans="1:76" ht="15">
      <c r="A184" s="33" t="s">
        <v>95</v>
      </c>
      <c r="B184" s="33" t="s">
        <v>135</v>
      </c>
      <c r="C184" s="33">
        <v>2211</v>
      </c>
      <c r="D184" s="33">
        <v>497</v>
      </c>
      <c r="E184" s="33">
        <v>1414</v>
      </c>
      <c r="F184" s="33">
        <v>2706</v>
      </c>
      <c r="G184" s="33">
        <v>817</v>
      </c>
      <c r="H184" s="33">
        <v>816</v>
      </c>
      <c r="I184" s="33">
        <v>2080</v>
      </c>
      <c r="J184" s="33">
        <v>658</v>
      </c>
      <c r="K184" s="33">
        <v>1250</v>
      </c>
      <c r="L184" s="33">
        <v>1646</v>
      </c>
      <c r="M184" s="33">
        <v>1703</v>
      </c>
      <c r="N184" s="33">
        <v>5277</v>
      </c>
      <c r="O184" s="33">
        <v>3331</v>
      </c>
      <c r="P184" s="33">
        <v>4406</v>
      </c>
      <c r="Q184" s="33">
        <v>2420</v>
      </c>
      <c r="R184" s="33">
        <v>3120</v>
      </c>
      <c r="S184" s="33">
        <v>1772</v>
      </c>
      <c r="T184" s="33">
        <v>19202</v>
      </c>
      <c r="U184" s="33">
        <v>10601</v>
      </c>
      <c r="V184" s="33">
        <v>6321</v>
      </c>
      <c r="W184" s="33">
        <v>36124</v>
      </c>
      <c r="X184" s="33" t="s">
        <v>93</v>
      </c>
      <c r="Y184" s="33">
        <v>36124</v>
      </c>
      <c r="Z184" s="33">
        <v>36124</v>
      </c>
      <c r="AA184" s="33">
        <v>35973</v>
      </c>
      <c r="AB184" s="33">
        <v>151</v>
      </c>
      <c r="AC184" s="33">
        <v>8311</v>
      </c>
      <c r="AD184" s="33">
        <v>308</v>
      </c>
      <c r="AE184" s="33">
        <v>21950</v>
      </c>
      <c r="AF184" s="33">
        <v>146</v>
      </c>
      <c r="AG184" s="33">
        <v>9573</v>
      </c>
      <c r="AH184" s="33">
        <v>448</v>
      </c>
      <c r="AI184" s="33">
        <v>39</v>
      </c>
      <c r="AJ184" s="33">
        <v>2190</v>
      </c>
      <c r="AK184" s="34">
        <v>8418</v>
      </c>
      <c r="AL184" s="34">
        <v>25477</v>
      </c>
      <c r="AM184" s="34">
        <v>1285</v>
      </c>
      <c r="AN184" s="34">
        <v>11850</v>
      </c>
      <c r="AO184" s="34">
        <v>16083</v>
      </c>
      <c r="AP184" s="34">
        <v>6891</v>
      </c>
      <c r="AQ184" s="34">
        <v>34947</v>
      </c>
      <c r="AR184" s="34">
        <v>1177</v>
      </c>
      <c r="AS184" s="34">
        <v>7038</v>
      </c>
      <c r="AT184" s="34">
        <v>7681</v>
      </c>
      <c r="AU184" s="34">
        <v>7506</v>
      </c>
      <c r="AV184" s="34">
        <v>7362</v>
      </c>
      <c r="AW184" s="34">
        <v>6537</v>
      </c>
      <c r="AX184" s="34">
        <v>36124</v>
      </c>
      <c r="AY184" s="34">
        <v>36124</v>
      </c>
      <c r="AZ184" s="34">
        <v>36124</v>
      </c>
      <c r="BA184" s="34">
        <v>31</v>
      </c>
      <c r="BB184" s="34">
        <v>36093</v>
      </c>
      <c r="BC184" s="34">
        <v>28431</v>
      </c>
      <c r="BD184" s="34">
        <v>4459</v>
      </c>
      <c r="BE184" s="34">
        <v>34913</v>
      </c>
      <c r="BF184" s="34">
        <v>1211</v>
      </c>
      <c r="BG184" s="34">
        <v>30576</v>
      </c>
      <c r="BH184" s="34">
        <v>1091</v>
      </c>
      <c r="BI184" s="34">
        <v>35705</v>
      </c>
      <c r="BJ184" s="34">
        <v>419</v>
      </c>
      <c r="BK184" s="34">
        <v>6940</v>
      </c>
      <c r="BL184" s="34">
        <v>29184</v>
      </c>
      <c r="BM184" s="34">
        <v>34190</v>
      </c>
      <c r="BN184" s="34">
        <v>1934</v>
      </c>
      <c r="BO184" s="34">
        <v>33571</v>
      </c>
      <c r="BP184" s="34">
        <v>2553</v>
      </c>
      <c r="BQ184" s="34">
        <v>36124</v>
      </c>
      <c r="BR184" s="34">
        <v>191</v>
      </c>
      <c r="BS184" s="34">
        <v>4868</v>
      </c>
      <c r="BT184" s="34">
        <v>475</v>
      </c>
      <c r="BU184" s="34">
        <v>142</v>
      </c>
      <c r="BV184" s="34">
        <v>67</v>
      </c>
      <c r="BW184" s="34">
        <v>533</v>
      </c>
      <c r="BX184" s="34">
        <v>626</v>
      </c>
    </row>
    <row r="185" spans="2:76" ht="15">
      <c r="B185" s="33" t="s">
        <v>136</v>
      </c>
      <c r="C185" s="33">
        <v>60</v>
      </c>
      <c r="D185" s="33">
        <v>25</v>
      </c>
      <c r="E185" s="33">
        <v>31</v>
      </c>
      <c r="F185" s="33">
        <v>131</v>
      </c>
      <c r="G185" s="33">
        <v>34</v>
      </c>
      <c r="H185" s="33">
        <v>19</v>
      </c>
      <c r="I185" s="33">
        <v>73</v>
      </c>
      <c r="J185" s="33">
        <v>24</v>
      </c>
      <c r="K185" s="33">
        <v>130</v>
      </c>
      <c r="L185" s="33">
        <v>76</v>
      </c>
      <c r="M185" s="33">
        <v>107</v>
      </c>
      <c r="N185" s="33">
        <v>344</v>
      </c>
      <c r="O185" s="33">
        <v>202</v>
      </c>
      <c r="P185" s="33">
        <v>119</v>
      </c>
      <c r="Q185" s="33">
        <v>106</v>
      </c>
      <c r="R185" s="33">
        <v>71</v>
      </c>
      <c r="S185" s="33">
        <v>73</v>
      </c>
      <c r="T185" s="33">
        <v>835</v>
      </c>
      <c r="U185" s="33">
        <v>591</v>
      </c>
      <c r="V185" s="33">
        <v>199</v>
      </c>
      <c r="W185" s="33" t="s">
        <v>93</v>
      </c>
      <c r="X185" s="33">
        <v>1625</v>
      </c>
      <c r="Y185" s="33">
        <v>1625</v>
      </c>
      <c r="Z185" s="33">
        <v>1625</v>
      </c>
      <c r="AA185" s="33">
        <v>1582</v>
      </c>
      <c r="AB185" s="33">
        <v>43</v>
      </c>
      <c r="AC185" s="33">
        <v>340</v>
      </c>
      <c r="AD185" s="33">
        <v>27</v>
      </c>
      <c r="AE185" s="33">
        <v>977</v>
      </c>
      <c r="AF185" s="33">
        <v>13</v>
      </c>
      <c r="AG185" s="33">
        <v>420</v>
      </c>
      <c r="AH185" s="33">
        <v>16</v>
      </c>
      <c r="AI185" s="33">
        <v>2</v>
      </c>
      <c r="AJ185" s="33">
        <v>17</v>
      </c>
      <c r="AK185" s="34">
        <v>320</v>
      </c>
      <c r="AL185" s="34">
        <v>1286</v>
      </c>
      <c r="AM185" s="34">
        <v>97</v>
      </c>
      <c r="AN185" s="34">
        <v>668</v>
      </c>
      <c r="AO185" s="34">
        <v>706</v>
      </c>
      <c r="AP185" s="34">
        <v>154</v>
      </c>
      <c r="AQ185" s="34">
        <v>1568</v>
      </c>
      <c r="AR185" s="34">
        <v>57</v>
      </c>
      <c r="AS185" s="34">
        <v>1080</v>
      </c>
      <c r="AT185" s="34">
        <v>314</v>
      </c>
      <c r="AU185" s="34">
        <v>149</v>
      </c>
      <c r="AV185" s="34">
        <v>73</v>
      </c>
      <c r="AW185" s="34">
        <v>9</v>
      </c>
      <c r="AX185" s="34">
        <v>1625</v>
      </c>
      <c r="AY185" s="34">
        <v>1625</v>
      </c>
      <c r="AZ185" s="34">
        <v>1625</v>
      </c>
      <c r="BA185" s="34">
        <v>4</v>
      </c>
      <c r="BB185" s="34">
        <v>1621</v>
      </c>
      <c r="BC185" s="34">
        <v>1367</v>
      </c>
      <c r="BD185" s="34">
        <v>181</v>
      </c>
      <c r="BE185" s="34">
        <v>1552</v>
      </c>
      <c r="BF185" s="34">
        <v>73</v>
      </c>
      <c r="BG185" s="34">
        <v>1469</v>
      </c>
      <c r="BH185" s="34">
        <v>56</v>
      </c>
      <c r="BI185" s="34">
        <v>1598</v>
      </c>
      <c r="BJ185" s="34">
        <v>27</v>
      </c>
      <c r="BK185" s="34">
        <v>338</v>
      </c>
      <c r="BL185" s="34">
        <v>1287</v>
      </c>
      <c r="BM185" s="34">
        <v>1357</v>
      </c>
      <c r="BN185" s="34">
        <v>268</v>
      </c>
      <c r="BO185" s="34">
        <v>1488</v>
      </c>
      <c r="BP185" s="34">
        <v>137</v>
      </c>
      <c r="BQ185" s="34">
        <v>1625</v>
      </c>
      <c r="BR185" s="34">
        <v>8</v>
      </c>
      <c r="BS185" s="34">
        <v>235</v>
      </c>
      <c r="BT185" s="34">
        <v>41</v>
      </c>
      <c r="BU185" s="34">
        <v>11</v>
      </c>
      <c r="BV185" s="34">
        <v>3</v>
      </c>
      <c r="BW185" s="34">
        <v>20</v>
      </c>
      <c r="BX185" s="34">
        <v>28</v>
      </c>
    </row>
    <row r="186" spans="1:76" ht="15">
      <c r="A186" s="33" t="s">
        <v>157</v>
      </c>
      <c r="B186" s="33" t="s">
        <v>135</v>
      </c>
      <c r="C186" s="33">
        <v>2271</v>
      </c>
      <c r="D186" s="33">
        <v>522</v>
      </c>
      <c r="E186" s="33">
        <v>1445</v>
      </c>
      <c r="F186" s="33">
        <v>2837</v>
      </c>
      <c r="G186" s="33">
        <v>851</v>
      </c>
      <c r="H186" s="33">
        <v>835</v>
      </c>
      <c r="I186" s="33">
        <v>2153</v>
      </c>
      <c r="J186" s="33">
        <v>682</v>
      </c>
      <c r="K186" s="33">
        <v>1380</v>
      </c>
      <c r="L186" s="33">
        <v>1722</v>
      </c>
      <c r="M186" s="33">
        <v>1810</v>
      </c>
      <c r="N186" s="33">
        <v>5621</v>
      </c>
      <c r="O186" s="33">
        <v>3533</v>
      </c>
      <c r="P186" s="33">
        <v>4525</v>
      </c>
      <c r="Q186" s="33">
        <v>2526</v>
      </c>
      <c r="R186" s="33">
        <v>3191</v>
      </c>
      <c r="S186" s="33">
        <v>1845</v>
      </c>
      <c r="T186" s="33">
        <v>20037</v>
      </c>
      <c r="U186" s="33">
        <v>11192</v>
      </c>
      <c r="V186" s="33">
        <v>6520</v>
      </c>
      <c r="W186" s="33">
        <v>36124</v>
      </c>
      <c r="X186" s="33">
        <v>1625</v>
      </c>
      <c r="Y186" s="33">
        <v>37749</v>
      </c>
      <c r="Z186" s="33">
        <v>37749</v>
      </c>
      <c r="AA186" s="33">
        <v>37555</v>
      </c>
      <c r="AB186" s="33">
        <v>194</v>
      </c>
      <c r="AC186" s="33">
        <v>8651</v>
      </c>
      <c r="AD186" s="33">
        <v>335</v>
      </c>
      <c r="AE186" s="33">
        <v>22927</v>
      </c>
      <c r="AF186" s="33">
        <v>159</v>
      </c>
      <c r="AG186" s="33">
        <v>9993</v>
      </c>
      <c r="AH186" s="33">
        <v>464</v>
      </c>
      <c r="AI186" s="33">
        <v>41</v>
      </c>
      <c r="AJ186" s="33">
        <v>2207</v>
      </c>
      <c r="AK186" s="34">
        <v>8738</v>
      </c>
      <c r="AL186" s="34">
        <v>26763</v>
      </c>
      <c r="AM186" s="34">
        <v>1382</v>
      </c>
      <c r="AN186" s="34">
        <v>12518</v>
      </c>
      <c r="AO186" s="34">
        <v>16789</v>
      </c>
      <c r="AP186" s="34">
        <v>7045</v>
      </c>
      <c r="AQ186" s="34">
        <v>36515</v>
      </c>
      <c r="AR186" s="34">
        <v>1234</v>
      </c>
      <c r="AS186" s="34">
        <v>8118</v>
      </c>
      <c r="AT186" s="34">
        <v>7995</v>
      </c>
      <c r="AU186" s="34">
        <v>7655</v>
      </c>
      <c r="AV186" s="34">
        <v>7435</v>
      </c>
      <c r="AW186" s="34">
        <v>6546</v>
      </c>
      <c r="AX186" s="34">
        <v>37749</v>
      </c>
      <c r="AY186" s="34">
        <v>37749</v>
      </c>
      <c r="AZ186" s="34">
        <v>37749</v>
      </c>
      <c r="BA186" s="34">
        <v>35</v>
      </c>
      <c r="BB186" s="34">
        <v>37714</v>
      </c>
      <c r="BC186" s="34">
        <v>29798</v>
      </c>
      <c r="BD186" s="34">
        <v>4640</v>
      </c>
      <c r="BE186" s="34">
        <v>36465</v>
      </c>
      <c r="BF186" s="34">
        <v>1284</v>
      </c>
      <c r="BG186" s="34">
        <v>32045</v>
      </c>
      <c r="BH186" s="34">
        <v>1147</v>
      </c>
      <c r="BI186" s="34">
        <v>37303</v>
      </c>
      <c r="BJ186" s="34">
        <v>446</v>
      </c>
      <c r="BK186" s="34">
        <v>7278</v>
      </c>
      <c r="BL186" s="34">
        <v>30471</v>
      </c>
      <c r="BM186" s="34">
        <v>35547</v>
      </c>
      <c r="BN186" s="34">
        <v>2202</v>
      </c>
      <c r="BO186" s="34">
        <v>35059</v>
      </c>
      <c r="BP186" s="34">
        <v>2690</v>
      </c>
      <c r="BQ186" s="34">
        <v>37749</v>
      </c>
      <c r="BR186" s="34">
        <v>199</v>
      </c>
      <c r="BS186" s="34">
        <v>5103</v>
      </c>
      <c r="BT186" s="34">
        <v>516</v>
      </c>
      <c r="BU186" s="34">
        <v>153</v>
      </c>
      <c r="BV186" s="34">
        <v>70</v>
      </c>
      <c r="BW186" s="34">
        <v>553</v>
      </c>
      <c r="BX186" s="34">
        <v>654</v>
      </c>
    </row>
    <row r="187" spans="1:76" ht="15">
      <c r="A187" s="33" t="s">
        <v>158</v>
      </c>
      <c r="B187" s="33" t="s">
        <v>135</v>
      </c>
      <c r="C187" s="33">
        <v>2271</v>
      </c>
      <c r="D187" s="33">
        <v>522</v>
      </c>
      <c r="E187" s="33">
        <v>1445</v>
      </c>
      <c r="F187" s="33">
        <v>2837</v>
      </c>
      <c r="G187" s="33">
        <v>851</v>
      </c>
      <c r="H187" s="33">
        <v>835</v>
      </c>
      <c r="I187" s="33">
        <v>2153</v>
      </c>
      <c r="J187" s="33">
        <v>682</v>
      </c>
      <c r="K187" s="33">
        <v>1380</v>
      </c>
      <c r="L187" s="33">
        <v>1722</v>
      </c>
      <c r="M187" s="33">
        <v>1810</v>
      </c>
      <c r="N187" s="33">
        <v>5621</v>
      </c>
      <c r="O187" s="33">
        <v>3533</v>
      </c>
      <c r="P187" s="33">
        <v>4525</v>
      </c>
      <c r="Q187" s="33">
        <v>2526</v>
      </c>
      <c r="R187" s="33">
        <v>3191</v>
      </c>
      <c r="S187" s="33">
        <v>1845</v>
      </c>
      <c r="T187" s="33">
        <v>20037</v>
      </c>
      <c r="U187" s="33">
        <v>11192</v>
      </c>
      <c r="V187" s="33">
        <v>6520</v>
      </c>
      <c r="W187" s="33">
        <v>36124</v>
      </c>
      <c r="X187" s="33">
        <v>1625</v>
      </c>
      <c r="Y187" s="33">
        <v>37749</v>
      </c>
      <c r="Z187" s="33">
        <v>37749</v>
      </c>
      <c r="AA187" s="33">
        <v>37555</v>
      </c>
      <c r="AB187" s="33">
        <v>194</v>
      </c>
      <c r="AC187" s="33">
        <v>8651</v>
      </c>
      <c r="AD187" s="33">
        <v>335</v>
      </c>
      <c r="AE187" s="33">
        <v>22927</v>
      </c>
      <c r="AF187" s="33">
        <v>159</v>
      </c>
      <c r="AG187" s="33">
        <v>9993</v>
      </c>
      <c r="AH187" s="33">
        <v>464</v>
      </c>
      <c r="AI187" s="33">
        <v>41</v>
      </c>
      <c r="AJ187" s="33">
        <v>2207</v>
      </c>
      <c r="AK187" s="34">
        <v>8738</v>
      </c>
      <c r="AL187" s="34">
        <v>26763</v>
      </c>
      <c r="AM187" s="34">
        <v>1382</v>
      </c>
      <c r="AN187" s="34">
        <v>12518</v>
      </c>
      <c r="AO187" s="34">
        <v>16789</v>
      </c>
      <c r="AP187" s="34">
        <v>7045</v>
      </c>
      <c r="AQ187" s="34">
        <v>36515</v>
      </c>
      <c r="AR187" s="34">
        <v>1234</v>
      </c>
      <c r="AS187" s="34">
        <v>8118</v>
      </c>
      <c r="AT187" s="34">
        <v>7995</v>
      </c>
      <c r="AU187" s="34">
        <v>7655</v>
      </c>
      <c r="AV187" s="34">
        <v>7435</v>
      </c>
      <c r="AW187" s="34">
        <v>6546</v>
      </c>
      <c r="AX187" s="34">
        <v>37749</v>
      </c>
      <c r="AY187" s="34">
        <v>37749</v>
      </c>
      <c r="AZ187" s="34">
        <v>37749</v>
      </c>
      <c r="BA187" s="34">
        <v>35</v>
      </c>
      <c r="BB187" s="34">
        <v>37714</v>
      </c>
      <c r="BC187" s="34">
        <v>29798</v>
      </c>
      <c r="BD187" s="34">
        <v>4640</v>
      </c>
      <c r="BE187" s="34">
        <v>36465</v>
      </c>
      <c r="BF187" s="34">
        <v>1284</v>
      </c>
      <c r="BG187" s="34">
        <v>32045</v>
      </c>
      <c r="BH187" s="34">
        <v>1147</v>
      </c>
      <c r="BI187" s="34">
        <v>37303</v>
      </c>
      <c r="BJ187" s="34">
        <v>446</v>
      </c>
      <c r="BK187" s="34">
        <v>7278</v>
      </c>
      <c r="BL187" s="34">
        <v>30471</v>
      </c>
      <c r="BM187" s="34">
        <v>35547</v>
      </c>
      <c r="BN187" s="34">
        <v>2202</v>
      </c>
      <c r="BO187" s="34">
        <v>35059</v>
      </c>
      <c r="BP187" s="34">
        <v>2690</v>
      </c>
      <c r="BQ187" s="34">
        <v>37749</v>
      </c>
      <c r="BR187" s="34">
        <v>199</v>
      </c>
      <c r="BS187" s="34">
        <v>5103</v>
      </c>
      <c r="BT187" s="34">
        <v>516</v>
      </c>
      <c r="BU187" s="34">
        <v>153</v>
      </c>
      <c r="BV187" s="34">
        <v>70</v>
      </c>
      <c r="BW187" s="34">
        <v>553</v>
      </c>
      <c r="BX187" s="34">
        <v>654</v>
      </c>
    </row>
    <row r="188" spans="1:76" ht="15">
      <c r="A188" s="33" t="s">
        <v>159</v>
      </c>
      <c r="B188" s="33" t="s">
        <v>135</v>
      </c>
      <c r="C188" s="33">
        <v>2260</v>
      </c>
      <c r="D188" s="33">
        <v>522</v>
      </c>
      <c r="E188" s="33">
        <v>1445</v>
      </c>
      <c r="F188" s="33">
        <v>2834</v>
      </c>
      <c r="G188" s="33">
        <v>850</v>
      </c>
      <c r="H188" s="33">
        <v>835</v>
      </c>
      <c r="I188" s="33">
        <v>2142</v>
      </c>
      <c r="J188" s="33">
        <v>682</v>
      </c>
      <c r="K188" s="33">
        <v>1371</v>
      </c>
      <c r="L188" s="33">
        <v>1722</v>
      </c>
      <c r="M188" s="33">
        <v>1798</v>
      </c>
      <c r="N188" s="33">
        <v>5564</v>
      </c>
      <c r="O188" s="33">
        <v>3516</v>
      </c>
      <c r="P188" s="33">
        <v>4518</v>
      </c>
      <c r="Q188" s="33">
        <v>2504</v>
      </c>
      <c r="R188" s="33">
        <v>3163</v>
      </c>
      <c r="S188" s="33">
        <v>1829</v>
      </c>
      <c r="T188" s="33">
        <v>19940</v>
      </c>
      <c r="U188" s="33">
        <v>11120</v>
      </c>
      <c r="V188" s="33">
        <v>6495</v>
      </c>
      <c r="W188" s="33">
        <v>35973</v>
      </c>
      <c r="X188" s="33">
        <v>1582</v>
      </c>
      <c r="Y188" s="33">
        <v>37555</v>
      </c>
      <c r="Z188" s="33">
        <v>37555</v>
      </c>
      <c r="AA188" s="33">
        <v>37555</v>
      </c>
      <c r="AB188" s="33" t="s">
        <v>93</v>
      </c>
      <c r="AC188" s="33">
        <v>8633</v>
      </c>
      <c r="AD188" s="33">
        <v>333</v>
      </c>
      <c r="AE188" s="33">
        <v>22794</v>
      </c>
      <c r="AF188" s="33">
        <v>156</v>
      </c>
      <c r="AG188" s="33">
        <v>9970</v>
      </c>
      <c r="AH188" s="33">
        <v>463</v>
      </c>
      <c r="AI188" s="33">
        <v>38</v>
      </c>
      <c r="AJ188" s="33">
        <v>2192</v>
      </c>
      <c r="AK188" s="34">
        <v>8711</v>
      </c>
      <c r="AL188" s="34">
        <v>26614</v>
      </c>
      <c r="AM188" s="34">
        <v>1345</v>
      </c>
      <c r="AN188" s="34">
        <v>12426</v>
      </c>
      <c r="AO188" s="34">
        <v>16730</v>
      </c>
      <c r="AP188" s="34">
        <v>7039</v>
      </c>
      <c r="AQ188" s="34">
        <v>36344</v>
      </c>
      <c r="AR188" s="34">
        <v>1211</v>
      </c>
      <c r="AS188" s="34">
        <v>7924</v>
      </c>
      <c r="AT188" s="34">
        <v>7995</v>
      </c>
      <c r="AU188" s="34">
        <v>7655</v>
      </c>
      <c r="AV188" s="34">
        <v>7435</v>
      </c>
      <c r="AW188" s="34">
        <v>6546</v>
      </c>
      <c r="AX188" s="34">
        <v>37555</v>
      </c>
      <c r="AY188" s="34">
        <v>37555</v>
      </c>
      <c r="AZ188" s="34">
        <v>37555</v>
      </c>
      <c r="BA188" s="34">
        <v>32</v>
      </c>
      <c r="BB188" s="34">
        <v>37523</v>
      </c>
      <c r="BC188" s="34">
        <v>29644</v>
      </c>
      <c r="BD188" s="34">
        <v>4609</v>
      </c>
      <c r="BE188" s="34">
        <v>36286</v>
      </c>
      <c r="BF188" s="34">
        <v>1269</v>
      </c>
      <c r="BG188" s="34">
        <v>31895</v>
      </c>
      <c r="BH188" s="34">
        <v>1122</v>
      </c>
      <c r="BI188" s="34">
        <v>37121</v>
      </c>
      <c r="BJ188" s="34">
        <v>434</v>
      </c>
      <c r="BK188" s="34">
        <v>7242</v>
      </c>
      <c r="BL188" s="34">
        <v>30313</v>
      </c>
      <c r="BM188" s="34">
        <v>35387</v>
      </c>
      <c r="BN188" s="34">
        <v>2168</v>
      </c>
      <c r="BO188" s="34">
        <v>34887</v>
      </c>
      <c r="BP188" s="34">
        <v>2668</v>
      </c>
      <c r="BQ188" s="34">
        <v>37555</v>
      </c>
      <c r="BR188" s="34">
        <v>199</v>
      </c>
      <c r="BS188" s="34">
        <v>5095</v>
      </c>
      <c r="BT188" s="34">
        <v>516</v>
      </c>
      <c r="BU188" s="34">
        <v>153</v>
      </c>
      <c r="BV188" s="34">
        <v>70</v>
      </c>
      <c r="BW188" s="34">
        <v>552</v>
      </c>
      <c r="BX188" s="34">
        <v>654</v>
      </c>
    </row>
    <row r="189" spans="2:76" ht="15">
      <c r="B189" s="33" t="s">
        <v>136</v>
      </c>
      <c r="C189" s="33">
        <v>11</v>
      </c>
      <c r="D189" s="33" t="s">
        <v>93</v>
      </c>
      <c r="E189" s="33" t="s">
        <v>93</v>
      </c>
      <c r="F189" s="33">
        <v>3</v>
      </c>
      <c r="G189" s="33">
        <v>1</v>
      </c>
      <c r="H189" s="33" t="s">
        <v>93</v>
      </c>
      <c r="I189" s="33">
        <v>11</v>
      </c>
      <c r="J189" s="33" t="s">
        <v>93</v>
      </c>
      <c r="K189" s="33">
        <v>9</v>
      </c>
      <c r="L189" s="33" t="s">
        <v>93</v>
      </c>
      <c r="M189" s="33">
        <v>12</v>
      </c>
      <c r="N189" s="33">
        <v>57</v>
      </c>
      <c r="O189" s="33">
        <v>17</v>
      </c>
      <c r="P189" s="33">
        <v>7</v>
      </c>
      <c r="Q189" s="33">
        <v>22</v>
      </c>
      <c r="R189" s="33">
        <v>28</v>
      </c>
      <c r="S189" s="33">
        <v>16</v>
      </c>
      <c r="T189" s="33">
        <v>97</v>
      </c>
      <c r="U189" s="33">
        <v>72</v>
      </c>
      <c r="V189" s="33">
        <v>25</v>
      </c>
      <c r="W189" s="33">
        <v>151</v>
      </c>
      <c r="X189" s="33">
        <v>43</v>
      </c>
      <c r="Y189" s="33">
        <v>194</v>
      </c>
      <c r="Z189" s="33">
        <v>194</v>
      </c>
      <c r="AA189" s="33" t="s">
        <v>93</v>
      </c>
      <c r="AB189" s="33">
        <v>194</v>
      </c>
      <c r="AC189" s="33">
        <v>18</v>
      </c>
      <c r="AD189" s="33">
        <v>2</v>
      </c>
      <c r="AE189" s="33">
        <v>133</v>
      </c>
      <c r="AF189" s="33">
        <v>3</v>
      </c>
      <c r="AG189" s="33">
        <v>23</v>
      </c>
      <c r="AH189" s="33">
        <v>1</v>
      </c>
      <c r="AI189" s="33">
        <v>3</v>
      </c>
      <c r="AJ189" s="33">
        <v>15</v>
      </c>
      <c r="AK189" s="34">
        <v>27</v>
      </c>
      <c r="AL189" s="34">
        <v>149</v>
      </c>
      <c r="AM189" s="34">
        <v>37</v>
      </c>
      <c r="AN189" s="34">
        <v>92</v>
      </c>
      <c r="AO189" s="34">
        <v>59</v>
      </c>
      <c r="AP189" s="34">
        <v>6</v>
      </c>
      <c r="AQ189" s="34">
        <v>171</v>
      </c>
      <c r="AR189" s="34">
        <v>23</v>
      </c>
      <c r="AS189" s="34">
        <v>194</v>
      </c>
      <c r="AT189" s="34" t="s">
        <v>93</v>
      </c>
      <c r="AU189" s="34" t="s">
        <v>93</v>
      </c>
      <c r="AV189" s="34" t="s">
        <v>93</v>
      </c>
      <c r="AW189" s="34" t="s">
        <v>93</v>
      </c>
      <c r="AX189" s="34">
        <v>194</v>
      </c>
      <c r="AY189" s="34">
        <v>194</v>
      </c>
      <c r="AZ189" s="34">
        <v>194</v>
      </c>
      <c r="BA189" s="34">
        <v>3</v>
      </c>
      <c r="BB189" s="34">
        <v>191</v>
      </c>
      <c r="BC189" s="34">
        <v>154</v>
      </c>
      <c r="BD189" s="34">
        <v>31</v>
      </c>
      <c r="BE189" s="34">
        <v>179</v>
      </c>
      <c r="BF189" s="34">
        <v>15</v>
      </c>
      <c r="BG189" s="34">
        <v>150</v>
      </c>
      <c r="BH189" s="34">
        <v>25</v>
      </c>
      <c r="BI189" s="34">
        <v>182</v>
      </c>
      <c r="BJ189" s="34">
        <v>12</v>
      </c>
      <c r="BK189" s="34">
        <v>36</v>
      </c>
      <c r="BL189" s="34">
        <v>158</v>
      </c>
      <c r="BM189" s="34">
        <v>160</v>
      </c>
      <c r="BN189" s="34">
        <v>34</v>
      </c>
      <c r="BO189" s="34">
        <v>172</v>
      </c>
      <c r="BP189" s="34">
        <v>22</v>
      </c>
      <c r="BQ189" s="34">
        <v>194</v>
      </c>
      <c r="BR189" s="34" t="s">
        <v>93</v>
      </c>
      <c r="BS189" s="34">
        <v>8</v>
      </c>
      <c r="BT189" s="34" t="s">
        <v>93</v>
      </c>
      <c r="BU189" s="34" t="s">
        <v>93</v>
      </c>
      <c r="BV189" s="34" t="s">
        <v>93</v>
      </c>
      <c r="BW189" s="34">
        <v>1</v>
      </c>
      <c r="BX189" s="34" t="s">
        <v>93</v>
      </c>
    </row>
    <row r="190" spans="1:76" ht="15">
      <c r="A190" s="33" t="s">
        <v>160</v>
      </c>
      <c r="B190" s="33" t="s">
        <v>135</v>
      </c>
      <c r="C190" s="33">
        <v>544</v>
      </c>
      <c r="D190" s="33">
        <v>136</v>
      </c>
      <c r="E190" s="33">
        <v>319</v>
      </c>
      <c r="F190" s="33">
        <v>648</v>
      </c>
      <c r="G190" s="33">
        <v>215</v>
      </c>
      <c r="H190" s="33">
        <v>175</v>
      </c>
      <c r="I190" s="33">
        <v>377</v>
      </c>
      <c r="J190" s="33">
        <v>147</v>
      </c>
      <c r="K190" s="33">
        <v>267</v>
      </c>
      <c r="L190" s="33">
        <v>183</v>
      </c>
      <c r="M190" s="33">
        <v>410</v>
      </c>
      <c r="N190" s="33">
        <v>1404</v>
      </c>
      <c r="O190" s="33">
        <v>774</v>
      </c>
      <c r="P190" s="33">
        <v>1215</v>
      </c>
      <c r="Q190" s="33">
        <v>581</v>
      </c>
      <c r="R190" s="33">
        <v>760</v>
      </c>
      <c r="S190" s="33">
        <v>496</v>
      </c>
      <c r="T190" s="33">
        <v>4606</v>
      </c>
      <c r="U190" s="33">
        <v>2502</v>
      </c>
      <c r="V190" s="33">
        <v>1543</v>
      </c>
      <c r="W190" s="33">
        <v>8311</v>
      </c>
      <c r="X190" s="33">
        <v>340</v>
      </c>
      <c r="Y190" s="33">
        <v>8651</v>
      </c>
      <c r="Z190" s="33">
        <v>8651</v>
      </c>
      <c r="AA190" s="33">
        <v>8633</v>
      </c>
      <c r="AB190" s="33">
        <v>18</v>
      </c>
      <c r="AC190" s="33">
        <v>8651</v>
      </c>
      <c r="AD190" s="33" t="s">
        <v>93</v>
      </c>
      <c r="AE190" s="33" t="s">
        <v>93</v>
      </c>
      <c r="AF190" s="33" t="s">
        <v>93</v>
      </c>
      <c r="AG190" s="33">
        <v>8243</v>
      </c>
      <c r="AH190" s="33">
        <v>408</v>
      </c>
      <c r="AI190" s="33">
        <v>2</v>
      </c>
      <c r="AJ190" s="33">
        <v>1204</v>
      </c>
      <c r="AK190" s="34">
        <v>2567</v>
      </c>
      <c r="AL190" s="34">
        <v>4878</v>
      </c>
      <c r="AM190" s="34">
        <v>302</v>
      </c>
      <c r="AN190" s="34">
        <v>2606</v>
      </c>
      <c r="AO190" s="34">
        <v>4126</v>
      </c>
      <c r="AP190" s="34">
        <v>1612</v>
      </c>
      <c r="AQ190" s="34">
        <v>8500</v>
      </c>
      <c r="AR190" s="34">
        <v>151</v>
      </c>
      <c r="AS190" s="34">
        <v>1853</v>
      </c>
      <c r="AT190" s="34">
        <v>1918</v>
      </c>
      <c r="AU190" s="34">
        <v>1908</v>
      </c>
      <c r="AV190" s="34">
        <v>1649</v>
      </c>
      <c r="AW190" s="34">
        <v>1323</v>
      </c>
      <c r="AX190" s="34">
        <v>8651</v>
      </c>
      <c r="AY190" s="34">
        <v>8651</v>
      </c>
      <c r="AZ190" s="34">
        <v>8651</v>
      </c>
      <c r="BA190" s="34" t="s">
        <v>93</v>
      </c>
      <c r="BB190" s="34">
        <v>8651</v>
      </c>
      <c r="BC190" s="34">
        <v>5756</v>
      </c>
      <c r="BD190" s="34">
        <v>800</v>
      </c>
      <c r="BE190" s="34">
        <v>8389</v>
      </c>
      <c r="BF190" s="34">
        <v>262</v>
      </c>
      <c r="BG190" s="34">
        <v>7943</v>
      </c>
      <c r="BH190" s="34">
        <v>235</v>
      </c>
      <c r="BI190" s="34">
        <v>8602</v>
      </c>
      <c r="BJ190" s="34">
        <v>49</v>
      </c>
      <c r="BK190" s="34">
        <v>2389</v>
      </c>
      <c r="BL190" s="34">
        <v>6262</v>
      </c>
      <c r="BM190" s="34">
        <v>8236</v>
      </c>
      <c r="BN190" s="34">
        <v>415</v>
      </c>
      <c r="BO190" s="34">
        <v>8085</v>
      </c>
      <c r="BP190" s="34">
        <v>566</v>
      </c>
      <c r="BQ190" s="34">
        <v>8651</v>
      </c>
      <c r="BR190" s="34">
        <v>151</v>
      </c>
      <c r="BS190" s="34">
        <v>4240</v>
      </c>
      <c r="BT190" s="34">
        <v>313</v>
      </c>
      <c r="BU190" s="34">
        <v>69</v>
      </c>
      <c r="BV190" s="34">
        <v>44</v>
      </c>
      <c r="BW190" s="34">
        <v>483</v>
      </c>
      <c r="BX190" s="34">
        <v>557</v>
      </c>
    </row>
    <row r="191" spans="2:76" ht="15">
      <c r="B191" s="33" t="s">
        <v>136</v>
      </c>
      <c r="C191" s="33">
        <v>8</v>
      </c>
      <c r="D191" s="33">
        <v>1</v>
      </c>
      <c r="E191" s="33">
        <v>5</v>
      </c>
      <c r="F191" s="33">
        <v>16</v>
      </c>
      <c r="G191" s="33">
        <v>7</v>
      </c>
      <c r="H191" s="33">
        <v>7</v>
      </c>
      <c r="I191" s="33">
        <v>13</v>
      </c>
      <c r="J191" s="33">
        <v>5</v>
      </c>
      <c r="K191" s="33">
        <v>9</v>
      </c>
      <c r="L191" s="33">
        <v>15</v>
      </c>
      <c r="M191" s="33">
        <v>7</v>
      </c>
      <c r="N191" s="33">
        <v>50</v>
      </c>
      <c r="O191" s="33">
        <v>106</v>
      </c>
      <c r="P191" s="33">
        <v>26</v>
      </c>
      <c r="Q191" s="33">
        <v>23</v>
      </c>
      <c r="R191" s="33">
        <v>27</v>
      </c>
      <c r="S191" s="33">
        <v>10</v>
      </c>
      <c r="T191" s="33">
        <v>195</v>
      </c>
      <c r="U191" s="33">
        <v>87</v>
      </c>
      <c r="V191" s="33">
        <v>53</v>
      </c>
      <c r="W191" s="33">
        <v>308</v>
      </c>
      <c r="X191" s="33">
        <v>27</v>
      </c>
      <c r="Y191" s="33">
        <v>335</v>
      </c>
      <c r="Z191" s="33">
        <v>335</v>
      </c>
      <c r="AA191" s="33">
        <v>333</v>
      </c>
      <c r="AB191" s="33">
        <v>2</v>
      </c>
      <c r="AC191" s="33" t="s">
        <v>93</v>
      </c>
      <c r="AD191" s="33">
        <v>335</v>
      </c>
      <c r="AE191" s="33" t="s">
        <v>93</v>
      </c>
      <c r="AF191" s="33" t="s">
        <v>93</v>
      </c>
      <c r="AG191" s="33">
        <v>325</v>
      </c>
      <c r="AH191" s="33">
        <v>10</v>
      </c>
      <c r="AI191" s="33" t="s">
        <v>93</v>
      </c>
      <c r="AJ191" s="33">
        <v>35</v>
      </c>
      <c r="AK191" s="34">
        <v>113</v>
      </c>
      <c r="AL191" s="34">
        <v>187</v>
      </c>
      <c r="AM191" s="34">
        <v>14</v>
      </c>
      <c r="AN191" s="34">
        <v>119</v>
      </c>
      <c r="AO191" s="34">
        <v>165</v>
      </c>
      <c r="AP191" s="34">
        <v>36</v>
      </c>
      <c r="AQ191" s="34">
        <v>331</v>
      </c>
      <c r="AR191" s="34">
        <v>4</v>
      </c>
      <c r="AS191" s="34">
        <v>89</v>
      </c>
      <c r="AT191" s="34">
        <v>74</v>
      </c>
      <c r="AU191" s="34">
        <v>57</v>
      </c>
      <c r="AV191" s="34">
        <v>72</v>
      </c>
      <c r="AW191" s="34">
        <v>43</v>
      </c>
      <c r="AX191" s="34">
        <v>335</v>
      </c>
      <c r="AY191" s="34">
        <v>335</v>
      </c>
      <c r="AZ191" s="34">
        <v>335</v>
      </c>
      <c r="BA191" s="34" t="s">
        <v>93</v>
      </c>
      <c r="BB191" s="34">
        <v>335</v>
      </c>
      <c r="BC191" s="34">
        <v>245</v>
      </c>
      <c r="BD191" s="34">
        <v>34</v>
      </c>
      <c r="BE191" s="34">
        <v>324</v>
      </c>
      <c r="BF191" s="34">
        <v>11</v>
      </c>
      <c r="BG191" s="34">
        <v>299</v>
      </c>
      <c r="BH191" s="34">
        <v>16</v>
      </c>
      <c r="BI191" s="34">
        <v>334</v>
      </c>
      <c r="BJ191" s="34">
        <v>1</v>
      </c>
      <c r="BK191" s="34">
        <v>93</v>
      </c>
      <c r="BL191" s="34">
        <v>242</v>
      </c>
      <c r="BM191" s="34">
        <v>320</v>
      </c>
      <c r="BN191" s="34">
        <v>15</v>
      </c>
      <c r="BO191" s="34">
        <v>312</v>
      </c>
      <c r="BP191" s="34">
        <v>23</v>
      </c>
      <c r="BQ191" s="34">
        <v>335</v>
      </c>
      <c r="BR191" s="34">
        <v>2</v>
      </c>
      <c r="BS191" s="34">
        <v>154</v>
      </c>
      <c r="BT191" s="34">
        <v>140</v>
      </c>
      <c r="BU191" s="34">
        <v>65</v>
      </c>
      <c r="BV191" s="34">
        <v>19</v>
      </c>
      <c r="BW191" s="34">
        <v>18</v>
      </c>
      <c r="BX191" s="34">
        <v>20</v>
      </c>
    </row>
    <row r="192" spans="1:76" ht="15">
      <c r="A192" s="33" t="s">
        <v>161</v>
      </c>
      <c r="B192" s="33" t="s">
        <v>135</v>
      </c>
      <c r="C192" s="33">
        <v>1421</v>
      </c>
      <c r="D192" s="33">
        <v>311</v>
      </c>
      <c r="E192" s="33">
        <v>905</v>
      </c>
      <c r="F192" s="33">
        <v>1734</v>
      </c>
      <c r="G192" s="33">
        <v>525</v>
      </c>
      <c r="H192" s="33">
        <v>483</v>
      </c>
      <c r="I192" s="33">
        <v>1317</v>
      </c>
      <c r="J192" s="33">
        <v>389</v>
      </c>
      <c r="K192" s="33">
        <v>847</v>
      </c>
      <c r="L192" s="33">
        <v>1084</v>
      </c>
      <c r="M192" s="33">
        <v>1113</v>
      </c>
      <c r="N192" s="33">
        <v>3382</v>
      </c>
      <c r="O192" s="33">
        <v>2131</v>
      </c>
      <c r="P192" s="33">
        <v>2631</v>
      </c>
      <c r="Q192" s="33">
        <v>1552</v>
      </c>
      <c r="R192" s="33">
        <v>1986</v>
      </c>
      <c r="S192" s="33">
        <v>1116</v>
      </c>
      <c r="T192" s="33">
        <v>12213</v>
      </c>
      <c r="U192" s="33">
        <v>6804</v>
      </c>
      <c r="V192" s="33">
        <v>3910</v>
      </c>
      <c r="W192" s="33">
        <v>21950</v>
      </c>
      <c r="X192" s="33">
        <v>977</v>
      </c>
      <c r="Y192" s="33">
        <v>22927</v>
      </c>
      <c r="Z192" s="33">
        <v>22927</v>
      </c>
      <c r="AA192" s="33">
        <v>22794</v>
      </c>
      <c r="AB192" s="33">
        <v>133</v>
      </c>
      <c r="AC192" s="33" t="s">
        <v>93</v>
      </c>
      <c r="AD192" s="33" t="s">
        <v>93</v>
      </c>
      <c r="AE192" s="33">
        <v>22927</v>
      </c>
      <c r="AF192" s="33" t="s">
        <v>93</v>
      </c>
      <c r="AG192" s="33" t="s">
        <v>93</v>
      </c>
      <c r="AH192" s="33" t="s">
        <v>93</v>
      </c>
      <c r="AI192" s="33">
        <v>35</v>
      </c>
      <c r="AJ192" s="33">
        <v>523</v>
      </c>
      <c r="AK192" s="34">
        <v>4212</v>
      </c>
      <c r="AL192" s="34">
        <v>18157</v>
      </c>
      <c r="AM192" s="34">
        <v>864</v>
      </c>
      <c r="AN192" s="34">
        <v>7993</v>
      </c>
      <c r="AO192" s="34">
        <v>9753</v>
      </c>
      <c r="AP192" s="34">
        <v>4310</v>
      </c>
      <c r="AQ192" s="34">
        <v>21984</v>
      </c>
      <c r="AR192" s="34">
        <v>943</v>
      </c>
      <c r="AS192" s="34">
        <v>4952</v>
      </c>
      <c r="AT192" s="34">
        <v>4781</v>
      </c>
      <c r="AU192" s="34">
        <v>4496</v>
      </c>
      <c r="AV192" s="34">
        <v>4564</v>
      </c>
      <c r="AW192" s="34">
        <v>4134</v>
      </c>
      <c r="AX192" s="34">
        <v>22927</v>
      </c>
      <c r="AY192" s="34">
        <v>22927</v>
      </c>
      <c r="AZ192" s="34">
        <v>22927</v>
      </c>
      <c r="BA192" s="34">
        <v>34</v>
      </c>
      <c r="BB192" s="34">
        <v>22893</v>
      </c>
      <c r="BC192" s="34">
        <v>18992</v>
      </c>
      <c r="BD192" s="34">
        <v>3209</v>
      </c>
      <c r="BE192" s="34">
        <v>22121</v>
      </c>
      <c r="BF192" s="34">
        <v>806</v>
      </c>
      <c r="BG192" s="34">
        <v>18368</v>
      </c>
      <c r="BH192" s="34">
        <v>626</v>
      </c>
      <c r="BI192" s="34">
        <v>22594</v>
      </c>
      <c r="BJ192" s="34">
        <v>333</v>
      </c>
      <c r="BK192" s="34">
        <v>3288</v>
      </c>
      <c r="BL192" s="34">
        <v>19639</v>
      </c>
      <c r="BM192" s="34">
        <v>21431</v>
      </c>
      <c r="BN192" s="34">
        <v>1496</v>
      </c>
      <c r="BO192" s="34">
        <v>21226</v>
      </c>
      <c r="BP192" s="34">
        <v>1701</v>
      </c>
      <c r="BQ192" s="34">
        <v>22927</v>
      </c>
      <c r="BR192" s="34" t="s">
        <v>93</v>
      </c>
      <c r="BS192" s="34" t="s">
        <v>93</v>
      </c>
      <c r="BT192" s="34" t="s">
        <v>93</v>
      </c>
      <c r="BU192" s="34" t="s">
        <v>93</v>
      </c>
      <c r="BV192" s="34" t="s">
        <v>93</v>
      </c>
      <c r="BW192" s="34" t="s">
        <v>93</v>
      </c>
      <c r="BX192" s="34" t="s">
        <v>93</v>
      </c>
    </row>
    <row r="193" spans="2:76" ht="15">
      <c r="B193" s="33" t="s">
        <v>136</v>
      </c>
      <c r="C193" s="33">
        <v>4</v>
      </c>
      <c r="D193" s="33">
        <v>2</v>
      </c>
      <c r="E193" s="33">
        <v>4</v>
      </c>
      <c r="F193" s="33">
        <v>11</v>
      </c>
      <c r="G193" s="33">
        <v>1</v>
      </c>
      <c r="H193" s="33">
        <v>4</v>
      </c>
      <c r="I193" s="33">
        <v>4</v>
      </c>
      <c r="J193" s="33">
        <v>4</v>
      </c>
      <c r="K193" s="33">
        <v>5</v>
      </c>
      <c r="L193" s="33">
        <v>7</v>
      </c>
      <c r="M193" s="33">
        <v>6</v>
      </c>
      <c r="N193" s="33">
        <v>34</v>
      </c>
      <c r="O193" s="33">
        <v>23</v>
      </c>
      <c r="P193" s="33">
        <v>20</v>
      </c>
      <c r="Q193" s="33">
        <v>10</v>
      </c>
      <c r="R193" s="33">
        <v>12</v>
      </c>
      <c r="S193" s="33">
        <v>8</v>
      </c>
      <c r="T193" s="33">
        <v>94</v>
      </c>
      <c r="U193" s="33">
        <v>40</v>
      </c>
      <c r="V193" s="33">
        <v>25</v>
      </c>
      <c r="W193" s="33">
        <v>146</v>
      </c>
      <c r="X193" s="33">
        <v>13</v>
      </c>
      <c r="Y193" s="33">
        <v>159</v>
      </c>
      <c r="Z193" s="33">
        <v>159</v>
      </c>
      <c r="AA193" s="33">
        <v>156</v>
      </c>
      <c r="AB193" s="33">
        <v>3</v>
      </c>
      <c r="AC193" s="33" t="s">
        <v>93</v>
      </c>
      <c r="AD193" s="33" t="s">
        <v>93</v>
      </c>
      <c r="AE193" s="33" t="s">
        <v>93</v>
      </c>
      <c r="AF193" s="33">
        <v>159</v>
      </c>
      <c r="AG193" s="33" t="s">
        <v>93</v>
      </c>
      <c r="AH193" s="33" t="s">
        <v>93</v>
      </c>
      <c r="AI193" s="33" t="s">
        <v>93</v>
      </c>
      <c r="AJ193" s="33">
        <v>6</v>
      </c>
      <c r="AK193" s="34">
        <v>34</v>
      </c>
      <c r="AL193" s="34">
        <v>119</v>
      </c>
      <c r="AM193" s="34">
        <v>13</v>
      </c>
      <c r="AN193" s="34">
        <v>55</v>
      </c>
      <c r="AO193" s="34">
        <v>68</v>
      </c>
      <c r="AP193" s="34">
        <v>23</v>
      </c>
      <c r="AQ193" s="34">
        <v>148</v>
      </c>
      <c r="AR193" s="34">
        <v>11</v>
      </c>
      <c r="AS193" s="34">
        <v>45</v>
      </c>
      <c r="AT193" s="34">
        <v>36</v>
      </c>
      <c r="AU193" s="34">
        <v>36</v>
      </c>
      <c r="AV193" s="34">
        <v>20</v>
      </c>
      <c r="AW193" s="34">
        <v>22</v>
      </c>
      <c r="AX193" s="34">
        <v>159</v>
      </c>
      <c r="AY193" s="34">
        <v>159</v>
      </c>
      <c r="AZ193" s="34">
        <v>159</v>
      </c>
      <c r="BA193" s="34" t="s">
        <v>93</v>
      </c>
      <c r="BB193" s="34">
        <v>159</v>
      </c>
      <c r="BC193" s="34">
        <v>128</v>
      </c>
      <c r="BD193" s="34">
        <v>26</v>
      </c>
      <c r="BE193" s="34">
        <v>142</v>
      </c>
      <c r="BF193" s="34">
        <v>17</v>
      </c>
      <c r="BG193" s="34">
        <v>85</v>
      </c>
      <c r="BH193" s="34">
        <v>45</v>
      </c>
      <c r="BI193" s="34">
        <v>152</v>
      </c>
      <c r="BJ193" s="34">
        <v>7</v>
      </c>
      <c r="BK193" s="34">
        <v>31</v>
      </c>
      <c r="BL193" s="34">
        <v>128</v>
      </c>
      <c r="BM193" s="34">
        <v>146</v>
      </c>
      <c r="BN193" s="34">
        <v>13</v>
      </c>
      <c r="BO193" s="34">
        <v>152</v>
      </c>
      <c r="BP193" s="34">
        <v>7</v>
      </c>
      <c r="BQ193" s="34">
        <v>159</v>
      </c>
      <c r="BR193" s="34" t="s">
        <v>93</v>
      </c>
      <c r="BS193" s="34" t="s">
        <v>93</v>
      </c>
      <c r="BT193" s="34" t="s">
        <v>93</v>
      </c>
      <c r="BU193" s="34" t="s">
        <v>93</v>
      </c>
      <c r="BV193" s="34" t="s">
        <v>93</v>
      </c>
      <c r="BW193" s="34" t="s">
        <v>93</v>
      </c>
      <c r="BX193" s="34" t="s">
        <v>93</v>
      </c>
    </row>
    <row r="194" spans="1:76" ht="15">
      <c r="A194" s="33" t="s">
        <v>162</v>
      </c>
      <c r="B194" s="33" t="s">
        <v>135</v>
      </c>
      <c r="C194" s="33">
        <v>549</v>
      </c>
      <c r="D194" s="33">
        <v>131</v>
      </c>
      <c r="E194" s="33">
        <v>358</v>
      </c>
      <c r="F194" s="33">
        <v>704</v>
      </c>
      <c r="G194" s="33">
        <v>221</v>
      </c>
      <c r="H194" s="33">
        <v>241</v>
      </c>
      <c r="I194" s="33">
        <v>544</v>
      </c>
      <c r="J194" s="33">
        <v>199</v>
      </c>
      <c r="K194" s="33">
        <v>375</v>
      </c>
      <c r="L194" s="33">
        <v>414</v>
      </c>
      <c r="M194" s="33">
        <v>433</v>
      </c>
      <c r="N194" s="33">
        <v>1504</v>
      </c>
      <c r="O194" s="33">
        <v>972</v>
      </c>
      <c r="P194" s="33">
        <v>1319</v>
      </c>
      <c r="Q194" s="33">
        <v>672</v>
      </c>
      <c r="R194" s="33">
        <v>839</v>
      </c>
      <c r="S194" s="33">
        <v>518</v>
      </c>
      <c r="T194" s="33">
        <v>5296</v>
      </c>
      <c r="U194" s="33">
        <v>2908</v>
      </c>
      <c r="V194" s="33">
        <v>1789</v>
      </c>
      <c r="W194" s="33">
        <v>9573</v>
      </c>
      <c r="X194" s="33">
        <v>420</v>
      </c>
      <c r="Y194" s="33">
        <v>9993</v>
      </c>
      <c r="Z194" s="33">
        <v>9993</v>
      </c>
      <c r="AA194" s="33">
        <v>9970</v>
      </c>
      <c r="AB194" s="33">
        <v>23</v>
      </c>
      <c r="AC194" s="33">
        <v>8243</v>
      </c>
      <c r="AD194" s="33">
        <v>325</v>
      </c>
      <c r="AE194" s="33" t="s">
        <v>93</v>
      </c>
      <c r="AF194" s="33" t="s">
        <v>93</v>
      </c>
      <c r="AG194" s="33">
        <v>9993</v>
      </c>
      <c r="AH194" s="33" t="s">
        <v>93</v>
      </c>
      <c r="AI194" s="33">
        <v>2</v>
      </c>
      <c r="AJ194" s="33">
        <v>1381</v>
      </c>
      <c r="AK194" s="34">
        <v>2952</v>
      </c>
      <c r="AL194" s="34">
        <v>5658</v>
      </c>
      <c r="AM194" s="34">
        <v>360</v>
      </c>
      <c r="AN194" s="34">
        <v>3024</v>
      </c>
      <c r="AO194" s="34">
        <v>4758</v>
      </c>
      <c r="AP194" s="34">
        <v>1844</v>
      </c>
      <c r="AQ194" s="34">
        <v>9818</v>
      </c>
      <c r="AR194" s="34">
        <v>175</v>
      </c>
      <c r="AS194" s="34">
        <v>2093</v>
      </c>
      <c r="AT194" s="34">
        <v>2151</v>
      </c>
      <c r="AU194" s="34">
        <v>2164</v>
      </c>
      <c r="AV194" s="34">
        <v>1952</v>
      </c>
      <c r="AW194" s="34">
        <v>1633</v>
      </c>
      <c r="AX194" s="34">
        <v>9993</v>
      </c>
      <c r="AY194" s="34">
        <v>9993</v>
      </c>
      <c r="AZ194" s="34">
        <v>9993</v>
      </c>
      <c r="BA194" s="34" t="s">
        <v>93</v>
      </c>
      <c r="BB194" s="34">
        <v>9993</v>
      </c>
      <c r="BC194" s="34">
        <v>6659</v>
      </c>
      <c r="BD194" s="34">
        <v>913</v>
      </c>
      <c r="BE194" s="34">
        <v>9692</v>
      </c>
      <c r="BF194" s="34">
        <v>301</v>
      </c>
      <c r="BG194" s="34">
        <v>9153</v>
      </c>
      <c r="BH194" s="34">
        <v>291</v>
      </c>
      <c r="BI194" s="34">
        <v>9934</v>
      </c>
      <c r="BJ194" s="34">
        <v>59</v>
      </c>
      <c r="BK194" s="34">
        <v>2755</v>
      </c>
      <c r="BL194" s="34">
        <v>7238</v>
      </c>
      <c r="BM194" s="34">
        <v>9530</v>
      </c>
      <c r="BN194" s="34">
        <v>463</v>
      </c>
      <c r="BO194" s="34">
        <v>9314</v>
      </c>
      <c r="BP194" s="34">
        <v>679</v>
      </c>
      <c r="BQ194" s="34">
        <v>9993</v>
      </c>
      <c r="BR194" s="34">
        <v>180</v>
      </c>
      <c r="BS194" s="34">
        <v>4872</v>
      </c>
      <c r="BT194" s="34">
        <v>501</v>
      </c>
      <c r="BU194" s="34">
        <v>148</v>
      </c>
      <c r="BV194" s="34">
        <v>67</v>
      </c>
      <c r="BW194" s="34">
        <v>347</v>
      </c>
      <c r="BX194" s="34">
        <v>626</v>
      </c>
    </row>
    <row r="195" spans="2:76" ht="15">
      <c r="B195" s="33" t="s">
        <v>136</v>
      </c>
      <c r="C195" s="33">
        <v>37</v>
      </c>
      <c r="D195" s="33">
        <v>11</v>
      </c>
      <c r="E195" s="33">
        <v>27</v>
      </c>
      <c r="F195" s="33">
        <v>51</v>
      </c>
      <c r="G195" s="33">
        <v>17</v>
      </c>
      <c r="H195" s="33">
        <v>17</v>
      </c>
      <c r="I195" s="33">
        <v>23</v>
      </c>
      <c r="J195" s="33">
        <v>5</v>
      </c>
      <c r="K195" s="33">
        <v>10</v>
      </c>
      <c r="L195" s="33">
        <v>5</v>
      </c>
      <c r="M195" s="33">
        <v>33</v>
      </c>
      <c r="N195" s="33">
        <v>63</v>
      </c>
      <c r="O195" s="33">
        <v>29</v>
      </c>
      <c r="P195" s="33">
        <v>59</v>
      </c>
      <c r="Q195" s="33">
        <v>26</v>
      </c>
      <c r="R195" s="33">
        <v>39</v>
      </c>
      <c r="S195" s="33">
        <v>12</v>
      </c>
      <c r="T195" s="33">
        <v>229</v>
      </c>
      <c r="U195" s="33">
        <v>155</v>
      </c>
      <c r="V195" s="33">
        <v>80</v>
      </c>
      <c r="W195" s="33">
        <v>448</v>
      </c>
      <c r="X195" s="33">
        <v>16</v>
      </c>
      <c r="Y195" s="33">
        <v>464</v>
      </c>
      <c r="Z195" s="33">
        <v>464</v>
      </c>
      <c r="AA195" s="33">
        <v>463</v>
      </c>
      <c r="AB195" s="33">
        <v>1</v>
      </c>
      <c r="AC195" s="33">
        <v>408</v>
      </c>
      <c r="AD195" s="33">
        <v>10</v>
      </c>
      <c r="AE195" s="33" t="s">
        <v>93</v>
      </c>
      <c r="AF195" s="33" t="s">
        <v>93</v>
      </c>
      <c r="AG195" s="33" t="s">
        <v>93</v>
      </c>
      <c r="AH195" s="33">
        <v>464</v>
      </c>
      <c r="AI195" s="33" t="s">
        <v>93</v>
      </c>
      <c r="AJ195" s="33">
        <v>102</v>
      </c>
      <c r="AK195" s="34">
        <v>152</v>
      </c>
      <c r="AL195" s="34">
        <v>210</v>
      </c>
      <c r="AM195" s="34">
        <v>15</v>
      </c>
      <c r="AN195" s="34">
        <v>154</v>
      </c>
      <c r="AO195" s="34">
        <v>223</v>
      </c>
      <c r="AP195" s="34">
        <v>72</v>
      </c>
      <c r="AQ195" s="34">
        <v>455</v>
      </c>
      <c r="AR195" s="34">
        <v>9</v>
      </c>
      <c r="AS195" s="34">
        <v>110</v>
      </c>
      <c r="AT195" s="34">
        <v>109</v>
      </c>
      <c r="AU195" s="34">
        <v>105</v>
      </c>
      <c r="AV195" s="34">
        <v>84</v>
      </c>
      <c r="AW195" s="34">
        <v>56</v>
      </c>
      <c r="AX195" s="34">
        <v>464</v>
      </c>
      <c r="AY195" s="34">
        <v>464</v>
      </c>
      <c r="AZ195" s="34">
        <v>464</v>
      </c>
      <c r="BA195" s="34" t="s">
        <v>93</v>
      </c>
      <c r="BB195" s="34">
        <v>464</v>
      </c>
      <c r="BC195" s="34">
        <v>273</v>
      </c>
      <c r="BD195" s="34">
        <v>32</v>
      </c>
      <c r="BE195" s="34">
        <v>444</v>
      </c>
      <c r="BF195" s="34">
        <v>20</v>
      </c>
      <c r="BG195" s="34">
        <v>409</v>
      </c>
      <c r="BH195" s="34">
        <v>9</v>
      </c>
      <c r="BI195" s="34">
        <v>462</v>
      </c>
      <c r="BJ195" s="34">
        <v>2</v>
      </c>
      <c r="BK195" s="34">
        <v>143</v>
      </c>
      <c r="BL195" s="34">
        <v>321</v>
      </c>
      <c r="BM195" s="34">
        <v>450</v>
      </c>
      <c r="BN195" s="34">
        <v>14</v>
      </c>
      <c r="BO195" s="34">
        <v>430</v>
      </c>
      <c r="BP195" s="34">
        <v>34</v>
      </c>
      <c r="BQ195" s="34">
        <v>464</v>
      </c>
      <c r="BR195" s="34">
        <v>19</v>
      </c>
      <c r="BS195" s="34">
        <v>231</v>
      </c>
      <c r="BT195" s="34">
        <v>15</v>
      </c>
      <c r="BU195" s="34">
        <v>5</v>
      </c>
      <c r="BV195" s="34">
        <v>3</v>
      </c>
      <c r="BW195" s="34">
        <v>206</v>
      </c>
      <c r="BX195" s="34">
        <v>28</v>
      </c>
    </row>
    <row r="196" spans="1:76" ht="15">
      <c r="A196" s="33" t="s">
        <v>102</v>
      </c>
      <c r="B196" s="33" t="s">
        <v>163</v>
      </c>
      <c r="C196" s="33">
        <v>4</v>
      </c>
      <c r="D196" s="33">
        <v>1</v>
      </c>
      <c r="E196" s="33">
        <v>1</v>
      </c>
      <c r="F196" s="33">
        <v>6</v>
      </c>
      <c r="G196" s="33">
        <v>2</v>
      </c>
      <c r="H196" s="33">
        <v>1</v>
      </c>
      <c r="I196" s="33" t="s">
        <v>93</v>
      </c>
      <c r="J196" s="33" t="s">
        <v>93</v>
      </c>
      <c r="K196" s="33">
        <v>4</v>
      </c>
      <c r="L196" s="33">
        <v>3</v>
      </c>
      <c r="M196" s="33">
        <v>3</v>
      </c>
      <c r="N196" s="33">
        <v>4</v>
      </c>
      <c r="O196" s="33">
        <v>2</v>
      </c>
      <c r="P196" s="33">
        <v>2</v>
      </c>
      <c r="Q196" s="33">
        <v>4</v>
      </c>
      <c r="R196" s="33">
        <v>3</v>
      </c>
      <c r="S196" s="33">
        <v>1</v>
      </c>
      <c r="T196" s="33">
        <v>22</v>
      </c>
      <c r="U196" s="33">
        <v>15</v>
      </c>
      <c r="V196" s="33">
        <v>4</v>
      </c>
      <c r="W196" s="33">
        <v>39</v>
      </c>
      <c r="X196" s="33">
        <v>2</v>
      </c>
      <c r="Y196" s="33">
        <v>41</v>
      </c>
      <c r="Z196" s="33">
        <v>41</v>
      </c>
      <c r="AA196" s="33">
        <v>38</v>
      </c>
      <c r="AB196" s="33">
        <v>3</v>
      </c>
      <c r="AC196" s="33">
        <v>2</v>
      </c>
      <c r="AD196" s="33" t="s">
        <v>93</v>
      </c>
      <c r="AE196" s="33">
        <v>35</v>
      </c>
      <c r="AF196" s="33" t="s">
        <v>93</v>
      </c>
      <c r="AG196" s="33">
        <v>2</v>
      </c>
      <c r="AH196" s="33" t="s">
        <v>93</v>
      </c>
      <c r="AI196" s="33">
        <v>41</v>
      </c>
      <c r="AJ196" s="33" t="s">
        <v>93</v>
      </c>
      <c r="AK196" s="34" t="s">
        <v>93</v>
      </c>
      <c r="AL196" s="34" t="s">
        <v>93</v>
      </c>
      <c r="AM196" s="34">
        <v>6</v>
      </c>
      <c r="AN196" s="34">
        <v>11</v>
      </c>
      <c r="AO196" s="34">
        <v>21</v>
      </c>
      <c r="AP196" s="34">
        <v>3</v>
      </c>
      <c r="AQ196" s="34">
        <v>16</v>
      </c>
      <c r="AR196" s="34">
        <v>25</v>
      </c>
      <c r="AS196" s="34">
        <v>16</v>
      </c>
      <c r="AT196" s="34">
        <v>5</v>
      </c>
      <c r="AU196" s="34">
        <v>9</v>
      </c>
      <c r="AV196" s="34">
        <v>4</v>
      </c>
      <c r="AW196" s="34">
        <v>7</v>
      </c>
      <c r="AX196" s="34">
        <v>41</v>
      </c>
      <c r="AY196" s="34">
        <v>41</v>
      </c>
      <c r="AZ196" s="34">
        <v>41</v>
      </c>
      <c r="BA196" s="34">
        <v>2</v>
      </c>
      <c r="BB196" s="34">
        <v>39</v>
      </c>
      <c r="BC196" s="34">
        <v>14</v>
      </c>
      <c r="BD196" s="34">
        <v>1</v>
      </c>
      <c r="BE196" s="34">
        <v>41</v>
      </c>
      <c r="BF196" s="34" t="s">
        <v>93</v>
      </c>
      <c r="BG196" s="34">
        <v>9</v>
      </c>
      <c r="BH196" s="34" t="s">
        <v>93</v>
      </c>
      <c r="BI196" s="34" t="s">
        <v>93</v>
      </c>
      <c r="BJ196" s="34">
        <v>41</v>
      </c>
      <c r="BK196" s="34">
        <v>13</v>
      </c>
      <c r="BL196" s="34">
        <v>28</v>
      </c>
      <c r="BM196" s="34">
        <v>41</v>
      </c>
      <c r="BN196" s="34" t="s">
        <v>93</v>
      </c>
      <c r="BO196" s="34">
        <v>40</v>
      </c>
      <c r="BP196" s="34">
        <v>1</v>
      </c>
      <c r="BQ196" s="34">
        <v>41</v>
      </c>
      <c r="BR196" s="34" t="s">
        <v>93</v>
      </c>
      <c r="BS196" s="34" t="s">
        <v>93</v>
      </c>
      <c r="BT196" s="34" t="s">
        <v>93</v>
      </c>
      <c r="BU196" s="34" t="s">
        <v>93</v>
      </c>
      <c r="BV196" s="34" t="s">
        <v>93</v>
      </c>
      <c r="BW196" s="34" t="s">
        <v>93</v>
      </c>
      <c r="BX196" s="34" t="s">
        <v>93</v>
      </c>
    </row>
    <row r="197" spans="2:76" ht="15">
      <c r="B197" s="33" t="s">
        <v>138</v>
      </c>
      <c r="C197" s="33">
        <v>199</v>
      </c>
      <c r="D197" s="33">
        <v>35</v>
      </c>
      <c r="E197" s="33">
        <v>110</v>
      </c>
      <c r="F197" s="33">
        <v>182</v>
      </c>
      <c r="G197" s="33">
        <v>64</v>
      </c>
      <c r="H197" s="33">
        <v>68</v>
      </c>
      <c r="I197" s="33">
        <v>112</v>
      </c>
      <c r="J197" s="33">
        <v>39</v>
      </c>
      <c r="K197" s="33">
        <v>100</v>
      </c>
      <c r="L197" s="33">
        <v>208</v>
      </c>
      <c r="M197" s="33">
        <v>138</v>
      </c>
      <c r="N197" s="33">
        <v>324</v>
      </c>
      <c r="O197" s="33">
        <v>146</v>
      </c>
      <c r="P197" s="33">
        <v>166</v>
      </c>
      <c r="Q197" s="33">
        <v>106</v>
      </c>
      <c r="R197" s="33">
        <v>138</v>
      </c>
      <c r="S197" s="33">
        <v>72</v>
      </c>
      <c r="T197" s="33">
        <v>1126</v>
      </c>
      <c r="U197" s="33">
        <v>697</v>
      </c>
      <c r="V197" s="33">
        <v>384</v>
      </c>
      <c r="W197" s="33">
        <v>2190</v>
      </c>
      <c r="X197" s="33">
        <v>17</v>
      </c>
      <c r="Y197" s="33">
        <v>2207</v>
      </c>
      <c r="Z197" s="33">
        <v>2207</v>
      </c>
      <c r="AA197" s="33">
        <v>2192</v>
      </c>
      <c r="AB197" s="33">
        <v>15</v>
      </c>
      <c r="AC197" s="33">
        <v>1204</v>
      </c>
      <c r="AD197" s="33">
        <v>35</v>
      </c>
      <c r="AE197" s="33">
        <v>523</v>
      </c>
      <c r="AF197" s="33">
        <v>6</v>
      </c>
      <c r="AG197" s="33">
        <v>1381</v>
      </c>
      <c r="AH197" s="33">
        <v>102</v>
      </c>
      <c r="AI197" s="33" t="s">
        <v>93</v>
      </c>
      <c r="AJ197" s="33">
        <v>2207</v>
      </c>
      <c r="AK197" s="34" t="s">
        <v>93</v>
      </c>
      <c r="AL197" s="34" t="s">
        <v>93</v>
      </c>
      <c r="AM197" s="34">
        <v>84</v>
      </c>
      <c r="AN197" s="34">
        <v>637</v>
      </c>
      <c r="AO197" s="34">
        <v>1061</v>
      </c>
      <c r="AP197" s="34">
        <v>424</v>
      </c>
      <c r="AQ197" s="34">
        <v>2031</v>
      </c>
      <c r="AR197" s="34">
        <v>176</v>
      </c>
      <c r="AS197" s="34">
        <v>382</v>
      </c>
      <c r="AT197" s="34">
        <v>472</v>
      </c>
      <c r="AU197" s="34">
        <v>444</v>
      </c>
      <c r="AV197" s="34">
        <v>472</v>
      </c>
      <c r="AW197" s="34">
        <v>437</v>
      </c>
      <c r="AX197" s="34">
        <v>2207</v>
      </c>
      <c r="AY197" s="34">
        <v>2207</v>
      </c>
      <c r="AZ197" s="34">
        <v>2207</v>
      </c>
      <c r="BA197" s="34">
        <v>24</v>
      </c>
      <c r="BB197" s="34">
        <v>2183</v>
      </c>
      <c r="BC197" s="34">
        <v>694</v>
      </c>
      <c r="BD197" s="34">
        <v>33</v>
      </c>
      <c r="BE197" s="34">
        <v>2175</v>
      </c>
      <c r="BF197" s="34">
        <v>32</v>
      </c>
      <c r="BG197" s="34">
        <v>1543</v>
      </c>
      <c r="BH197" s="34">
        <v>23</v>
      </c>
      <c r="BI197" s="34">
        <v>2099</v>
      </c>
      <c r="BJ197" s="34">
        <v>108</v>
      </c>
      <c r="BK197" s="34">
        <v>910</v>
      </c>
      <c r="BL197" s="34">
        <v>1297</v>
      </c>
      <c r="BM197" s="34">
        <v>2207</v>
      </c>
      <c r="BN197" s="34" t="s">
        <v>93</v>
      </c>
      <c r="BO197" s="34">
        <v>2160</v>
      </c>
      <c r="BP197" s="34">
        <v>47</v>
      </c>
      <c r="BQ197" s="34">
        <v>2207</v>
      </c>
      <c r="BR197" s="34">
        <v>39</v>
      </c>
      <c r="BS197" s="34">
        <v>718</v>
      </c>
      <c r="BT197" s="34">
        <v>52</v>
      </c>
      <c r="BU197" s="34">
        <v>16</v>
      </c>
      <c r="BV197" s="34">
        <v>11</v>
      </c>
      <c r="BW197" s="34">
        <v>99</v>
      </c>
      <c r="BX197" s="34">
        <v>90</v>
      </c>
    </row>
    <row r="198" spans="2:76" ht="15">
      <c r="B198" s="33" t="s">
        <v>139</v>
      </c>
      <c r="C198" s="33">
        <v>696</v>
      </c>
      <c r="D198" s="33">
        <v>164</v>
      </c>
      <c r="E198" s="33">
        <v>454</v>
      </c>
      <c r="F198" s="33">
        <v>880</v>
      </c>
      <c r="G198" s="33">
        <v>267</v>
      </c>
      <c r="H198" s="33">
        <v>179</v>
      </c>
      <c r="I198" s="33">
        <v>593</v>
      </c>
      <c r="J198" s="33">
        <v>205</v>
      </c>
      <c r="K198" s="33">
        <v>379</v>
      </c>
      <c r="L198" s="33">
        <v>583</v>
      </c>
      <c r="M198" s="33">
        <v>476</v>
      </c>
      <c r="N198" s="33">
        <v>1147</v>
      </c>
      <c r="O198" s="33">
        <v>675</v>
      </c>
      <c r="P198" s="33">
        <v>785</v>
      </c>
      <c r="Q198" s="33">
        <v>444</v>
      </c>
      <c r="R198" s="33">
        <v>551</v>
      </c>
      <c r="S198" s="33">
        <v>260</v>
      </c>
      <c r="T198" s="33">
        <v>4669</v>
      </c>
      <c r="U198" s="33">
        <v>2665</v>
      </c>
      <c r="V198" s="33">
        <v>1404</v>
      </c>
      <c r="W198" s="33">
        <v>8418</v>
      </c>
      <c r="X198" s="33">
        <v>320</v>
      </c>
      <c r="Y198" s="33">
        <v>8738</v>
      </c>
      <c r="Z198" s="33">
        <v>8738</v>
      </c>
      <c r="AA198" s="33">
        <v>8711</v>
      </c>
      <c r="AB198" s="33">
        <v>27</v>
      </c>
      <c r="AC198" s="33">
        <v>2567</v>
      </c>
      <c r="AD198" s="33">
        <v>113</v>
      </c>
      <c r="AE198" s="33">
        <v>4212</v>
      </c>
      <c r="AF198" s="33">
        <v>34</v>
      </c>
      <c r="AG198" s="33">
        <v>2952</v>
      </c>
      <c r="AH198" s="33">
        <v>152</v>
      </c>
      <c r="AI198" s="33" t="s">
        <v>93</v>
      </c>
      <c r="AJ198" s="33" t="s">
        <v>93</v>
      </c>
      <c r="AK198" s="34">
        <v>8738</v>
      </c>
      <c r="AL198" s="34" t="s">
        <v>93</v>
      </c>
      <c r="AM198" s="34">
        <v>241</v>
      </c>
      <c r="AN198" s="34">
        <v>2426</v>
      </c>
      <c r="AO198" s="34">
        <v>4191</v>
      </c>
      <c r="AP198" s="34">
        <v>1878</v>
      </c>
      <c r="AQ198" s="34">
        <v>8348</v>
      </c>
      <c r="AR198" s="34">
        <v>390</v>
      </c>
      <c r="AS198" s="34">
        <v>1432</v>
      </c>
      <c r="AT198" s="34">
        <v>1716</v>
      </c>
      <c r="AU198" s="34">
        <v>1781</v>
      </c>
      <c r="AV198" s="34">
        <v>1708</v>
      </c>
      <c r="AW198" s="34">
        <v>2101</v>
      </c>
      <c r="AX198" s="34">
        <v>8738</v>
      </c>
      <c r="AY198" s="34">
        <v>8738</v>
      </c>
      <c r="AZ198" s="34">
        <v>8738</v>
      </c>
      <c r="BA198" s="34">
        <v>9</v>
      </c>
      <c r="BB198" s="34">
        <v>8729</v>
      </c>
      <c r="BC198" s="34">
        <v>7066</v>
      </c>
      <c r="BD198" s="34">
        <v>570</v>
      </c>
      <c r="BE198" s="34">
        <v>8544</v>
      </c>
      <c r="BF198" s="34">
        <v>194</v>
      </c>
      <c r="BG198" s="34">
        <v>7133</v>
      </c>
      <c r="BH198" s="34">
        <v>225</v>
      </c>
      <c r="BI198" s="34">
        <v>8569</v>
      </c>
      <c r="BJ198" s="34">
        <v>169</v>
      </c>
      <c r="BK198" s="34">
        <v>2527</v>
      </c>
      <c r="BL198" s="34">
        <v>6211</v>
      </c>
      <c r="BM198" s="34">
        <v>8569</v>
      </c>
      <c r="BN198" s="34">
        <v>169</v>
      </c>
      <c r="BO198" s="34">
        <v>8458</v>
      </c>
      <c r="BP198" s="34">
        <v>280</v>
      </c>
      <c r="BQ198" s="34">
        <v>8738</v>
      </c>
      <c r="BR198" s="34">
        <v>52</v>
      </c>
      <c r="BS198" s="34">
        <v>1510</v>
      </c>
      <c r="BT198" s="34">
        <v>137</v>
      </c>
      <c r="BU198" s="34">
        <v>52</v>
      </c>
      <c r="BV198" s="34">
        <v>23</v>
      </c>
      <c r="BW198" s="34">
        <v>193</v>
      </c>
      <c r="BX198" s="34">
        <v>212</v>
      </c>
    </row>
    <row r="199" spans="2:76" ht="15">
      <c r="B199" s="33" t="s">
        <v>164</v>
      </c>
      <c r="C199" s="33">
        <v>1372</v>
      </c>
      <c r="D199" s="33">
        <v>322</v>
      </c>
      <c r="E199" s="33">
        <v>880</v>
      </c>
      <c r="F199" s="33">
        <v>1769</v>
      </c>
      <c r="G199" s="33">
        <v>518</v>
      </c>
      <c r="H199" s="33">
        <v>587</v>
      </c>
      <c r="I199" s="33">
        <v>1448</v>
      </c>
      <c r="J199" s="33">
        <v>438</v>
      </c>
      <c r="K199" s="33">
        <v>897</v>
      </c>
      <c r="L199" s="33">
        <v>928</v>
      </c>
      <c r="M199" s="33">
        <v>1193</v>
      </c>
      <c r="N199" s="33">
        <v>4146</v>
      </c>
      <c r="O199" s="33">
        <v>2710</v>
      </c>
      <c r="P199" s="33">
        <v>3572</v>
      </c>
      <c r="Q199" s="33">
        <v>1972</v>
      </c>
      <c r="R199" s="33">
        <v>2499</v>
      </c>
      <c r="S199" s="33">
        <v>1512</v>
      </c>
      <c r="T199" s="33">
        <v>14220</v>
      </c>
      <c r="U199" s="33">
        <v>7815</v>
      </c>
      <c r="V199" s="33">
        <v>4728</v>
      </c>
      <c r="W199" s="33">
        <v>25477</v>
      </c>
      <c r="X199" s="33">
        <v>1286</v>
      </c>
      <c r="Y199" s="33">
        <v>26763</v>
      </c>
      <c r="Z199" s="33">
        <v>26763</v>
      </c>
      <c r="AA199" s="33">
        <v>26614</v>
      </c>
      <c r="AB199" s="33">
        <v>149</v>
      </c>
      <c r="AC199" s="33">
        <v>4878</v>
      </c>
      <c r="AD199" s="33">
        <v>187</v>
      </c>
      <c r="AE199" s="33">
        <v>18157</v>
      </c>
      <c r="AF199" s="33">
        <v>119</v>
      </c>
      <c r="AG199" s="33">
        <v>5658</v>
      </c>
      <c r="AH199" s="33">
        <v>210</v>
      </c>
      <c r="AI199" s="33" t="s">
        <v>93</v>
      </c>
      <c r="AJ199" s="33" t="s">
        <v>93</v>
      </c>
      <c r="AK199" s="34" t="s">
        <v>93</v>
      </c>
      <c r="AL199" s="34">
        <v>26763</v>
      </c>
      <c r="AM199" s="34">
        <v>1051</v>
      </c>
      <c r="AN199" s="34">
        <v>9444</v>
      </c>
      <c r="AO199" s="34">
        <v>11516</v>
      </c>
      <c r="AP199" s="34">
        <v>4740</v>
      </c>
      <c r="AQ199" s="34">
        <v>26120</v>
      </c>
      <c r="AR199" s="34">
        <v>643</v>
      </c>
      <c r="AS199" s="34">
        <v>6288</v>
      </c>
      <c r="AT199" s="34">
        <v>5802</v>
      </c>
      <c r="AU199" s="34">
        <v>5421</v>
      </c>
      <c r="AV199" s="34">
        <v>5251</v>
      </c>
      <c r="AW199" s="34">
        <v>4001</v>
      </c>
      <c r="AX199" s="34">
        <v>26763</v>
      </c>
      <c r="AY199" s="34">
        <v>26763</v>
      </c>
      <c r="AZ199" s="34">
        <v>26763</v>
      </c>
      <c r="BA199" s="34" t="s">
        <v>93</v>
      </c>
      <c r="BB199" s="34">
        <v>26763</v>
      </c>
      <c r="BC199" s="34">
        <v>22024</v>
      </c>
      <c r="BD199" s="34">
        <v>4036</v>
      </c>
      <c r="BE199" s="34">
        <v>25705</v>
      </c>
      <c r="BF199" s="34">
        <v>1058</v>
      </c>
      <c r="BG199" s="34">
        <v>23360</v>
      </c>
      <c r="BH199" s="34">
        <v>899</v>
      </c>
      <c r="BI199" s="34">
        <v>26635</v>
      </c>
      <c r="BJ199" s="34">
        <v>128</v>
      </c>
      <c r="BK199" s="34">
        <v>3828</v>
      </c>
      <c r="BL199" s="34">
        <v>22935</v>
      </c>
      <c r="BM199" s="34">
        <v>24730</v>
      </c>
      <c r="BN199" s="34">
        <v>2033</v>
      </c>
      <c r="BO199" s="34">
        <v>24401</v>
      </c>
      <c r="BP199" s="34">
        <v>2362</v>
      </c>
      <c r="BQ199" s="34">
        <v>26763</v>
      </c>
      <c r="BR199" s="34">
        <v>108</v>
      </c>
      <c r="BS199" s="34">
        <v>2875</v>
      </c>
      <c r="BT199" s="34">
        <v>327</v>
      </c>
      <c r="BU199" s="34">
        <v>85</v>
      </c>
      <c r="BV199" s="34">
        <v>36</v>
      </c>
      <c r="BW199" s="34">
        <v>261</v>
      </c>
      <c r="BX199" s="34">
        <v>352</v>
      </c>
    </row>
    <row r="200" spans="1:76" ht="15">
      <c r="A200" s="33" t="s">
        <v>165</v>
      </c>
      <c r="B200" s="33" t="s">
        <v>141</v>
      </c>
      <c r="C200" s="33">
        <v>49</v>
      </c>
      <c r="D200" s="33">
        <v>23</v>
      </c>
      <c r="E200" s="33">
        <v>31</v>
      </c>
      <c r="F200" s="33">
        <v>45</v>
      </c>
      <c r="G200" s="33">
        <v>44</v>
      </c>
      <c r="H200" s="33">
        <v>26</v>
      </c>
      <c r="I200" s="33">
        <v>50</v>
      </c>
      <c r="J200" s="33">
        <v>37</v>
      </c>
      <c r="K200" s="33">
        <v>69</v>
      </c>
      <c r="L200" s="33">
        <v>43</v>
      </c>
      <c r="M200" s="33">
        <v>48</v>
      </c>
      <c r="N200" s="33">
        <v>263</v>
      </c>
      <c r="O200" s="33">
        <v>168</v>
      </c>
      <c r="P200" s="33">
        <v>137</v>
      </c>
      <c r="Q200" s="33">
        <v>92</v>
      </c>
      <c r="R200" s="33">
        <v>163</v>
      </c>
      <c r="S200" s="33">
        <v>94</v>
      </c>
      <c r="T200" s="33">
        <v>781</v>
      </c>
      <c r="U200" s="33">
        <v>408</v>
      </c>
      <c r="V200" s="33">
        <v>193</v>
      </c>
      <c r="W200" s="33">
        <v>1285</v>
      </c>
      <c r="X200" s="33">
        <v>97</v>
      </c>
      <c r="Y200" s="33">
        <v>1382</v>
      </c>
      <c r="Z200" s="33">
        <v>1382</v>
      </c>
      <c r="AA200" s="33">
        <v>1345</v>
      </c>
      <c r="AB200" s="33">
        <v>37</v>
      </c>
      <c r="AC200" s="33">
        <v>302</v>
      </c>
      <c r="AD200" s="33">
        <v>14</v>
      </c>
      <c r="AE200" s="33">
        <v>864</v>
      </c>
      <c r="AF200" s="33">
        <v>13</v>
      </c>
      <c r="AG200" s="33">
        <v>360</v>
      </c>
      <c r="AH200" s="33">
        <v>15</v>
      </c>
      <c r="AI200" s="33">
        <v>6</v>
      </c>
      <c r="AJ200" s="33">
        <v>84</v>
      </c>
      <c r="AK200" s="34">
        <v>241</v>
      </c>
      <c r="AL200" s="34">
        <v>1051</v>
      </c>
      <c r="AM200" s="34">
        <v>1382</v>
      </c>
      <c r="AN200" s="34" t="s">
        <v>93</v>
      </c>
      <c r="AO200" s="34" t="s">
        <v>93</v>
      </c>
      <c r="AP200" s="34" t="s">
        <v>93</v>
      </c>
      <c r="AQ200" s="34">
        <v>1126</v>
      </c>
      <c r="AR200" s="34">
        <v>256</v>
      </c>
      <c r="AS200" s="34">
        <v>663</v>
      </c>
      <c r="AT200" s="34">
        <v>375</v>
      </c>
      <c r="AU200" s="34">
        <v>219</v>
      </c>
      <c r="AV200" s="34">
        <v>95</v>
      </c>
      <c r="AW200" s="34">
        <v>30</v>
      </c>
      <c r="AX200" s="34">
        <v>1382</v>
      </c>
      <c r="AY200" s="34">
        <v>1382</v>
      </c>
      <c r="AZ200" s="34">
        <v>1382</v>
      </c>
      <c r="BA200" s="34">
        <v>10</v>
      </c>
      <c r="BB200" s="34">
        <v>1372</v>
      </c>
      <c r="BC200" s="34">
        <v>1078</v>
      </c>
      <c r="BD200" s="34">
        <v>112</v>
      </c>
      <c r="BE200" s="34">
        <v>1246</v>
      </c>
      <c r="BF200" s="34">
        <v>136</v>
      </c>
      <c r="BG200" s="34">
        <v>1063</v>
      </c>
      <c r="BH200" s="34">
        <v>66</v>
      </c>
      <c r="BI200" s="34">
        <v>1357</v>
      </c>
      <c r="BJ200" s="34">
        <v>25</v>
      </c>
      <c r="BK200" s="34">
        <v>100</v>
      </c>
      <c r="BL200" s="34">
        <v>1282</v>
      </c>
      <c r="BM200" s="34">
        <v>1313</v>
      </c>
      <c r="BN200" s="34">
        <v>69</v>
      </c>
      <c r="BO200" s="34">
        <v>1073</v>
      </c>
      <c r="BP200" s="34">
        <v>309</v>
      </c>
      <c r="BQ200" s="34">
        <v>1382</v>
      </c>
      <c r="BR200" s="34">
        <v>5</v>
      </c>
      <c r="BS200" s="34">
        <v>180</v>
      </c>
      <c r="BT200" s="34">
        <v>23</v>
      </c>
      <c r="BU200" s="34">
        <v>8</v>
      </c>
      <c r="BV200" s="34">
        <v>3</v>
      </c>
      <c r="BW200" s="34">
        <v>26</v>
      </c>
      <c r="BX200" s="34">
        <v>15</v>
      </c>
    </row>
    <row r="201" spans="2:76" ht="15">
      <c r="B201" s="33" t="s">
        <v>142</v>
      </c>
      <c r="C201" s="33">
        <v>644</v>
      </c>
      <c r="D201" s="33">
        <v>144</v>
      </c>
      <c r="E201" s="33">
        <v>404</v>
      </c>
      <c r="F201" s="33">
        <v>982</v>
      </c>
      <c r="G201" s="33">
        <v>206</v>
      </c>
      <c r="H201" s="33">
        <v>290</v>
      </c>
      <c r="I201" s="33">
        <v>744</v>
      </c>
      <c r="J201" s="33">
        <v>319</v>
      </c>
      <c r="K201" s="33">
        <v>564</v>
      </c>
      <c r="L201" s="33">
        <v>496</v>
      </c>
      <c r="M201" s="33">
        <v>679</v>
      </c>
      <c r="N201" s="33">
        <v>2302</v>
      </c>
      <c r="O201" s="33">
        <v>1198</v>
      </c>
      <c r="P201" s="33">
        <v>1686</v>
      </c>
      <c r="Q201" s="33">
        <v>574</v>
      </c>
      <c r="R201" s="33">
        <v>870</v>
      </c>
      <c r="S201" s="33">
        <v>416</v>
      </c>
      <c r="T201" s="33">
        <v>6821</v>
      </c>
      <c r="U201" s="33">
        <v>3848</v>
      </c>
      <c r="V201" s="33">
        <v>1849</v>
      </c>
      <c r="W201" s="33">
        <v>11850</v>
      </c>
      <c r="X201" s="33">
        <v>668</v>
      </c>
      <c r="Y201" s="33">
        <v>12518</v>
      </c>
      <c r="Z201" s="33">
        <v>12518</v>
      </c>
      <c r="AA201" s="33">
        <v>12426</v>
      </c>
      <c r="AB201" s="33">
        <v>92</v>
      </c>
      <c r="AC201" s="33">
        <v>2606</v>
      </c>
      <c r="AD201" s="33">
        <v>119</v>
      </c>
      <c r="AE201" s="33">
        <v>7993</v>
      </c>
      <c r="AF201" s="33">
        <v>55</v>
      </c>
      <c r="AG201" s="33">
        <v>3024</v>
      </c>
      <c r="AH201" s="33">
        <v>154</v>
      </c>
      <c r="AI201" s="33">
        <v>11</v>
      </c>
      <c r="AJ201" s="33">
        <v>637</v>
      </c>
      <c r="AK201" s="34">
        <v>2426</v>
      </c>
      <c r="AL201" s="34">
        <v>9444</v>
      </c>
      <c r="AM201" s="34" t="s">
        <v>93</v>
      </c>
      <c r="AN201" s="34">
        <v>12518</v>
      </c>
      <c r="AO201" s="34" t="s">
        <v>93</v>
      </c>
      <c r="AP201" s="34" t="s">
        <v>93</v>
      </c>
      <c r="AQ201" s="34">
        <v>12046</v>
      </c>
      <c r="AR201" s="34">
        <v>472</v>
      </c>
      <c r="AS201" s="34">
        <v>3680</v>
      </c>
      <c r="AT201" s="34">
        <v>3169</v>
      </c>
      <c r="AU201" s="34">
        <v>2677</v>
      </c>
      <c r="AV201" s="34">
        <v>1988</v>
      </c>
      <c r="AW201" s="34">
        <v>1004</v>
      </c>
      <c r="AX201" s="34">
        <v>12518</v>
      </c>
      <c r="AY201" s="34">
        <v>12518</v>
      </c>
      <c r="AZ201" s="34">
        <v>12518</v>
      </c>
      <c r="BA201" s="34">
        <v>12</v>
      </c>
      <c r="BB201" s="34">
        <v>12506</v>
      </c>
      <c r="BC201" s="34">
        <v>9760</v>
      </c>
      <c r="BD201" s="34">
        <v>1826</v>
      </c>
      <c r="BE201" s="34">
        <v>11934</v>
      </c>
      <c r="BF201" s="34">
        <v>584</v>
      </c>
      <c r="BG201" s="34">
        <v>10355</v>
      </c>
      <c r="BH201" s="34">
        <v>488</v>
      </c>
      <c r="BI201" s="34">
        <v>12300</v>
      </c>
      <c r="BJ201" s="34">
        <v>218</v>
      </c>
      <c r="BK201" s="34">
        <v>1986</v>
      </c>
      <c r="BL201" s="34">
        <v>10532</v>
      </c>
      <c r="BM201" s="34">
        <v>11659</v>
      </c>
      <c r="BN201" s="34">
        <v>859</v>
      </c>
      <c r="BO201" s="34">
        <v>11678</v>
      </c>
      <c r="BP201" s="34">
        <v>840</v>
      </c>
      <c r="BQ201" s="34">
        <v>12518</v>
      </c>
      <c r="BR201" s="34">
        <v>51</v>
      </c>
      <c r="BS201" s="34">
        <v>1533</v>
      </c>
      <c r="BT201" s="34">
        <v>171</v>
      </c>
      <c r="BU201" s="34">
        <v>50</v>
      </c>
      <c r="BV201" s="34">
        <v>22</v>
      </c>
      <c r="BW201" s="34">
        <v>187</v>
      </c>
      <c r="BX201" s="34">
        <v>220</v>
      </c>
    </row>
    <row r="202" spans="2:76" ht="15">
      <c r="B202" s="33" t="s">
        <v>143</v>
      </c>
      <c r="C202" s="33">
        <v>1060</v>
      </c>
      <c r="D202" s="33">
        <v>259</v>
      </c>
      <c r="E202" s="33">
        <v>683</v>
      </c>
      <c r="F202" s="33">
        <v>1284</v>
      </c>
      <c r="G202" s="33">
        <v>441</v>
      </c>
      <c r="H202" s="33">
        <v>387</v>
      </c>
      <c r="I202" s="33">
        <v>931</v>
      </c>
      <c r="J202" s="33">
        <v>258</v>
      </c>
      <c r="K202" s="33">
        <v>625</v>
      </c>
      <c r="L202" s="33">
        <v>950</v>
      </c>
      <c r="M202" s="33">
        <v>837</v>
      </c>
      <c r="N202" s="33">
        <v>2122</v>
      </c>
      <c r="O202" s="33">
        <v>1537</v>
      </c>
      <c r="P202" s="33">
        <v>1868</v>
      </c>
      <c r="Q202" s="33">
        <v>1214</v>
      </c>
      <c r="R202" s="33">
        <v>1483</v>
      </c>
      <c r="S202" s="33">
        <v>850</v>
      </c>
      <c r="T202" s="33">
        <v>8774</v>
      </c>
      <c r="U202" s="33">
        <v>4975</v>
      </c>
      <c r="V202" s="33">
        <v>3040</v>
      </c>
      <c r="W202" s="33">
        <v>16083</v>
      </c>
      <c r="X202" s="33">
        <v>706</v>
      </c>
      <c r="Y202" s="33">
        <v>16789</v>
      </c>
      <c r="Z202" s="33">
        <v>16789</v>
      </c>
      <c r="AA202" s="33">
        <v>16730</v>
      </c>
      <c r="AB202" s="33">
        <v>59</v>
      </c>
      <c r="AC202" s="33">
        <v>4126</v>
      </c>
      <c r="AD202" s="33">
        <v>165</v>
      </c>
      <c r="AE202" s="33">
        <v>9753</v>
      </c>
      <c r="AF202" s="33">
        <v>68</v>
      </c>
      <c r="AG202" s="33">
        <v>4758</v>
      </c>
      <c r="AH202" s="33">
        <v>223</v>
      </c>
      <c r="AI202" s="33">
        <v>21</v>
      </c>
      <c r="AJ202" s="33">
        <v>1061</v>
      </c>
      <c r="AK202" s="34">
        <v>4191</v>
      </c>
      <c r="AL202" s="34">
        <v>11516</v>
      </c>
      <c r="AM202" s="34" t="s">
        <v>93</v>
      </c>
      <c r="AN202" s="34" t="s">
        <v>93</v>
      </c>
      <c r="AO202" s="34">
        <v>16789</v>
      </c>
      <c r="AP202" s="34" t="s">
        <v>93</v>
      </c>
      <c r="AQ202" s="34">
        <v>16364</v>
      </c>
      <c r="AR202" s="34">
        <v>425</v>
      </c>
      <c r="AS202" s="34">
        <v>3128</v>
      </c>
      <c r="AT202" s="34">
        <v>3564</v>
      </c>
      <c r="AU202" s="34">
        <v>3676</v>
      </c>
      <c r="AV202" s="34">
        <v>3719</v>
      </c>
      <c r="AW202" s="34">
        <v>2702</v>
      </c>
      <c r="AX202" s="34">
        <v>16789</v>
      </c>
      <c r="AY202" s="34">
        <v>16789</v>
      </c>
      <c r="AZ202" s="34">
        <v>16789</v>
      </c>
      <c r="BA202" s="34">
        <v>5</v>
      </c>
      <c r="BB202" s="34">
        <v>16784</v>
      </c>
      <c r="BC202" s="34">
        <v>13260</v>
      </c>
      <c r="BD202" s="34">
        <v>1941</v>
      </c>
      <c r="BE202" s="34">
        <v>16341</v>
      </c>
      <c r="BF202" s="34">
        <v>448</v>
      </c>
      <c r="BG202" s="34">
        <v>14569</v>
      </c>
      <c r="BH202" s="34">
        <v>457</v>
      </c>
      <c r="BI202" s="34">
        <v>16617</v>
      </c>
      <c r="BJ202" s="34">
        <v>172</v>
      </c>
      <c r="BK202" s="34">
        <v>3832</v>
      </c>
      <c r="BL202" s="34">
        <v>12957</v>
      </c>
      <c r="BM202" s="34">
        <v>15838</v>
      </c>
      <c r="BN202" s="34">
        <v>951</v>
      </c>
      <c r="BO202" s="34">
        <v>15791</v>
      </c>
      <c r="BP202" s="34">
        <v>998</v>
      </c>
      <c r="BQ202" s="34">
        <v>16789</v>
      </c>
      <c r="BR202" s="34">
        <v>102</v>
      </c>
      <c r="BS202" s="34">
        <v>2419</v>
      </c>
      <c r="BT202" s="34">
        <v>249</v>
      </c>
      <c r="BU202" s="34">
        <v>79</v>
      </c>
      <c r="BV202" s="34">
        <v>32</v>
      </c>
      <c r="BW202" s="34">
        <v>242</v>
      </c>
      <c r="BX202" s="34">
        <v>301</v>
      </c>
    </row>
    <row r="203" spans="2:76" ht="15">
      <c r="B203" s="33" t="s">
        <v>144</v>
      </c>
      <c r="C203" s="33">
        <v>518</v>
      </c>
      <c r="D203" s="33">
        <v>96</v>
      </c>
      <c r="E203" s="33">
        <v>327</v>
      </c>
      <c r="F203" s="33">
        <v>523</v>
      </c>
      <c r="G203" s="33">
        <v>160</v>
      </c>
      <c r="H203" s="33">
        <v>132</v>
      </c>
      <c r="I203" s="33">
        <v>427</v>
      </c>
      <c r="J203" s="33">
        <v>68</v>
      </c>
      <c r="K203" s="33">
        <v>122</v>
      </c>
      <c r="L203" s="33">
        <v>231</v>
      </c>
      <c r="M203" s="33">
        <v>246</v>
      </c>
      <c r="N203" s="33">
        <v>934</v>
      </c>
      <c r="O203" s="33">
        <v>630</v>
      </c>
      <c r="P203" s="33">
        <v>834</v>
      </c>
      <c r="Q203" s="33">
        <v>646</v>
      </c>
      <c r="R203" s="33">
        <v>666</v>
      </c>
      <c r="S203" s="33">
        <v>485</v>
      </c>
      <c r="T203" s="33">
        <v>3655</v>
      </c>
      <c r="U203" s="33">
        <v>1952</v>
      </c>
      <c r="V203" s="33">
        <v>1438</v>
      </c>
      <c r="W203" s="33">
        <v>6891</v>
      </c>
      <c r="X203" s="33">
        <v>154</v>
      </c>
      <c r="Y203" s="33">
        <v>7045</v>
      </c>
      <c r="Z203" s="33">
        <v>7045</v>
      </c>
      <c r="AA203" s="33">
        <v>7039</v>
      </c>
      <c r="AB203" s="33">
        <v>6</v>
      </c>
      <c r="AC203" s="33">
        <v>1612</v>
      </c>
      <c r="AD203" s="33">
        <v>36</v>
      </c>
      <c r="AE203" s="33">
        <v>4310</v>
      </c>
      <c r="AF203" s="33">
        <v>23</v>
      </c>
      <c r="AG203" s="33">
        <v>1844</v>
      </c>
      <c r="AH203" s="33">
        <v>72</v>
      </c>
      <c r="AI203" s="33">
        <v>3</v>
      </c>
      <c r="AJ203" s="33">
        <v>424</v>
      </c>
      <c r="AK203" s="34">
        <v>1878</v>
      </c>
      <c r="AL203" s="34">
        <v>4740</v>
      </c>
      <c r="AM203" s="34" t="s">
        <v>93</v>
      </c>
      <c r="AN203" s="34" t="s">
        <v>93</v>
      </c>
      <c r="AO203" s="34" t="s">
        <v>93</v>
      </c>
      <c r="AP203" s="34">
        <v>7045</v>
      </c>
      <c r="AQ203" s="34">
        <v>6964</v>
      </c>
      <c r="AR203" s="34">
        <v>81</v>
      </c>
      <c r="AS203" s="34">
        <v>638</v>
      </c>
      <c r="AT203" s="34">
        <v>887</v>
      </c>
      <c r="AU203" s="34">
        <v>1081</v>
      </c>
      <c r="AV203" s="34">
        <v>1632</v>
      </c>
      <c r="AW203" s="34">
        <v>2807</v>
      </c>
      <c r="AX203" s="34">
        <v>7045</v>
      </c>
      <c r="AY203" s="34">
        <v>7045</v>
      </c>
      <c r="AZ203" s="34">
        <v>7045</v>
      </c>
      <c r="BA203" s="34">
        <v>8</v>
      </c>
      <c r="BB203" s="34">
        <v>7037</v>
      </c>
      <c r="BC203" s="34">
        <v>5691</v>
      </c>
      <c r="BD203" s="34">
        <v>761</v>
      </c>
      <c r="BE203" s="34">
        <v>6929</v>
      </c>
      <c r="BF203" s="34">
        <v>116</v>
      </c>
      <c r="BG203" s="34">
        <v>6046</v>
      </c>
      <c r="BH203" s="34">
        <v>136</v>
      </c>
      <c r="BI203" s="34">
        <v>7014</v>
      </c>
      <c r="BJ203" s="34">
        <v>31</v>
      </c>
      <c r="BK203" s="34">
        <v>1351</v>
      </c>
      <c r="BL203" s="34">
        <v>5694</v>
      </c>
      <c r="BM203" s="34">
        <v>6731</v>
      </c>
      <c r="BN203" s="34">
        <v>314</v>
      </c>
      <c r="BO203" s="34">
        <v>6502</v>
      </c>
      <c r="BP203" s="34">
        <v>543</v>
      </c>
      <c r="BQ203" s="34">
        <v>7045</v>
      </c>
      <c r="BR203" s="34">
        <v>39</v>
      </c>
      <c r="BS203" s="34">
        <v>967</v>
      </c>
      <c r="BT203" s="34">
        <v>73</v>
      </c>
      <c r="BU203" s="34">
        <v>16</v>
      </c>
      <c r="BV203" s="34">
        <v>13</v>
      </c>
      <c r="BW203" s="34">
        <v>98</v>
      </c>
      <c r="BX203" s="34">
        <v>117</v>
      </c>
    </row>
    <row r="204" spans="1:76" ht="15">
      <c r="A204" s="33" t="s">
        <v>104</v>
      </c>
      <c r="B204" s="33" t="s">
        <v>145</v>
      </c>
      <c r="C204" s="33">
        <v>2221</v>
      </c>
      <c r="D204" s="33">
        <v>502</v>
      </c>
      <c r="E204" s="33">
        <v>1411</v>
      </c>
      <c r="F204" s="33">
        <v>2757</v>
      </c>
      <c r="G204" s="33">
        <v>818</v>
      </c>
      <c r="H204" s="33">
        <v>816</v>
      </c>
      <c r="I204" s="33">
        <v>2060</v>
      </c>
      <c r="J204" s="33">
        <v>669</v>
      </c>
      <c r="K204" s="33">
        <v>1340</v>
      </c>
      <c r="L204" s="33">
        <v>1630</v>
      </c>
      <c r="M204" s="33">
        <v>1734</v>
      </c>
      <c r="N204" s="33">
        <v>5419</v>
      </c>
      <c r="O204" s="33">
        <v>3414</v>
      </c>
      <c r="P204" s="33">
        <v>4390</v>
      </c>
      <c r="Q204" s="33">
        <v>2438</v>
      </c>
      <c r="R204" s="33">
        <v>3114</v>
      </c>
      <c r="S204" s="33">
        <v>1782</v>
      </c>
      <c r="T204" s="33">
        <v>19426</v>
      </c>
      <c r="U204" s="33">
        <v>10832</v>
      </c>
      <c r="V204" s="33">
        <v>6257</v>
      </c>
      <c r="W204" s="33">
        <v>34947</v>
      </c>
      <c r="X204" s="33">
        <v>1568</v>
      </c>
      <c r="Y204" s="33">
        <v>36515</v>
      </c>
      <c r="Z204" s="33">
        <v>36515</v>
      </c>
      <c r="AA204" s="33">
        <v>36344</v>
      </c>
      <c r="AB204" s="33">
        <v>171</v>
      </c>
      <c r="AC204" s="33">
        <v>8500</v>
      </c>
      <c r="AD204" s="33">
        <v>331</v>
      </c>
      <c r="AE204" s="33">
        <v>21984</v>
      </c>
      <c r="AF204" s="33">
        <v>148</v>
      </c>
      <c r="AG204" s="33">
        <v>9818</v>
      </c>
      <c r="AH204" s="33">
        <v>455</v>
      </c>
      <c r="AI204" s="33">
        <v>16</v>
      </c>
      <c r="AJ204" s="33">
        <v>2031</v>
      </c>
      <c r="AK204" s="34">
        <v>8348</v>
      </c>
      <c r="AL204" s="34">
        <v>26120</v>
      </c>
      <c r="AM204" s="34">
        <v>1126</v>
      </c>
      <c r="AN204" s="34">
        <v>12046</v>
      </c>
      <c r="AO204" s="34">
        <v>16364</v>
      </c>
      <c r="AP204" s="34">
        <v>6964</v>
      </c>
      <c r="AQ204" s="34">
        <v>36515</v>
      </c>
      <c r="AR204" s="34" t="s">
        <v>93</v>
      </c>
      <c r="AS204" s="34">
        <v>7759</v>
      </c>
      <c r="AT204" s="34">
        <v>7698</v>
      </c>
      <c r="AU204" s="34">
        <v>7425</v>
      </c>
      <c r="AV204" s="34">
        <v>7217</v>
      </c>
      <c r="AW204" s="34">
        <v>6416</v>
      </c>
      <c r="AX204" s="34">
        <v>36515</v>
      </c>
      <c r="AY204" s="34">
        <v>36515</v>
      </c>
      <c r="AZ204" s="34">
        <v>36515</v>
      </c>
      <c r="BA204" s="34">
        <v>33</v>
      </c>
      <c r="BB204" s="34">
        <v>36482</v>
      </c>
      <c r="BC204" s="34">
        <v>28865</v>
      </c>
      <c r="BD204" s="34">
        <v>4508</v>
      </c>
      <c r="BE204" s="34">
        <v>35257</v>
      </c>
      <c r="BF204" s="34">
        <v>1258</v>
      </c>
      <c r="BG204" s="34">
        <v>31269</v>
      </c>
      <c r="BH204" s="34">
        <v>1085</v>
      </c>
      <c r="BI204" s="34">
        <v>36447</v>
      </c>
      <c r="BJ204" s="34">
        <v>68</v>
      </c>
      <c r="BK204" s="34">
        <v>7161</v>
      </c>
      <c r="BL204" s="34">
        <v>29354</v>
      </c>
      <c r="BM204" s="34">
        <v>34617</v>
      </c>
      <c r="BN204" s="34">
        <v>1898</v>
      </c>
      <c r="BO204" s="34">
        <v>33889</v>
      </c>
      <c r="BP204" s="34">
        <v>2626</v>
      </c>
      <c r="BQ204" s="34">
        <v>36515</v>
      </c>
      <c r="BR204" s="34">
        <v>197</v>
      </c>
      <c r="BS204" s="34">
        <v>5020</v>
      </c>
      <c r="BT204" s="34">
        <v>510</v>
      </c>
      <c r="BU204" s="34">
        <v>150</v>
      </c>
      <c r="BV204" s="34">
        <v>70</v>
      </c>
      <c r="BW204" s="34">
        <v>542</v>
      </c>
      <c r="BX204" s="34">
        <v>645</v>
      </c>
    </row>
    <row r="205" spans="2:76" ht="15">
      <c r="B205" s="33" t="s">
        <v>146</v>
      </c>
      <c r="C205" s="33">
        <v>50</v>
      </c>
      <c r="D205" s="33">
        <v>20</v>
      </c>
      <c r="E205" s="33">
        <v>34</v>
      </c>
      <c r="F205" s="33">
        <v>80</v>
      </c>
      <c r="G205" s="33">
        <v>33</v>
      </c>
      <c r="H205" s="33">
        <v>19</v>
      </c>
      <c r="I205" s="33">
        <v>93</v>
      </c>
      <c r="J205" s="33">
        <v>13</v>
      </c>
      <c r="K205" s="33">
        <v>40</v>
      </c>
      <c r="L205" s="33">
        <v>92</v>
      </c>
      <c r="M205" s="33">
        <v>76</v>
      </c>
      <c r="N205" s="33">
        <v>202</v>
      </c>
      <c r="O205" s="33">
        <v>119</v>
      </c>
      <c r="P205" s="33">
        <v>135</v>
      </c>
      <c r="Q205" s="33">
        <v>88</v>
      </c>
      <c r="R205" s="33">
        <v>77</v>
      </c>
      <c r="S205" s="33">
        <v>63</v>
      </c>
      <c r="T205" s="33">
        <v>611</v>
      </c>
      <c r="U205" s="33">
        <v>360</v>
      </c>
      <c r="V205" s="33">
        <v>263</v>
      </c>
      <c r="W205" s="33">
        <v>1177</v>
      </c>
      <c r="X205" s="33">
        <v>57</v>
      </c>
      <c r="Y205" s="33">
        <v>1234</v>
      </c>
      <c r="Z205" s="33">
        <v>1234</v>
      </c>
      <c r="AA205" s="33">
        <v>1211</v>
      </c>
      <c r="AB205" s="33">
        <v>23</v>
      </c>
      <c r="AC205" s="33">
        <v>151</v>
      </c>
      <c r="AD205" s="33">
        <v>4</v>
      </c>
      <c r="AE205" s="33">
        <v>943</v>
      </c>
      <c r="AF205" s="33">
        <v>11</v>
      </c>
      <c r="AG205" s="33">
        <v>175</v>
      </c>
      <c r="AH205" s="33">
        <v>9</v>
      </c>
      <c r="AI205" s="33">
        <v>25</v>
      </c>
      <c r="AJ205" s="33">
        <v>176</v>
      </c>
      <c r="AK205" s="34">
        <v>390</v>
      </c>
      <c r="AL205" s="34">
        <v>643</v>
      </c>
      <c r="AM205" s="34">
        <v>256</v>
      </c>
      <c r="AN205" s="34">
        <v>472</v>
      </c>
      <c r="AO205" s="34">
        <v>425</v>
      </c>
      <c r="AP205" s="34">
        <v>81</v>
      </c>
      <c r="AQ205" s="34" t="s">
        <v>93</v>
      </c>
      <c r="AR205" s="34">
        <v>1234</v>
      </c>
      <c r="AS205" s="34">
        <v>359</v>
      </c>
      <c r="AT205" s="34">
        <v>297</v>
      </c>
      <c r="AU205" s="34">
        <v>230</v>
      </c>
      <c r="AV205" s="34">
        <v>218</v>
      </c>
      <c r="AW205" s="34">
        <v>130</v>
      </c>
      <c r="AX205" s="34">
        <v>1234</v>
      </c>
      <c r="AY205" s="34">
        <v>1234</v>
      </c>
      <c r="AZ205" s="34">
        <v>1234</v>
      </c>
      <c r="BA205" s="34">
        <v>2</v>
      </c>
      <c r="BB205" s="34">
        <v>1232</v>
      </c>
      <c r="BC205" s="34">
        <v>933</v>
      </c>
      <c r="BD205" s="34">
        <v>132</v>
      </c>
      <c r="BE205" s="34">
        <v>1208</v>
      </c>
      <c r="BF205" s="34">
        <v>26</v>
      </c>
      <c r="BG205" s="34">
        <v>776</v>
      </c>
      <c r="BH205" s="34">
        <v>62</v>
      </c>
      <c r="BI205" s="34">
        <v>856</v>
      </c>
      <c r="BJ205" s="34">
        <v>378</v>
      </c>
      <c r="BK205" s="34">
        <v>117</v>
      </c>
      <c r="BL205" s="34">
        <v>1117</v>
      </c>
      <c r="BM205" s="34">
        <v>930</v>
      </c>
      <c r="BN205" s="34">
        <v>304</v>
      </c>
      <c r="BO205" s="34">
        <v>1170</v>
      </c>
      <c r="BP205" s="34">
        <v>64</v>
      </c>
      <c r="BQ205" s="34">
        <v>1234</v>
      </c>
      <c r="BR205" s="34">
        <v>2</v>
      </c>
      <c r="BS205" s="34">
        <v>83</v>
      </c>
      <c r="BT205" s="34">
        <v>6</v>
      </c>
      <c r="BU205" s="34">
        <v>3</v>
      </c>
      <c r="BV205" s="34" t="s">
        <v>93</v>
      </c>
      <c r="BW205" s="34">
        <v>11</v>
      </c>
      <c r="BX205" s="34">
        <v>9</v>
      </c>
    </row>
    <row r="206" spans="1:76" ht="15">
      <c r="A206" s="33" t="s">
        <v>67</v>
      </c>
      <c r="B206" s="33" t="s">
        <v>147</v>
      </c>
      <c r="C206" s="33">
        <v>620</v>
      </c>
      <c r="D206" s="33">
        <v>148</v>
      </c>
      <c r="E206" s="33">
        <v>188</v>
      </c>
      <c r="F206" s="33">
        <v>542</v>
      </c>
      <c r="G206" s="33">
        <v>163</v>
      </c>
      <c r="H206" s="33">
        <v>131</v>
      </c>
      <c r="I206" s="33">
        <v>300</v>
      </c>
      <c r="J206" s="33">
        <v>191</v>
      </c>
      <c r="K206" s="33">
        <v>255</v>
      </c>
      <c r="L206" s="33">
        <v>26</v>
      </c>
      <c r="M206" s="33">
        <v>372</v>
      </c>
      <c r="N206" s="33">
        <v>1757</v>
      </c>
      <c r="O206" s="33">
        <v>594</v>
      </c>
      <c r="P206" s="33">
        <v>489</v>
      </c>
      <c r="Q206" s="33">
        <v>681</v>
      </c>
      <c r="R206" s="33">
        <v>1155</v>
      </c>
      <c r="S206" s="33">
        <v>506</v>
      </c>
      <c r="T206" s="33">
        <v>3692</v>
      </c>
      <c r="U206" s="33">
        <v>3399</v>
      </c>
      <c r="V206" s="33">
        <v>1027</v>
      </c>
      <c r="W206" s="33">
        <v>7038</v>
      </c>
      <c r="X206" s="33">
        <v>1080</v>
      </c>
      <c r="Y206" s="33">
        <v>8118</v>
      </c>
      <c r="Z206" s="33">
        <v>8118</v>
      </c>
      <c r="AA206" s="33">
        <v>7924</v>
      </c>
      <c r="AB206" s="33">
        <v>194</v>
      </c>
      <c r="AC206" s="33">
        <v>1853</v>
      </c>
      <c r="AD206" s="33">
        <v>89</v>
      </c>
      <c r="AE206" s="33">
        <v>4952</v>
      </c>
      <c r="AF206" s="33">
        <v>45</v>
      </c>
      <c r="AG206" s="33">
        <v>2093</v>
      </c>
      <c r="AH206" s="33">
        <v>110</v>
      </c>
      <c r="AI206" s="33">
        <v>16</v>
      </c>
      <c r="AJ206" s="33">
        <v>382</v>
      </c>
      <c r="AK206" s="34">
        <v>1432</v>
      </c>
      <c r="AL206" s="34">
        <v>6288</v>
      </c>
      <c r="AM206" s="34">
        <v>663</v>
      </c>
      <c r="AN206" s="34">
        <v>3680</v>
      </c>
      <c r="AO206" s="34">
        <v>3128</v>
      </c>
      <c r="AP206" s="34">
        <v>638</v>
      </c>
      <c r="AQ206" s="34">
        <v>7759</v>
      </c>
      <c r="AR206" s="34">
        <v>359</v>
      </c>
      <c r="AS206" s="34">
        <v>8118</v>
      </c>
      <c r="AT206" s="34" t="s">
        <v>93</v>
      </c>
      <c r="AU206" s="34" t="s">
        <v>93</v>
      </c>
      <c r="AV206" s="34" t="s">
        <v>93</v>
      </c>
      <c r="AW206" s="34" t="s">
        <v>93</v>
      </c>
      <c r="AX206" s="34">
        <v>8118</v>
      </c>
      <c r="AY206" s="34">
        <v>8118</v>
      </c>
      <c r="AZ206" s="34">
        <v>8118</v>
      </c>
      <c r="BA206" s="34">
        <v>17</v>
      </c>
      <c r="BB206" s="34">
        <v>8101</v>
      </c>
      <c r="BC206" s="34">
        <v>6336</v>
      </c>
      <c r="BD206" s="34">
        <v>1168</v>
      </c>
      <c r="BE206" s="34">
        <v>7758</v>
      </c>
      <c r="BF206" s="34">
        <v>360</v>
      </c>
      <c r="BG206" s="34">
        <v>7009</v>
      </c>
      <c r="BH206" s="34">
        <v>332</v>
      </c>
      <c r="BI206" s="34">
        <v>7990</v>
      </c>
      <c r="BJ206" s="34">
        <v>128</v>
      </c>
      <c r="BK206" s="34">
        <v>1620</v>
      </c>
      <c r="BL206" s="34">
        <v>6498</v>
      </c>
      <c r="BM206" s="34">
        <v>7295</v>
      </c>
      <c r="BN206" s="34">
        <v>823</v>
      </c>
      <c r="BO206" s="34">
        <v>7441</v>
      </c>
      <c r="BP206" s="34">
        <v>677</v>
      </c>
      <c r="BQ206" s="34">
        <v>8118</v>
      </c>
      <c r="BR206" s="34">
        <v>40</v>
      </c>
      <c r="BS206" s="34">
        <v>1078</v>
      </c>
      <c r="BT206" s="34">
        <v>150</v>
      </c>
      <c r="BU206" s="34">
        <v>42</v>
      </c>
      <c r="BV206" s="34">
        <v>15</v>
      </c>
      <c r="BW206" s="34">
        <v>136</v>
      </c>
      <c r="BX206" s="34">
        <v>150</v>
      </c>
    </row>
    <row r="207" spans="2:76" ht="15">
      <c r="B207" s="33" t="s">
        <v>148</v>
      </c>
      <c r="C207" s="33">
        <v>665</v>
      </c>
      <c r="D207" s="33">
        <v>154</v>
      </c>
      <c r="E207" s="33">
        <v>274</v>
      </c>
      <c r="F207" s="33">
        <v>536</v>
      </c>
      <c r="G207" s="33">
        <v>196</v>
      </c>
      <c r="H207" s="33">
        <v>273</v>
      </c>
      <c r="I207" s="33">
        <v>396</v>
      </c>
      <c r="J207" s="33">
        <v>213</v>
      </c>
      <c r="K207" s="33">
        <v>387</v>
      </c>
      <c r="L207" s="33">
        <v>102</v>
      </c>
      <c r="M207" s="33">
        <v>454</v>
      </c>
      <c r="N207" s="33">
        <v>1235</v>
      </c>
      <c r="O207" s="33">
        <v>698</v>
      </c>
      <c r="P207" s="33">
        <v>718</v>
      </c>
      <c r="Q207" s="33">
        <v>458</v>
      </c>
      <c r="R207" s="33">
        <v>954</v>
      </c>
      <c r="S207" s="33">
        <v>282</v>
      </c>
      <c r="T207" s="33">
        <v>3713</v>
      </c>
      <c r="U207" s="33">
        <v>2951</v>
      </c>
      <c r="V207" s="33">
        <v>1331</v>
      </c>
      <c r="W207" s="33">
        <v>7681</v>
      </c>
      <c r="X207" s="33">
        <v>314</v>
      </c>
      <c r="Y207" s="33">
        <v>7995</v>
      </c>
      <c r="Z207" s="33">
        <v>7995</v>
      </c>
      <c r="AA207" s="33">
        <v>7995</v>
      </c>
      <c r="AB207" s="33" t="s">
        <v>93</v>
      </c>
      <c r="AC207" s="33">
        <v>1918</v>
      </c>
      <c r="AD207" s="33">
        <v>74</v>
      </c>
      <c r="AE207" s="33">
        <v>4781</v>
      </c>
      <c r="AF207" s="33">
        <v>36</v>
      </c>
      <c r="AG207" s="33">
        <v>2151</v>
      </c>
      <c r="AH207" s="33">
        <v>109</v>
      </c>
      <c r="AI207" s="33">
        <v>5</v>
      </c>
      <c r="AJ207" s="33">
        <v>472</v>
      </c>
      <c r="AK207" s="34">
        <v>1716</v>
      </c>
      <c r="AL207" s="34">
        <v>5802</v>
      </c>
      <c r="AM207" s="34">
        <v>375</v>
      </c>
      <c r="AN207" s="34">
        <v>3169</v>
      </c>
      <c r="AO207" s="34">
        <v>3564</v>
      </c>
      <c r="AP207" s="34">
        <v>887</v>
      </c>
      <c r="AQ207" s="34">
        <v>7698</v>
      </c>
      <c r="AR207" s="34">
        <v>297</v>
      </c>
      <c r="AS207" s="34" t="s">
        <v>93</v>
      </c>
      <c r="AT207" s="34">
        <v>7995</v>
      </c>
      <c r="AU207" s="34" t="s">
        <v>93</v>
      </c>
      <c r="AV207" s="34" t="s">
        <v>93</v>
      </c>
      <c r="AW207" s="34" t="s">
        <v>93</v>
      </c>
      <c r="AX207" s="34">
        <v>7995</v>
      </c>
      <c r="AY207" s="34">
        <v>7995</v>
      </c>
      <c r="AZ207" s="34">
        <v>7995</v>
      </c>
      <c r="BA207" s="34">
        <v>5</v>
      </c>
      <c r="BB207" s="34">
        <v>7990</v>
      </c>
      <c r="BC207" s="34">
        <v>6232</v>
      </c>
      <c r="BD207" s="34">
        <v>1105</v>
      </c>
      <c r="BE207" s="34">
        <v>7678</v>
      </c>
      <c r="BF207" s="34">
        <v>317</v>
      </c>
      <c r="BG207" s="34">
        <v>6718</v>
      </c>
      <c r="BH207" s="34">
        <v>319</v>
      </c>
      <c r="BI207" s="34">
        <v>7887</v>
      </c>
      <c r="BJ207" s="34">
        <v>108</v>
      </c>
      <c r="BK207" s="34">
        <v>1407</v>
      </c>
      <c r="BL207" s="34">
        <v>6588</v>
      </c>
      <c r="BM207" s="34">
        <v>7503</v>
      </c>
      <c r="BN207" s="34">
        <v>492</v>
      </c>
      <c r="BO207" s="34">
        <v>7470</v>
      </c>
      <c r="BP207" s="34">
        <v>525</v>
      </c>
      <c r="BQ207" s="34">
        <v>7995</v>
      </c>
      <c r="BR207" s="34">
        <v>59</v>
      </c>
      <c r="BS207" s="34">
        <v>1083</v>
      </c>
      <c r="BT207" s="34">
        <v>104</v>
      </c>
      <c r="BU207" s="34">
        <v>38</v>
      </c>
      <c r="BV207" s="34">
        <v>14</v>
      </c>
      <c r="BW207" s="34">
        <v>126</v>
      </c>
      <c r="BX207" s="34">
        <v>133</v>
      </c>
    </row>
    <row r="208" spans="2:76" ht="15">
      <c r="B208" s="33" t="s">
        <v>149</v>
      </c>
      <c r="C208" s="33">
        <v>379</v>
      </c>
      <c r="D208" s="33">
        <v>43</v>
      </c>
      <c r="E208" s="33">
        <v>307</v>
      </c>
      <c r="F208" s="33">
        <v>584</v>
      </c>
      <c r="G208" s="33">
        <v>230</v>
      </c>
      <c r="H208" s="33">
        <v>195</v>
      </c>
      <c r="I208" s="33">
        <v>510</v>
      </c>
      <c r="J208" s="33">
        <v>128</v>
      </c>
      <c r="K208" s="33">
        <v>290</v>
      </c>
      <c r="L208" s="33">
        <v>226</v>
      </c>
      <c r="M208" s="33">
        <v>399</v>
      </c>
      <c r="N208" s="33">
        <v>938</v>
      </c>
      <c r="O208" s="33">
        <v>854</v>
      </c>
      <c r="P208" s="33">
        <v>1089</v>
      </c>
      <c r="Q208" s="33">
        <v>508</v>
      </c>
      <c r="R208" s="33">
        <v>577</v>
      </c>
      <c r="S208" s="33">
        <v>398</v>
      </c>
      <c r="T208" s="33">
        <v>3818</v>
      </c>
      <c r="U208" s="33">
        <v>2203</v>
      </c>
      <c r="V208" s="33">
        <v>1634</v>
      </c>
      <c r="W208" s="33">
        <v>7506</v>
      </c>
      <c r="X208" s="33">
        <v>149</v>
      </c>
      <c r="Y208" s="33">
        <v>7655</v>
      </c>
      <c r="Z208" s="33">
        <v>7655</v>
      </c>
      <c r="AA208" s="33">
        <v>7655</v>
      </c>
      <c r="AB208" s="33" t="s">
        <v>93</v>
      </c>
      <c r="AC208" s="33">
        <v>1908</v>
      </c>
      <c r="AD208" s="33">
        <v>57</v>
      </c>
      <c r="AE208" s="33">
        <v>4496</v>
      </c>
      <c r="AF208" s="33">
        <v>36</v>
      </c>
      <c r="AG208" s="33">
        <v>2164</v>
      </c>
      <c r="AH208" s="33">
        <v>105</v>
      </c>
      <c r="AI208" s="33">
        <v>9</v>
      </c>
      <c r="AJ208" s="33">
        <v>444</v>
      </c>
      <c r="AK208" s="34">
        <v>1781</v>
      </c>
      <c r="AL208" s="34">
        <v>5421</v>
      </c>
      <c r="AM208" s="34">
        <v>219</v>
      </c>
      <c r="AN208" s="34">
        <v>2677</v>
      </c>
      <c r="AO208" s="34">
        <v>3676</v>
      </c>
      <c r="AP208" s="34">
        <v>1081</v>
      </c>
      <c r="AQ208" s="34">
        <v>7425</v>
      </c>
      <c r="AR208" s="34">
        <v>230</v>
      </c>
      <c r="AS208" s="34" t="s">
        <v>93</v>
      </c>
      <c r="AT208" s="34" t="s">
        <v>93</v>
      </c>
      <c r="AU208" s="34">
        <v>7655</v>
      </c>
      <c r="AV208" s="34" t="s">
        <v>93</v>
      </c>
      <c r="AW208" s="34" t="s">
        <v>93</v>
      </c>
      <c r="AX208" s="34">
        <v>7655</v>
      </c>
      <c r="AY208" s="34">
        <v>7655</v>
      </c>
      <c r="AZ208" s="34">
        <v>7655</v>
      </c>
      <c r="BA208" s="34">
        <v>2</v>
      </c>
      <c r="BB208" s="34">
        <v>7653</v>
      </c>
      <c r="BC208" s="34">
        <v>6067</v>
      </c>
      <c r="BD208" s="34">
        <v>842</v>
      </c>
      <c r="BE208" s="34">
        <v>7407</v>
      </c>
      <c r="BF208" s="34">
        <v>248</v>
      </c>
      <c r="BG208" s="34">
        <v>6469</v>
      </c>
      <c r="BH208" s="34">
        <v>270</v>
      </c>
      <c r="BI208" s="34">
        <v>7570</v>
      </c>
      <c r="BJ208" s="34">
        <v>85</v>
      </c>
      <c r="BK208" s="34">
        <v>1557</v>
      </c>
      <c r="BL208" s="34">
        <v>6098</v>
      </c>
      <c r="BM208" s="34">
        <v>7324</v>
      </c>
      <c r="BN208" s="34">
        <v>331</v>
      </c>
      <c r="BO208" s="34">
        <v>7064</v>
      </c>
      <c r="BP208" s="34">
        <v>591</v>
      </c>
      <c r="BQ208" s="34">
        <v>7655</v>
      </c>
      <c r="BR208" s="34">
        <v>40</v>
      </c>
      <c r="BS208" s="34">
        <v>1091</v>
      </c>
      <c r="BT208" s="34">
        <v>88</v>
      </c>
      <c r="BU208" s="34">
        <v>26</v>
      </c>
      <c r="BV208" s="34">
        <v>13</v>
      </c>
      <c r="BW208" s="34">
        <v>116</v>
      </c>
      <c r="BX208" s="34">
        <v>136</v>
      </c>
    </row>
    <row r="209" spans="2:76" ht="15">
      <c r="B209" s="33" t="s">
        <v>150</v>
      </c>
      <c r="C209" s="33">
        <v>339</v>
      </c>
      <c r="D209" s="33">
        <v>126</v>
      </c>
      <c r="E209" s="33">
        <v>369</v>
      </c>
      <c r="F209" s="33">
        <v>577</v>
      </c>
      <c r="G209" s="33">
        <v>151</v>
      </c>
      <c r="H209" s="33">
        <v>119</v>
      </c>
      <c r="I209" s="33">
        <v>478</v>
      </c>
      <c r="J209" s="33">
        <v>91</v>
      </c>
      <c r="K209" s="33">
        <v>302</v>
      </c>
      <c r="L209" s="33">
        <v>531</v>
      </c>
      <c r="M209" s="33">
        <v>281</v>
      </c>
      <c r="N209" s="33">
        <v>881</v>
      </c>
      <c r="O209" s="33">
        <v>821</v>
      </c>
      <c r="P209" s="33">
        <v>1196</v>
      </c>
      <c r="Q209" s="33">
        <v>469</v>
      </c>
      <c r="R209" s="33">
        <v>327</v>
      </c>
      <c r="S209" s="33">
        <v>377</v>
      </c>
      <c r="T209" s="33">
        <v>4252</v>
      </c>
      <c r="U209" s="33">
        <v>1686</v>
      </c>
      <c r="V209" s="33">
        <v>1497</v>
      </c>
      <c r="W209" s="33">
        <v>7362</v>
      </c>
      <c r="X209" s="33">
        <v>73</v>
      </c>
      <c r="Y209" s="33">
        <v>7435</v>
      </c>
      <c r="Z209" s="33">
        <v>7435</v>
      </c>
      <c r="AA209" s="33">
        <v>7435</v>
      </c>
      <c r="AB209" s="33" t="s">
        <v>93</v>
      </c>
      <c r="AC209" s="33">
        <v>1649</v>
      </c>
      <c r="AD209" s="33">
        <v>72</v>
      </c>
      <c r="AE209" s="33">
        <v>4564</v>
      </c>
      <c r="AF209" s="33">
        <v>20</v>
      </c>
      <c r="AG209" s="33">
        <v>1952</v>
      </c>
      <c r="AH209" s="33">
        <v>84</v>
      </c>
      <c r="AI209" s="33">
        <v>4</v>
      </c>
      <c r="AJ209" s="33">
        <v>472</v>
      </c>
      <c r="AK209" s="34">
        <v>1708</v>
      </c>
      <c r="AL209" s="34">
        <v>5251</v>
      </c>
      <c r="AM209" s="34">
        <v>95</v>
      </c>
      <c r="AN209" s="34">
        <v>1988</v>
      </c>
      <c r="AO209" s="34">
        <v>3719</v>
      </c>
      <c r="AP209" s="34">
        <v>1632</v>
      </c>
      <c r="AQ209" s="34">
        <v>7217</v>
      </c>
      <c r="AR209" s="34">
        <v>218</v>
      </c>
      <c r="AS209" s="34" t="s">
        <v>93</v>
      </c>
      <c r="AT209" s="34" t="s">
        <v>93</v>
      </c>
      <c r="AU209" s="34" t="s">
        <v>93</v>
      </c>
      <c r="AV209" s="34">
        <v>7435</v>
      </c>
      <c r="AW209" s="34" t="s">
        <v>93</v>
      </c>
      <c r="AX209" s="34">
        <v>7435</v>
      </c>
      <c r="AY209" s="34">
        <v>7435</v>
      </c>
      <c r="AZ209" s="34">
        <v>7435</v>
      </c>
      <c r="BA209" s="34">
        <v>6</v>
      </c>
      <c r="BB209" s="34">
        <v>7429</v>
      </c>
      <c r="BC209" s="34">
        <v>5833</v>
      </c>
      <c r="BD209" s="34">
        <v>919</v>
      </c>
      <c r="BE209" s="34">
        <v>7193</v>
      </c>
      <c r="BF209" s="34">
        <v>242</v>
      </c>
      <c r="BG209" s="34">
        <v>6397</v>
      </c>
      <c r="BH209" s="34">
        <v>140</v>
      </c>
      <c r="BI209" s="34">
        <v>7335</v>
      </c>
      <c r="BJ209" s="34">
        <v>100</v>
      </c>
      <c r="BK209" s="34">
        <v>1460</v>
      </c>
      <c r="BL209" s="34">
        <v>5975</v>
      </c>
      <c r="BM209" s="34">
        <v>7121</v>
      </c>
      <c r="BN209" s="34">
        <v>314</v>
      </c>
      <c r="BO209" s="34">
        <v>6922</v>
      </c>
      <c r="BP209" s="34">
        <v>513</v>
      </c>
      <c r="BQ209" s="34">
        <v>7435</v>
      </c>
      <c r="BR209" s="34">
        <v>33</v>
      </c>
      <c r="BS209" s="34">
        <v>1016</v>
      </c>
      <c r="BT209" s="34">
        <v>110</v>
      </c>
      <c r="BU209" s="34">
        <v>29</v>
      </c>
      <c r="BV209" s="34">
        <v>16</v>
      </c>
      <c r="BW209" s="34">
        <v>105</v>
      </c>
      <c r="BX209" s="34">
        <v>134</v>
      </c>
    </row>
    <row r="210" spans="2:76" ht="15">
      <c r="B210" s="33" t="s">
        <v>151</v>
      </c>
      <c r="C210" s="33">
        <v>268</v>
      </c>
      <c r="D210" s="33">
        <v>51</v>
      </c>
      <c r="E210" s="33">
        <v>307</v>
      </c>
      <c r="F210" s="33">
        <v>598</v>
      </c>
      <c r="G210" s="33">
        <v>111</v>
      </c>
      <c r="H210" s="33">
        <v>117</v>
      </c>
      <c r="I210" s="33">
        <v>469</v>
      </c>
      <c r="J210" s="33">
        <v>59</v>
      </c>
      <c r="K210" s="33">
        <v>146</v>
      </c>
      <c r="L210" s="33">
        <v>837</v>
      </c>
      <c r="M210" s="33">
        <v>304</v>
      </c>
      <c r="N210" s="33">
        <v>810</v>
      </c>
      <c r="O210" s="33">
        <v>566</v>
      </c>
      <c r="P210" s="33">
        <v>1033</v>
      </c>
      <c r="Q210" s="33">
        <v>410</v>
      </c>
      <c r="R210" s="33">
        <v>178</v>
      </c>
      <c r="S210" s="33">
        <v>282</v>
      </c>
      <c r="T210" s="33">
        <v>4562</v>
      </c>
      <c r="U210" s="33">
        <v>953</v>
      </c>
      <c r="V210" s="33">
        <v>1031</v>
      </c>
      <c r="W210" s="33">
        <v>6537</v>
      </c>
      <c r="X210" s="33">
        <v>9</v>
      </c>
      <c r="Y210" s="33">
        <v>6546</v>
      </c>
      <c r="Z210" s="33">
        <v>6546</v>
      </c>
      <c r="AA210" s="33">
        <v>6546</v>
      </c>
      <c r="AB210" s="33" t="s">
        <v>93</v>
      </c>
      <c r="AC210" s="33">
        <v>1323</v>
      </c>
      <c r="AD210" s="33">
        <v>43</v>
      </c>
      <c r="AE210" s="33">
        <v>4134</v>
      </c>
      <c r="AF210" s="33">
        <v>22</v>
      </c>
      <c r="AG210" s="33">
        <v>1633</v>
      </c>
      <c r="AH210" s="33">
        <v>56</v>
      </c>
      <c r="AI210" s="33">
        <v>7</v>
      </c>
      <c r="AJ210" s="33">
        <v>437</v>
      </c>
      <c r="AK210" s="34">
        <v>2101</v>
      </c>
      <c r="AL210" s="34">
        <v>4001</v>
      </c>
      <c r="AM210" s="34">
        <v>30</v>
      </c>
      <c r="AN210" s="34">
        <v>1004</v>
      </c>
      <c r="AO210" s="34">
        <v>2702</v>
      </c>
      <c r="AP210" s="34">
        <v>2807</v>
      </c>
      <c r="AQ210" s="34">
        <v>6416</v>
      </c>
      <c r="AR210" s="34">
        <v>130</v>
      </c>
      <c r="AS210" s="34" t="s">
        <v>93</v>
      </c>
      <c r="AT210" s="34" t="s">
        <v>93</v>
      </c>
      <c r="AU210" s="34" t="s">
        <v>93</v>
      </c>
      <c r="AV210" s="34" t="s">
        <v>93</v>
      </c>
      <c r="AW210" s="34">
        <v>6546</v>
      </c>
      <c r="AX210" s="34">
        <v>6546</v>
      </c>
      <c r="AY210" s="34">
        <v>6546</v>
      </c>
      <c r="AZ210" s="34">
        <v>6546</v>
      </c>
      <c r="BA210" s="34">
        <v>5</v>
      </c>
      <c r="BB210" s="34">
        <v>6541</v>
      </c>
      <c r="BC210" s="34">
        <v>5330</v>
      </c>
      <c r="BD210" s="34">
        <v>606</v>
      </c>
      <c r="BE210" s="34">
        <v>6429</v>
      </c>
      <c r="BF210" s="34">
        <v>117</v>
      </c>
      <c r="BG210" s="34">
        <v>5452</v>
      </c>
      <c r="BH210" s="34">
        <v>86</v>
      </c>
      <c r="BI210" s="34">
        <v>6521</v>
      </c>
      <c r="BJ210" s="34">
        <v>25</v>
      </c>
      <c r="BK210" s="34">
        <v>1234</v>
      </c>
      <c r="BL210" s="34">
        <v>5312</v>
      </c>
      <c r="BM210" s="34">
        <v>6304</v>
      </c>
      <c r="BN210" s="34">
        <v>242</v>
      </c>
      <c r="BO210" s="34">
        <v>6162</v>
      </c>
      <c r="BP210" s="34">
        <v>384</v>
      </c>
      <c r="BQ210" s="34">
        <v>6546</v>
      </c>
      <c r="BR210" s="34">
        <v>27</v>
      </c>
      <c r="BS210" s="34">
        <v>835</v>
      </c>
      <c r="BT210" s="34">
        <v>64</v>
      </c>
      <c r="BU210" s="34">
        <v>18</v>
      </c>
      <c r="BV210" s="34">
        <v>12</v>
      </c>
      <c r="BW210" s="34">
        <v>70</v>
      </c>
      <c r="BX210" s="34">
        <v>101</v>
      </c>
    </row>
    <row r="211" spans="1:2" ht="15">
      <c r="A211" s="33" t="s">
        <v>1</v>
      </c>
      <c r="B211" s="33" t="s">
        <v>91</v>
      </c>
    </row>
    <row r="212" spans="1:2" ht="15">
      <c r="A212" s="33" t="s">
        <v>2</v>
      </c>
      <c r="B212" s="33" t="s">
        <v>91</v>
      </c>
    </row>
    <row r="213" spans="1:2" ht="15">
      <c r="A213" s="33" t="s">
        <v>3</v>
      </c>
      <c r="B213" s="33" t="s">
        <v>91</v>
      </c>
    </row>
    <row r="214" spans="1:76" ht="15">
      <c r="A214" s="33" t="s">
        <v>166</v>
      </c>
      <c r="B214" s="33" t="s">
        <v>152</v>
      </c>
      <c r="C214" s="33">
        <v>8</v>
      </c>
      <c r="D214" s="33" t="s">
        <v>93</v>
      </c>
      <c r="E214" s="33" t="s">
        <v>93</v>
      </c>
      <c r="F214" s="33">
        <v>3</v>
      </c>
      <c r="G214" s="33" t="s">
        <v>93</v>
      </c>
      <c r="H214" s="33">
        <v>2</v>
      </c>
      <c r="I214" s="33">
        <v>5</v>
      </c>
      <c r="J214" s="33">
        <v>1</v>
      </c>
      <c r="K214" s="33">
        <v>2</v>
      </c>
      <c r="L214" s="33">
        <v>3</v>
      </c>
      <c r="M214" s="33" t="s">
        <v>93</v>
      </c>
      <c r="N214" s="33">
        <v>1</v>
      </c>
      <c r="O214" s="33">
        <v>2</v>
      </c>
      <c r="P214" s="33">
        <v>2</v>
      </c>
      <c r="Q214" s="33">
        <v>4</v>
      </c>
      <c r="R214" s="33" t="s">
        <v>93</v>
      </c>
      <c r="S214" s="33">
        <v>2</v>
      </c>
      <c r="T214" s="33">
        <v>18</v>
      </c>
      <c r="U214" s="33">
        <v>15</v>
      </c>
      <c r="V214" s="33">
        <v>2</v>
      </c>
      <c r="W214" s="33">
        <v>31</v>
      </c>
      <c r="X214" s="33">
        <v>4</v>
      </c>
      <c r="Y214" s="33">
        <v>35</v>
      </c>
      <c r="Z214" s="33">
        <v>35</v>
      </c>
      <c r="AA214" s="33">
        <v>32</v>
      </c>
      <c r="AB214" s="33">
        <v>3</v>
      </c>
      <c r="AC214" s="33" t="s">
        <v>93</v>
      </c>
      <c r="AD214" s="33" t="s">
        <v>93</v>
      </c>
      <c r="AE214" s="33">
        <v>34</v>
      </c>
      <c r="AF214" s="33" t="s">
        <v>93</v>
      </c>
      <c r="AG214" s="33" t="s">
        <v>93</v>
      </c>
      <c r="AH214" s="33" t="s">
        <v>93</v>
      </c>
      <c r="AI214" s="33">
        <v>2</v>
      </c>
      <c r="AJ214" s="33">
        <v>24</v>
      </c>
      <c r="AK214" s="34">
        <v>9</v>
      </c>
      <c r="AL214" s="34" t="s">
        <v>93</v>
      </c>
      <c r="AM214" s="34">
        <v>10</v>
      </c>
      <c r="AN214" s="34">
        <v>12</v>
      </c>
      <c r="AO214" s="34">
        <v>5</v>
      </c>
      <c r="AP214" s="34">
        <v>8</v>
      </c>
      <c r="AQ214" s="34">
        <v>33</v>
      </c>
      <c r="AR214" s="34">
        <v>2</v>
      </c>
      <c r="AS214" s="34">
        <v>17</v>
      </c>
      <c r="AT214" s="34">
        <v>5</v>
      </c>
      <c r="AU214" s="34">
        <v>2</v>
      </c>
      <c r="AV214" s="34">
        <v>6</v>
      </c>
      <c r="AW214" s="34">
        <v>5</v>
      </c>
      <c r="AX214" s="34">
        <v>35</v>
      </c>
      <c r="AY214" s="34">
        <v>35</v>
      </c>
      <c r="AZ214" s="34">
        <v>35</v>
      </c>
      <c r="BA214" s="34">
        <v>35</v>
      </c>
      <c r="BB214" s="34" t="s">
        <v>93</v>
      </c>
      <c r="BC214" s="34">
        <v>16</v>
      </c>
      <c r="BD214" s="34">
        <v>2</v>
      </c>
      <c r="BE214" s="34">
        <v>32</v>
      </c>
      <c r="BF214" s="34">
        <v>3</v>
      </c>
      <c r="BG214" s="34">
        <v>9</v>
      </c>
      <c r="BH214" s="34" t="s">
        <v>93</v>
      </c>
      <c r="BI214" s="34">
        <v>29</v>
      </c>
      <c r="BJ214" s="34">
        <v>6</v>
      </c>
      <c r="BK214" s="34" t="s">
        <v>93</v>
      </c>
      <c r="BL214" s="34">
        <v>35</v>
      </c>
      <c r="BM214" s="34">
        <v>31</v>
      </c>
      <c r="BN214" s="34">
        <v>4</v>
      </c>
      <c r="BO214" s="34">
        <v>22</v>
      </c>
      <c r="BP214" s="34">
        <v>13</v>
      </c>
      <c r="BQ214" s="34">
        <v>35</v>
      </c>
      <c r="BR214" s="34" t="s">
        <v>93</v>
      </c>
      <c r="BS214" s="34" t="s">
        <v>93</v>
      </c>
      <c r="BT214" s="34" t="s">
        <v>93</v>
      </c>
      <c r="BU214" s="34" t="s">
        <v>93</v>
      </c>
      <c r="BV214" s="34" t="s">
        <v>93</v>
      </c>
      <c r="BW214" s="34" t="s">
        <v>93</v>
      </c>
      <c r="BX214" s="34" t="s">
        <v>93</v>
      </c>
    </row>
    <row r="215" spans="2:76" ht="15">
      <c r="B215" s="33" t="s">
        <v>153</v>
      </c>
      <c r="C215" s="33">
        <v>2263</v>
      </c>
      <c r="D215" s="33">
        <v>522</v>
      </c>
      <c r="E215" s="33">
        <v>1445</v>
      </c>
      <c r="F215" s="33">
        <v>2834</v>
      </c>
      <c r="G215" s="33">
        <v>851</v>
      </c>
      <c r="H215" s="33">
        <v>833</v>
      </c>
      <c r="I215" s="33">
        <v>2148</v>
      </c>
      <c r="J215" s="33">
        <v>681</v>
      </c>
      <c r="K215" s="33">
        <v>1378</v>
      </c>
      <c r="L215" s="33">
        <v>1719</v>
      </c>
      <c r="M215" s="33">
        <v>1810</v>
      </c>
      <c r="N215" s="33">
        <v>5620</v>
      </c>
      <c r="O215" s="33">
        <v>3531</v>
      </c>
      <c r="P215" s="33">
        <v>4523</v>
      </c>
      <c r="Q215" s="33">
        <v>2522</v>
      </c>
      <c r="R215" s="33">
        <v>3191</v>
      </c>
      <c r="S215" s="33">
        <v>1843</v>
      </c>
      <c r="T215" s="33">
        <v>20019</v>
      </c>
      <c r="U215" s="33">
        <v>11177</v>
      </c>
      <c r="V215" s="33">
        <v>6518</v>
      </c>
      <c r="W215" s="33">
        <v>36093</v>
      </c>
      <c r="X215" s="33">
        <v>1621</v>
      </c>
      <c r="Y215" s="33">
        <v>37714</v>
      </c>
      <c r="Z215" s="33">
        <v>37714</v>
      </c>
      <c r="AA215" s="33">
        <v>37523</v>
      </c>
      <c r="AB215" s="33">
        <v>191</v>
      </c>
      <c r="AC215" s="33">
        <v>8651</v>
      </c>
      <c r="AD215" s="33">
        <v>335</v>
      </c>
      <c r="AE215" s="33">
        <v>22893</v>
      </c>
      <c r="AF215" s="33">
        <v>159</v>
      </c>
      <c r="AG215" s="33">
        <v>9993</v>
      </c>
      <c r="AH215" s="33">
        <v>464</v>
      </c>
      <c r="AI215" s="33">
        <v>39</v>
      </c>
      <c r="AJ215" s="33">
        <v>2183</v>
      </c>
      <c r="AK215" s="34">
        <v>8729</v>
      </c>
      <c r="AL215" s="34">
        <v>26763</v>
      </c>
      <c r="AM215" s="34">
        <v>1372</v>
      </c>
      <c r="AN215" s="34">
        <v>12506</v>
      </c>
      <c r="AO215" s="34">
        <v>16784</v>
      </c>
      <c r="AP215" s="34">
        <v>7037</v>
      </c>
      <c r="AQ215" s="34">
        <v>36482</v>
      </c>
      <c r="AR215" s="34">
        <v>1232</v>
      </c>
      <c r="AS215" s="34">
        <v>8101</v>
      </c>
      <c r="AT215" s="34">
        <v>7990</v>
      </c>
      <c r="AU215" s="34">
        <v>7653</v>
      </c>
      <c r="AV215" s="34">
        <v>7429</v>
      </c>
      <c r="AW215" s="34">
        <v>6541</v>
      </c>
      <c r="AX215" s="34">
        <v>37714</v>
      </c>
      <c r="AY215" s="34">
        <v>37714</v>
      </c>
      <c r="AZ215" s="34">
        <v>37714</v>
      </c>
      <c r="BA215" s="34" t="s">
        <v>93</v>
      </c>
      <c r="BB215" s="34">
        <v>37714</v>
      </c>
      <c r="BC215" s="34">
        <v>29782</v>
      </c>
      <c r="BD215" s="34">
        <v>4638</v>
      </c>
      <c r="BE215" s="34">
        <v>36433</v>
      </c>
      <c r="BF215" s="34">
        <v>1281</v>
      </c>
      <c r="BG215" s="34">
        <v>32036</v>
      </c>
      <c r="BH215" s="34">
        <v>1147</v>
      </c>
      <c r="BI215" s="34">
        <v>37274</v>
      </c>
      <c r="BJ215" s="34">
        <v>440</v>
      </c>
      <c r="BK215" s="34">
        <v>7278</v>
      </c>
      <c r="BL215" s="34">
        <v>30436</v>
      </c>
      <c r="BM215" s="34">
        <v>35516</v>
      </c>
      <c r="BN215" s="34">
        <v>2198</v>
      </c>
      <c r="BO215" s="34">
        <v>35037</v>
      </c>
      <c r="BP215" s="34">
        <v>2677</v>
      </c>
      <c r="BQ215" s="34">
        <v>37714</v>
      </c>
      <c r="BR215" s="34">
        <v>199</v>
      </c>
      <c r="BS215" s="34">
        <v>5103</v>
      </c>
      <c r="BT215" s="34">
        <v>516</v>
      </c>
      <c r="BU215" s="34">
        <v>153</v>
      </c>
      <c r="BV215" s="34">
        <v>70</v>
      </c>
      <c r="BW215" s="34">
        <v>553</v>
      </c>
      <c r="BX215" s="34">
        <v>654</v>
      </c>
    </row>
    <row r="216" spans="1:76" ht="15">
      <c r="A216" s="33" t="s">
        <v>107</v>
      </c>
      <c r="B216" s="33" t="s">
        <v>152</v>
      </c>
      <c r="C216" s="33">
        <v>1860</v>
      </c>
      <c r="D216" s="33">
        <v>407</v>
      </c>
      <c r="E216" s="33">
        <v>1097</v>
      </c>
      <c r="F216" s="33">
        <v>2256</v>
      </c>
      <c r="G216" s="33">
        <v>675</v>
      </c>
      <c r="H216" s="33">
        <v>669</v>
      </c>
      <c r="I216" s="33">
        <v>1613</v>
      </c>
      <c r="J216" s="33">
        <v>525</v>
      </c>
      <c r="K216" s="33">
        <v>1063</v>
      </c>
      <c r="L216" s="33">
        <v>1503</v>
      </c>
      <c r="M216" s="33">
        <v>1386</v>
      </c>
      <c r="N216" s="33">
        <v>4280</v>
      </c>
      <c r="O216" s="33">
        <v>2835</v>
      </c>
      <c r="P216" s="33">
        <v>3605</v>
      </c>
      <c r="Q216" s="33">
        <v>2013</v>
      </c>
      <c r="R216" s="33">
        <v>2466</v>
      </c>
      <c r="S216" s="33">
        <v>1545</v>
      </c>
      <c r="T216" s="33">
        <v>15958</v>
      </c>
      <c r="U216" s="33">
        <v>8535</v>
      </c>
      <c r="V216" s="33">
        <v>5305</v>
      </c>
      <c r="W216" s="33">
        <v>28431</v>
      </c>
      <c r="X216" s="33">
        <v>1367</v>
      </c>
      <c r="Y216" s="33">
        <v>29798</v>
      </c>
      <c r="Z216" s="33">
        <v>29798</v>
      </c>
      <c r="AA216" s="33">
        <v>29644</v>
      </c>
      <c r="AB216" s="33">
        <v>154</v>
      </c>
      <c r="AC216" s="33">
        <v>5756</v>
      </c>
      <c r="AD216" s="33">
        <v>245</v>
      </c>
      <c r="AE216" s="33">
        <v>18992</v>
      </c>
      <c r="AF216" s="33">
        <v>128</v>
      </c>
      <c r="AG216" s="33">
        <v>6659</v>
      </c>
      <c r="AH216" s="33">
        <v>273</v>
      </c>
      <c r="AI216" s="33">
        <v>14</v>
      </c>
      <c r="AJ216" s="33">
        <v>694</v>
      </c>
      <c r="AK216" s="34">
        <v>7066</v>
      </c>
      <c r="AL216" s="34">
        <v>22024</v>
      </c>
      <c r="AM216" s="34">
        <v>1078</v>
      </c>
      <c r="AN216" s="34">
        <v>9760</v>
      </c>
      <c r="AO216" s="34">
        <v>13260</v>
      </c>
      <c r="AP216" s="34">
        <v>5691</v>
      </c>
      <c r="AQ216" s="34">
        <v>28865</v>
      </c>
      <c r="AR216" s="34">
        <v>933</v>
      </c>
      <c r="AS216" s="34">
        <v>6336</v>
      </c>
      <c r="AT216" s="34">
        <v>6232</v>
      </c>
      <c r="AU216" s="34">
        <v>6067</v>
      </c>
      <c r="AV216" s="34">
        <v>5833</v>
      </c>
      <c r="AW216" s="34">
        <v>5330</v>
      </c>
      <c r="AX216" s="34">
        <v>29798</v>
      </c>
      <c r="AY216" s="34">
        <v>29798</v>
      </c>
      <c r="AZ216" s="34">
        <v>29798</v>
      </c>
      <c r="BA216" s="34">
        <v>16</v>
      </c>
      <c r="BB216" s="34">
        <v>29782</v>
      </c>
      <c r="BC216" s="34">
        <v>29798</v>
      </c>
      <c r="BD216" s="34" t="s">
        <v>93</v>
      </c>
      <c r="BE216" s="34">
        <v>28802</v>
      </c>
      <c r="BF216" s="34">
        <v>996</v>
      </c>
      <c r="BG216" s="34">
        <v>25739</v>
      </c>
      <c r="BH216" s="34">
        <v>960</v>
      </c>
      <c r="BI216" s="34">
        <v>29472</v>
      </c>
      <c r="BJ216" s="34">
        <v>326</v>
      </c>
      <c r="BK216" s="34">
        <v>5399</v>
      </c>
      <c r="BL216" s="34">
        <v>24399</v>
      </c>
      <c r="BM216" s="34">
        <v>28092</v>
      </c>
      <c r="BN216" s="34">
        <v>1706</v>
      </c>
      <c r="BO216" s="34">
        <v>27671</v>
      </c>
      <c r="BP216" s="34">
        <v>2127</v>
      </c>
      <c r="BQ216" s="34">
        <v>29798</v>
      </c>
      <c r="BR216" s="34">
        <v>116</v>
      </c>
      <c r="BS216" s="34">
        <v>3387</v>
      </c>
      <c r="BT216" s="34">
        <v>395</v>
      </c>
      <c r="BU216" s="34">
        <v>112</v>
      </c>
      <c r="BV216" s="34">
        <v>45</v>
      </c>
      <c r="BW216" s="34">
        <v>339</v>
      </c>
      <c r="BX216" s="34">
        <v>437</v>
      </c>
    </row>
    <row r="217" spans="2:76" ht="15">
      <c r="B217" s="33" t="s">
        <v>153</v>
      </c>
      <c r="C217" s="33">
        <v>156</v>
      </c>
      <c r="D217" s="33">
        <v>64</v>
      </c>
      <c r="E217" s="33">
        <v>198</v>
      </c>
      <c r="F217" s="33">
        <v>342</v>
      </c>
      <c r="G217" s="33">
        <v>89</v>
      </c>
      <c r="H217" s="33">
        <v>70</v>
      </c>
      <c r="I217" s="33">
        <v>357</v>
      </c>
      <c r="J217" s="33">
        <v>93</v>
      </c>
      <c r="K217" s="33">
        <v>158</v>
      </c>
      <c r="L217" s="33">
        <v>34</v>
      </c>
      <c r="M217" s="33">
        <v>269</v>
      </c>
      <c r="N217" s="33">
        <v>893</v>
      </c>
      <c r="O217" s="33">
        <v>451</v>
      </c>
      <c r="P217" s="33">
        <v>572</v>
      </c>
      <c r="Q217" s="33">
        <v>292</v>
      </c>
      <c r="R217" s="33">
        <v>431</v>
      </c>
      <c r="S217" s="33">
        <v>171</v>
      </c>
      <c r="T217" s="33">
        <v>2394</v>
      </c>
      <c r="U217" s="33">
        <v>1620</v>
      </c>
      <c r="V217" s="33">
        <v>626</v>
      </c>
      <c r="W217" s="33">
        <v>4459</v>
      </c>
      <c r="X217" s="33">
        <v>181</v>
      </c>
      <c r="Y217" s="33">
        <v>4640</v>
      </c>
      <c r="Z217" s="33">
        <v>4640</v>
      </c>
      <c r="AA217" s="33">
        <v>4609</v>
      </c>
      <c r="AB217" s="33">
        <v>31</v>
      </c>
      <c r="AC217" s="33">
        <v>800</v>
      </c>
      <c r="AD217" s="33">
        <v>34</v>
      </c>
      <c r="AE217" s="33">
        <v>3209</v>
      </c>
      <c r="AF217" s="33">
        <v>26</v>
      </c>
      <c r="AG217" s="33">
        <v>913</v>
      </c>
      <c r="AH217" s="33">
        <v>32</v>
      </c>
      <c r="AI217" s="33">
        <v>1</v>
      </c>
      <c r="AJ217" s="33">
        <v>33</v>
      </c>
      <c r="AK217" s="34">
        <v>570</v>
      </c>
      <c r="AL217" s="34">
        <v>4036</v>
      </c>
      <c r="AM217" s="34">
        <v>112</v>
      </c>
      <c r="AN217" s="34">
        <v>1826</v>
      </c>
      <c r="AO217" s="34">
        <v>1941</v>
      </c>
      <c r="AP217" s="34">
        <v>761</v>
      </c>
      <c r="AQ217" s="34">
        <v>4508</v>
      </c>
      <c r="AR217" s="34">
        <v>132</v>
      </c>
      <c r="AS217" s="34">
        <v>1168</v>
      </c>
      <c r="AT217" s="34">
        <v>1105</v>
      </c>
      <c r="AU217" s="34">
        <v>842</v>
      </c>
      <c r="AV217" s="34">
        <v>919</v>
      </c>
      <c r="AW217" s="34">
        <v>606</v>
      </c>
      <c r="AX217" s="34">
        <v>4640</v>
      </c>
      <c r="AY217" s="34">
        <v>4640</v>
      </c>
      <c r="AZ217" s="34">
        <v>4640</v>
      </c>
      <c r="BA217" s="34">
        <v>2</v>
      </c>
      <c r="BB217" s="34">
        <v>4638</v>
      </c>
      <c r="BC217" s="34" t="s">
        <v>93</v>
      </c>
      <c r="BD217" s="34">
        <v>4640</v>
      </c>
      <c r="BE217" s="34">
        <v>4482</v>
      </c>
      <c r="BF217" s="34">
        <v>158</v>
      </c>
      <c r="BG217" s="34">
        <v>4141</v>
      </c>
      <c r="BH217" s="34">
        <v>165</v>
      </c>
      <c r="BI217" s="34">
        <v>4576</v>
      </c>
      <c r="BJ217" s="34">
        <v>64</v>
      </c>
      <c r="BK217" s="34">
        <v>820</v>
      </c>
      <c r="BL217" s="34">
        <v>3820</v>
      </c>
      <c r="BM217" s="34">
        <v>4144</v>
      </c>
      <c r="BN217" s="34">
        <v>496</v>
      </c>
      <c r="BO217" s="34">
        <v>4305</v>
      </c>
      <c r="BP217" s="34">
        <v>335</v>
      </c>
      <c r="BQ217" s="34">
        <v>4640</v>
      </c>
      <c r="BR217" s="34">
        <v>14</v>
      </c>
      <c r="BS217" s="34">
        <v>447</v>
      </c>
      <c r="BT217" s="34">
        <v>40</v>
      </c>
      <c r="BU217" s="34">
        <v>17</v>
      </c>
      <c r="BV217" s="34">
        <v>7</v>
      </c>
      <c r="BW217" s="34">
        <v>45</v>
      </c>
      <c r="BX217" s="34">
        <v>60</v>
      </c>
    </row>
    <row r="218" spans="1:76" ht="15">
      <c r="A218" s="33" t="s">
        <v>167</v>
      </c>
      <c r="B218" s="33" t="s">
        <v>152</v>
      </c>
      <c r="C218" s="33">
        <v>2200</v>
      </c>
      <c r="D218" s="33">
        <v>495</v>
      </c>
      <c r="E218" s="33">
        <v>1380</v>
      </c>
      <c r="F218" s="33">
        <v>2783</v>
      </c>
      <c r="G218" s="33">
        <v>819</v>
      </c>
      <c r="H218" s="33">
        <v>823</v>
      </c>
      <c r="I218" s="33">
        <v>2060</v>
      </c>
      <c r="J218" s="33">
        <v>664</v>
      </c>
      <c r="K218" s="33">
        <v>1332</v>
      </c>
      <c r="L218" s="33">
        <v>1649</v>
      </c>
      <c r="M218" s="33">
        <v>1732</v>
      </c>
      <c r="N218" s="33">
        <v>5444</v>
      </c>
      <c r="O218" s="33">
        <v>3407</v>
      </c>
      <c r="P218" s="33">
        <v>4380</v>
      </c>
      <c r="Q218" s="33">
        <v>2410</v>
      </c>
      <c r="R218" s="33">
        <v>3132</v>
      </c>
      <c r="S218" s="33">
        <v>1755</v>
      </c>
      <c r="T218" s="33">
        <v>19399</v>
      </c>
      <c r="U218" s="33">
        <v>10832</v>
      </c>
      <c r="V218" s="33">
        <v>6234</v>
      </c>
      <c r="W218" s="33">
        <v>34913</v>
      </c>
      <c r="X218" s="33">
        <v>1552</v>
      </c>
      <c r="Y218" s="33">
        <v>36465</v>
      </c>
      <c r="Z218" s="33">
        <v>36465</v>
      </c>
      <c r="AA218" s="33">
        <v>36286</v>
      </c>
      <c r="AB218" s="33">
        <v>179</v>
      </c>
      <c r="AC218" s="33">
        <v>8389</v>
      </c>
      <c r="AD218" s="33">
        <v>324</v>
      </c>
      <c r="AE218" s="33">
        <v>22121</v>
      </c>
      <c r="AF218" s="33">
        <v>142</v>
      </c>
      <c r="AG218" s="33">
        <v>9692</v>
      </c>
      <c r="AH218" s="33">
        <v>444</v>
      </c>
      <c r="AI218" s="33">
        <v>41</v>
      </c>
      <c r="AJ218" s="33">
        <v>2175</v>
      </c>
      <c r="AK218" s="34">
        <v>8544</v>
      </c>
      <c r="AL218" s="34">
        <v>25705</v>
      </c>
      <c r="AM218" s="34">
        <v>1246</v>
      </c>
      <c r="AN218" s="34">
        <v>11934</v>
      </c>
      <c r="AO218" s="34">
        <v>16341</v>
      </c>
      <c r="AP218" s="34">
        <v>6929</v>
      </c>
      <c r="AQ218" s="34">
        <v>35257</v>
      </c>
      <c r="AR218" s="34">
        <v>1208</v>
      </c>
      <c r="AS218" s="34">
        <v>7758</v>
      </c>
      <c r="AT218" s="34">
        <v>7678</v>
      </c>
      <c r="AU218" s="34">
        <v>7407</v>
      </c>
      <c r="AV218" s="34">
        <v>7193</v>
      </c>
      <c r="AW218" s="34">
        <v>6429</v>
      </c>
      <c r="AX218" s="34">
        <v>36465</v>
      </c>
      <c r="AY218" s="34">
        <v>36465</v>
      </c>
      <c r="AZ218" s="34">
        <v>36465</v>
      </c>
      <c r="BA218" s="34">
        <v>32</v>
      </c>
      <c r="BB218" s="34">
        <v>36433</v>
      </c>
      <c r="BC218" s="34">
        <v>28802</v>
      </c>
      <c r="BD218" s="34">
        <v>4482</v>
      </c>
      <c r="BE218" s="34">
        <v>36465</v>
      </c>
      <c r="BF218" s="34" t="s">
        <v>93</v>
      </c>
      <c r="BG218" s="34">
        <v>31069</v>
      </c>
      <c r="BH218" s="34">
        <v>1098</v>
      </c>
      <c r="BI218" s="34">
        <v>36025</v>
      </c>
      <c r="BJ218" s="34">
        <v>440</v>
      </c>
      <c r="BK218" s="34">
        <v>7182</v>
      </c>
      <c r="BL218" s="34">
        <v>29283</v>
      </c>
      <c r="BM218" s="34">
        <v>34302</v>
      </c>
      <c r="BN218" s="34">
        <v>2163</v>
      </c>
      <c r="BO218" s="34">
        <v>34124</v>
      </c>
      <c r="BP218" s="34">
        <v>2341</v>
      </c>
      <c r="BQ218" s="34">
        <v>36465</v>
      </c>
      <c r="BR218" s="34">
        <v>191</v>
      </c>
      <c r="BS218" s="34">
        <v>4961</v>
      </c>
      <c r="BT218" s="34">
        <v>499</v>
      </c>
      <c r="BU218" s="34">
        <v>151</v>
      </c>
      <c r="BV218" s="34">
        <v>67</v>
      </c>
      <c r="BW218" s="34">
        <v>535</v>
      </c>
      <c r="BX218" s="34">
        <v>639</v>
      </c>
    </row>
    <row r="219" spans="2:76" ht="15">
      <c r="B219" s="33" t="s">
        <v>153</v>
      </c>
      <c r="C219" s="33">
        <v>71</v>
      </c>
      <c r="D219" s="33">
        <v>27</v>
      </c>
      <c r="E219" s="33">
        <v>65</v>
      </c>
      <c r="F219" s="33">
        <v>54</v>
      </c>
      <c r="G219" s="33">
        <v>32</v>
      </c>
      <c r="H219" s="33">
        <v>12</v>
      </c>
      <c r="I219" s="33">
        <v>93</v>
      </c>
      <c r="J219" s="33">
        <v>18</v>
      </c>
      <c r="K219" s="33">
        <v>48</v>
      </c>
      <c r="L219" s="33">
        <v>73</v>
      </c>
      <c r="M219" s="33">
        <v>78</v>
      </c>
      <c r="N219" s="33">
        <v>177</v>
      </c>
      <c r="O219" s="33">
        <v>126</v>
      </c>
      <c r="P219" s="33">
        <v>145</v>
      </c>
      <c r="Q219" s="33">
        <v>116</v>
      </c>
      <c r="R219" s="33">
        <v>59</v>
      </c>
      <c r="S219" s="33">
        <v>90</v>
      </c>
      <c r="T219" s="33">
        <v>638</v>
      </c>
      <c r="U219" s="33">
        <v>360</v>
      </c>
      <c r="V219" s="33">
        <v>286</v>
      </c>
      <c r="W219" s="33">
        <v>1211</v>
      </c>
      <c r="X219" s="33">
        <v>73</v>
      </c>
      <c r="Y219" s="33">
        <v>1284</v>
      </c>
      <c r="Z219" s="33">
        <v>1284</v>
      </c>
      <c r="AA219" s="33">
        <v>1269</v>
      </c>
      <c r="AB219" s="33">
        <v>15</v>
      </c>
      <c r="AC219" s="33">
        <v>262</v>
      </c>
      <c r="AD219" s="33">
        <v>11</v>
      </c>
      <c r="AE219" s="33">
        <v>806</v>
      </c>
      <c r="AF219" s="33">
        <v>17</v>
      </c>
      <c r="AG219" s="33">
        <v>301</v>
      </c>
      <c r="AH219" s="33">
        <v>20</v>
      </c>
      <c r="AI219" s="33" t="s">
        <v>93</v>
      </c>
      <c r="AJ219" s="33">
        <v>32</v>
      </c>
      <c r="AK219" s="34">
        <v>194</v>
      </c>
      <c r="AL219" s="34">
        <v>1058</v>
      </c>
      <c r="AM219" s="34">
        <v>136</v>
      </c>
      <c r="AN219" s="34">
        <v>584</v>
      </c>
      <c r="AO219" s="34">
        <v>448</v>
      </c>
      <c r="AP219" s="34">
        <v>116</v>
      </c>
      <c r="AQ219" s="34">
        <v>1258</v>
      </c>
      <c r="AR219" s="34">
        <v>26</v>
      </c>
      <c r="AS219" s="34">
        <v>360</v>
      </c>
      <c r="AT219" s="34">
        <v>317</v>
      </c>
      <c r="AU219" s="34">
        <v>248</v>
      </c>
      <c r="AV219" s="34">
        <v>242</v>
      </c>
      <c r="AW219" s="34">
        <v>117</v>
      </c>
      <c r="AX219" s="34">
        <v>1284</v>
      </c>
      <c r="AY219" s="34">
        <v>1284</v>
      </c>
      <c r="AZ219" s="34">
        <v>1284</v>
      </c>
      <c r="BA219" s="34">
        <v>3</v>
      </c>
      <c r="BB219" s="34">
        <v>1281</v>
      </c>
      <c r="BC219" s="34">
        <v>996</v>
      </c>
      <c r="BD219" s="34">
        <v>158</v>
      </c>
      <c r="BE219" s="34" t="s">
        <v>93</v>
      </c>
      <c r="BF219" s="34">
        <v>1284</v>
      </c>
      <c r="BG219" s="34">
        <v>976</v>
      </c>
      <c r="BH219" s="34">
        <v>49</v>
      </c>
      <c r="BI219" s="34">
        <v>1278</v>
      </c>
      <c r="BJ219" s="34">
        <v>6</v>
      </c>
      <c r="BK219" s="34">
        <v>96</v>
      </c>
      <c r="BL219" s="34">
        <v>1188</v>
      </c>
      <c r="BM219" s="34">
        <v>1245</v>
      </c>
      <c r="BN219" s="34">
        <v>39</v>
      </c>
      <c r="BO219" s="34">
        <v>935</v>
      </c>
      <c r="BP219" s="34">
        <v>349</v>
      </c>
      <c r="BQ219" s="34">
        <v>1284</v>
      </c>
      <c r="BR219" s="34">
        <v>8</v>
      </c>
      <c r="BS219" s="34">
        <v>142</v>
      </c>
      <c r="BT219" s="34">
        <v>17</v>
      </c>
      <c r="BU219" s="34">
        <v>2</v>
      </c>
      <c r="BV219" s="34">
        <v>3</v>
      </c>
      <c r="BW219" s="34">
        <v>18</v>
      </c>
      <c r="BX219" s="34">
        <v>15</v>
      </c>
    </row>
    <row r="220" spans="1:76" ht="15">
      <c r="A220" s="33" t="s">
        <v>168</v>
      </c>
      <c r="B220" s="33" t="s">
        <v>152</v>
      </c>
      <c r="C220" s="33">
        <v>1837</v>
      </c>
      <c r="D220" s="33">
        <v>429</v>
      </c>
      <c r="E220" s="33">
        <v>1190</v>
      </c>
      <c r="F220" s="33">
        <v>2438</v>
      </c>
      <c r="G220" s="33">
        <v>733</v>
      </c>
      <c r="H220" s="33">
        <v>687</v>
      </c>
      <c r="I220" s="33">
        <v>1793</v>
      </c>
      <c r="J220" s="33">
        <v>563</v>
      </c>
      <c r="K220" s="33">
        <v>1170</v>
      </c>
      <c r="L220" s="33">
        <v>1440</v>
      </c>
      <c r="M220" s="33">
        <v>1560</v>
      </c>
      <c r="N220" s="33">
        <v>4841</v>
      </c>
      <c r="O220" s="33">
        <v>3025</v>
      </c>
      <c r="P220" s="33">
        <v>3884</v>
      </c>
      <c r="Q220" s="33">
        <v>2112</v>
      </c>
      <c r="R220" s="33">
        <v>2728</v>
      </c>
      <c r="S220" s="33">
        <v>1615</v>
      </c>
      <c r="T220" s="33">
        <v>17038</v>
      </c>
      <c r="U220" s="33">
        <v>9552</v>
      </c>
      <c r="V220" s="33">
        <v>5455</v>
      </c>
      <c r="W220" s="33">
        <v>30576</v>
      </c>
      <c r="X220" s="33">
        <v>1469</v>
      </c>
      <c r="Y220" s="33">
        <v>32045</v>
      </c>
      <c r="Z220" s="33">
        <v>32045</v>
      </c>
      <c r="AA220" s="33">
        <v>31895</v>
      </c>
      <c r="AB220" s="33">
        <v>150</v>
      </c>
      <c r="AC220" s="33">
        <v>7943</v>
      </c>
      <c r="AD220" s="33">
        <v>299</v>
      </c>
      <c r="AE220" s="33">
        <v>18368</v>
      </c>
      <c r="AF220" s="33">
        <v>85</v>
      </c>
      <c r="AG220" s="33">
        <v>9153</v>
      </c>
      <c r="AH220" s="33">
        <v>409</v>
      </c>
      <c r="AI220" s="33">
        <v>9</v>
      </c>
      <c r="AJ220" s="33">
        <v>1543</v>
      </c>
      <c r="AK220" s="34">
        <v>7133</v>
      </c>
      <c r="AL220" s="34">
        <v>23360</v>
      </c>
      <c r="AM220" s="34">
        <v>1063</v>
      </c>
      <c r="AN220" s="34">
        <v>10355</v>
      </c>
      <c r="AO220" s="34">
        <v>14569</v>
      </c>
      <c r="AP220" s="34">
        <v>6046</v>
      </c>
      <c r="AQ220" s="34">
        <v>31269</v>
      </c>
      <c r="AR220" s="34">
        <v>776</v>
      </c>
      <c r="AS220" s="34">
        <v>7009</v>
      </c>
      <c r="AT220" s="34">
        <v>6718</v>
      </c>
      <c r="AU220" s="34">
        <v>6469</v>
      </c>
      <c r="AV220" s="34">
        <v>6397</v>
      </c>
      <c r="AW220" s="34">
        <v>5452</v>
      </c>
      <c r="AX220" s="34">
        <v>32045</v>
      </c>
      <c r="AY220" s="34">
        <v>32045</v>
      </c>
      <c r="AZ220" s="34">
        <v>32045</v>
      </c>
      <c r="BA220" s="34">
        <v>9</v>
      </c>
      <c r="BB220" s="34">
        <v>32036</v>
      </c>
      <c r="BC220" s="34">
        <v>25739</v>
      </c>
      <c r="BD220" s="34">
        <v>4141</v>
      </c>
      <c r="BE220" s="34">
        <v>31069</v>
      </c>
      <c r="BF220" s="34">
        <v>976</v>
      </c>
      <c r="BG220" s="34">
        <v>32045</v>
      </c>
      <c r="BH220" s="34" t="s">
        <v>93</v>
      </c>
      <c r="BI220" s="34">
        <v>31751</v>
      </c>
      <c r="BJ220" s="34">
        <v>294</v>
      </c>
      <c r="BK220" s="34">
        <v>6703</v>
      </c>
      <c r="BL220" s="34">
        <v>25342</v>
      </c>
      <c r="BM220" s="34">
        <v>30005</v>
      </c>
      <c r="BN220" s="34">
        <v>2040</v>
      </c>
      <c r="BO220" s="34">
        <v>29763</v>
      </c>
      <c r="BP220" s="34">
        <v>2282</v>
      </c>
      <c r="BQ220" s="34">
        <v>32045</v>
      </c>
      <c r="BR220" s="34">
        <v>161</v>
      </c>
      <c r="BS220" s="34">
        <v>4681</v>
      </c>
      <c r="BT220" s="34">
        <v>467</v>
      </c>
      <c r="BU220" s="34">
        <v>136</v>
      </c>
      <c r="BV220" s="34">
        <v>57</v>
      </c>
      <c r="BW220" s="34">
        <v>500</v>
      </c>
      <c r="BX220" s="34">
        <v>601</v>
      </c>
    </row>
    <row r="221" spans="2:76" ht="15">
      <c r="B221" s="33" t="s">
        <v>153</v>
      </c>
      <c r="C221" s="33">
        <v>72</v>
      </c>
      <c r="D221" s="33">
        <v>22</v>
      </c>
      <c r="E221" s="33">
        <v>26</v>
      </c>
      <c r="F221" s="33">
        <v>46</v>
      </c>
      <c r="G221" s="33">
        <v>22</v>
      </c>
      <c r="H221" s="33">
        <v>41</v>
      </c>
      <c r="I221" s="33">
        <v>82</v>
      </c>
      <c r="J221" s="33">
        <v>26</v>
      </c>
      <c r="K221" s="33">
        <v>35</v>
      </c>
      <c r="L221" s="33">
        <v>33</v>
      </c>
      <c r="M221" s="33">
        <v>77</v>
      </c>
      <c r="N221" s="33">
        <v>216</v>
      </c>
      <c r="O221" s="33">
        <v>87</v>
      </c>
      <c r="P221" s="33">
        <v>156</v>
      </c>
      <c r="Q221" s="33">
        <v>77</v>
      </c>
      <c r="R221" s="33">
        <v>92</v>
      </c>
      <c r="S221" s="33">
        <v>37</v>
      </c>
      <c r="T221" s="33">
        <v>552</v>
      </c>
      <c r="U221" s="33">
        <v>355</v>
      </c>
      <c r="V221" s="33">
        <v>240</v>
      </c>
      <c r="W221" s="33">
        <v>1091</v>
      </c>
      <c r="X221" s="33">
        <v>56</v>
      </c>
      <c r="Y221" s="33">
        <v>1147</v>
      </c>
      <c r="Z221" s="33">
        <v>1147</v>
      </c>
      <c r="AA221" s="33">
        <v>1122</v>
      </c>
      <c r="AB221" s="33">
        <v>25</v>
      </c>
      <c r="AC221" s="33">
        <v>235</v>
      </c>
      <c r="AD221" s="33">
        <v>16</v>
      </c>
      <c r="AE221" s="33">
        <v>626</v>
      </c>
      <c r="AF221" s="33">
        <v>45</v>
      </c>
      <c r="AG221" s="33">
        <v>291</v>
      </c>
      <c r="AH221" s="33">
        <v>9</v>
      </c>
      <c r="AI221" s="33" t="s">
        <v>93</v>
      </c>
      <c r="AJ221" s="33">
        <v>23</v>
      </c>
      <c r="AK221" s="34">
        <v>225</v>
      </c>
      <c r="AL221" s="34">
        <v>899</v>
      </c>
      <c r="AM221" s="34">
        <v>66</v>
      </c>
      <c r="AN221" s="34">
        <v>488</v>
      </c>
      <c r="AO221" s="34">
        <v>457</v>
      </c>
      <c r="AP221" s="34">
        <v>136</v>
      </c>
      <c r="AQ221" s="34">
        <v>1085</v>
      </c>
      <c r="AR221" s="34">
        <v>62</v>
      </c>
      <c r="AS221" s="34">
        <v>332</v>
      </c>
      <c r="AT221" s="34">
        <v>319</v>
      </c>
      <c r="AU221" s="34">
        <v>270</v>
      </c>
      <c r="AV221" s="34">
        <v>140</v>
      </c>
      <c r="AW221" s="34">
        <v>86</v>
      </c>
      <c r="AX221" s="34">
        <v>1147</v>
      </c>
      <c r="AY221" s="34">
        <v>1147</v>
      </c>
      <c r="AZ221" s="34">
        <v>1147</v>
      </c>
      <c r="BA221" s="34" t="s">
        <v>93</v>
      </c>
      <c r="BB221" s="34">
        <v>1147</v>
      </c>
      <c r="BC221" s="34">
        <v>960</v>
      </c>
      <c r="BD221" s="34">
        <v>165</v>
      </c>
      <c r="BE221" s="34">
        <v>1098</v>
      </c>
      <c r="BF221" s="34">
        <v>49</v>
      </c>
      <c r="BG221" s="34" t="s">
        <v>93</v>
      </c>
      <c r="BH221" s="34">
        <v>1147</v>
      </c>
      <c r="BI221" s="34">
        <v>1108</v>
      </c>
      <c r="BJ221" s="34">
        <v>39</v>
      </c>
      <c r="BK221" s="34">
        <v>217</v>
      </c>
      <c r="BL221" s="34">
        <v>930</v>
      </c>
      <c r="BM221" s="34">
        <v>1022</v>
      </c>
      <c r="BN221" s="34">
        <v>125</v>
      </c>
      <c r="BO221" s="34">
        <v>1092</v>
      </c>
      <c r="BP221" s="34">
        <v>55</v>
      </c>
      <c r="BQ221" s="34">
        <v>1147</v>
      </c>
      <c r="BR221" s="34">
        <v>2</v>
      </c>
      <c r="BS221" s="34">
        <v>145</v>
      </c>
      <c r="BT221" s="34">
        <v>24</v>
      </c>
      <c r="BU221" s="34">
        <v>11</v>
      </c>
      <c r="BV221" s="34">
        <v>4</v>
      </c>
      <c r="BW221" s="34">
        <v>10</v>
      </c>
      <c r="BX221" s="34">
        <v>19</v>
      </c>
    </row>
    <row r="222" spans="1:76" ht="15">
      <c r="A222" s="33" t="s">
        <v>110</v>
      </c>
      <c r="B222" s="33" t="s">
        <v>152</v>
      </c>
      <c r="C222" s="33">
        <v>2255</v>
      </c>
      <c r="D222" s="33">
        <v>512</v>
      </c>
      <c r="E222" s="33">
        <v>1429</v>
      </c>
      <c r="F222" s="33">
        <v>2809</v>
      </c>
      <c r="G222" s="33">
        <v>843</v>
      </c>
      <c r="H222" s="33">
        <v>829</v>
      </c>
      <c r="I222" s="33">
        <v>2112</v>
      </c>
      <c r="J222" s="33">
        <v>677</v>
      </c>
      <c r="K222" s="33">
        <v>1358</v>
      </c>
      <c r="L222" s="33">
        <v>1689</v>
      </c>
      <c r="M222" s="33">
        <v>1777</v>
      </c>
      <c r="N222" s="33">
        <v>5543</v>
      </c>
      <c r="O222" s="33">
        <v>3488</v>
      </c>
      <c r="P222" s="33">
        <v>4495</v>
      </c>
      <c r="Q222" s="33">
        <v>2490</v>
      </c>
      <c r="R222" s="33">
        <v>3172</v>
      </c>
      <c r="S222" s="33">
        <v>1825</v>
      </c>
      <c r="T222" s="33">
        <v>19791</v>
      </c>
      <c r="U222" s="33">
        <v>11083</v>
      </c>
      <c r="V222" s="33">
        <v>6429</v>
      </c>
      <c r="W222" s="33">
        <v>35705</v>
      </c>
      <c r="X222" s="33">
        <v>1598</v>
      </c>
      <c r="Y222" s="33">
        <v>37303</v>
      </c>
      <c r="Z222" s="33">
        <v>37303</v>
      </c>
      <c r="AA222" s="33">
        <v>37121</v>
      </c>
      <c r="AB222" s="33">
        <v>182</v>
      </c>
      <c r="AC222" s="33">
        <v>8602</v>
      </c>
      <c r="AD222" s="33">
        <v>334</v>
      </c>
      <c r="AE222" s="33">
        <v>22594</v>
      </c>
      <c r="AF222" s="33">
        <v>152</v>
      </c>
      <c r="AG222" s="33">
        <v>9934</v>
      </c>
      <c r="AH222" s="33">
        <v>462</v>
      </c>
      <c r="AI222" s="33" t="s">
        <v>93</v>
      </c>
      <c r="AJ222" s="33">
        <v>2099</v>
      </c>
      <c r="AK222" s="34">
        <v>8569</v>
      </c>
      <c r="AL222" s="34">
        <v>26635</v>
      </c>
      <c r="AM222" s="34">
        <v>1357</v>
      </c>
      <c r="AN222" s="34">
        <v>12300</v>
      </c>
      <c r="AO222" s="34">
        <v>16617</v>
      </c>
      <c r="AP222" s="34">
        <v>7014</v>
      </c>
      <c r="AQ222" s="34">
        <v>36447</v>
      </c>
      <c r="AR222" s="34">
        <v>856</v>
      </c>
      <c r="AS222" s="34">
        <v>7990</v>
      </c>
      <c r="AT222" s="34">
        <v>7887</v>
      </c>
      <c r="AU222" s="34">
        <v>7570</v>
      </c>
      <c r="AV222" s="34">
        <v>7335</v>
      </c>
      <c r="AW222" s="34">
        <v>6521</v>
      </c>
      <c r="AX222" s="34">
        <v>37303</v>
      </c>
      <c r="AY222" s="34">
        <v>37303</v>
      </c>
      <c r="AZ222" s="34">
        <v>37303</v>
      </c>
      <c r="BA222" s="34">
        <v>29</v>
      </c>
      <c r="BB222" s="34">
        <v>37274</v>
      </c>
      <c r="BC222" s="34">
        <v>29472</v>
      </c>
      <c r="BD222" s="34">
        <v>4576</v>
      </c>
      <c r="BE222" s="34">
        <v>36025</v>
      </c>
      <c r="BF222" s="34">
        <v>1278</v>
      </c>
      <c r="BG222" s="34">
        <v>31751</v>
      </c>
      <c r="BH222" s="34">
        <v>1108</v>
      </c>
      <c r="BI222" s="34">
        <v>37303</v>
      </c>
      <c r="BJ222" s="34" t="s">
        <v>93</v>
      </c>
      <c r="BK222" s="34">
        <v>7204</v>
      </c>
      <c r="BL222" s="34">
        <v>30099</v>
      </c>
      <c r="BM222" s="34">
        <v>35398</v>
      </c>
      <c r="BN222" s="34">
        <v>1905</v>
      </c>
      <c r="BO222" s="34">
        <v>34618</v>
      </c>
      <c r="BP222" s="34">
        <v>2685</v>
      </c>
      <c r="BQ222" s="34">
        <v>37303</v>
      </c>
      <c r="BR222" s="34">
        <v>199</v>
      </c>
      <c r="BS222" s="34">
        <v>5084</v>
      </c>
      <c r="BT222" s="34">
        <v>516</v>
      </c>
      <c r="BU222" s="34">
        <v>153</v>
      </c>
      <c r="BV222" s="34">
        <v>70</v>
      </c>
      <c r="BW222" s="34">
        <v>551</v>
      </c>
      <c r="BX222" s="34">
        <v>651</v>
      </c>
    </row>
    <row r="223" spans="2:76" ht="15">
      <c r="B223" s="33" t="s">
        <v>153</v>
      </c>
      <c r="C223" s="33">
        <v>16</v>
      </c>
      <c r="D223" s="33">
        <v>10</v>
      </c>
      <c r="E223" s="33">
        <v>16</v>
      </c>
      <c r="F223" s="33">
        <v>28</v>
      </c>
      <c r="G223" s="33">
        <v>8</v>
      </c>
      <c r="H223" s="33">
        <v>6</v>
      </c>
      <c r="I223" s="33">
        <v>41</v>
      </c>
      <c r="J223" s="33">
        <v>5</v>
      </c>
      <c r="K223" s="33">
        <v>22</v>
      </c>
      <c r="L223" s="33">
        <v>33</v>
      </c>
      <c r="M223" s="33">
        <v>33</v>
      </c>
      <c r="N223" s="33">
        <v>78</v>
      </c>
      <c r="O223" s="33">
        <v>45</v>
      </c>
      <c r="P223" s="33">
        <v>30</v>
      </c>
      <c r="Q223" s="33">
        <v>36</v>
      </c>
      <c r="R223" s="33">
        <v>19</v>
      </c>
      <c r="S223" s="33">
        <v>20</v>
      </c>
      <c r="T223" s="33">
        <v>246</v>
      </c>
      <c r="U223" s="33">
        <v>109</v>
      </c>
      <c r="V223" s="33">
        <v>91</v>
      </c>
      <c r="W223" s="33">
        <v>419</v>
      </c>
      <c r="X223" s="33">
        <v>27</v>
      </c>
      <c r="Y223" s="33">
        <v>446</v>
      </c>
      <c r="Z223" s="33">
        <v>446</v>
      </c>
      <c r="AA223" s="33">
        <v>434</v>
      </c>
      <c r="AB223" s="33">
        <v>12</v>
      </c>
      <c r="AC223" s="33">
        <v>49</v>
      </c>
      <c r="AD223" s="33">
        <v>1</v>
      </c>
      <c r="AE223" s="33">
        <v>333</v>
      </c>
      <c r="AF223" s="33">
        <v>7</v>
      </c>
      <c r="AG223" s="33">
        <v>59</v>
      </c>
      <c r="AH223" s="33">
        <v>2</v>
      </c>
      <c r="AI223" s="33">
        <v>41</v>
      </c>
      <c r="AJ223" s="33">
        <v>108</v>
      </c>
      <c r="AK223" s="34">
        <v>169</v>
      </c>
      <c r="AL223" s="34">
        <v>128</v>
      </c>
      <c r="AM223" s="34">
        <v>25</v>
      </c>
      <c r="AN223" s="34">
        <v>218</v>
      </c>
      <c r="AO223" s="34">
        <v>172</v>
      </c>
      <c r="AP223" s="34">
        <v>31</v>
      </c>
      <c r="AQ223" s="34">
        <v>68</v>
      </c>
      <c r="AR223" s="34">
        <v>378</v>
      </c>
      <c r="AS223" s="34">
        <v>128</v>
      </c>
      <c r="AT223" s="34">
        <v>108</v>
      </c>
      <c r="AU223" s="34">
        <v>85</v>
      </c>
      <c r="AV223" s="34">
        <v>100</v>
      </c>
      <c r="AW223" s="34">
        <v>25</v>
      </c>
      <c r="AX223" s="34">
        <v>446</v>
      </c>
      <c r="AY223" s="34">
        <v>446</v>
      </c>
      <c r="AZ223" s="34">
        <v>446</v>
      </c>
      <c r="BA223" s="34">
        <v>6</v>
      </c>
      <c r="BB223" s="34">
        <v>440</v>
      </c>
      <c r="BC223" s="34">
        <v>326</v>
      </c>
      <c r="BD223" s="34">
        <v>64</v>
      </c>
      <c r="BE223" s="34">
        <v>440</v>
      </c>
      <c r="BF223" s="34">
        <v>6</v>
      </c>
      <c r="BG223" s="34">
        <v>294</v>
      </c>
      <c r="BH223" s="34">
        <v>39</v>
      </c>
      <c r="BI223" s="34" t="s">
        <v>93</v>
      </c>
      <c r="BJ223" s="34">
        <v>446</v>
      </c>
      <c r="BK223" s="34">
        <v>74</v>
      </c>
      <c r="BL223" s="34">
        <v>372</v>
      </c>
      <c r="BM223" s="34">
        <v>149</v>
      </c>
      <c r="BN223" s="34">
        <v>297</v>
      </c>
      <c r="BO223" s="34">
        <v>441</v>
      </c>
      <c r="BP223" s="34">
        <v>5</v>
      </c>
      <c r="BQ223" s="34">
        <v>446</v>
      </c>
      <c r="BR223" s="34" t="s">
        <v>93</v>
      </c>
      <c r="BS223" s="34">
        <v>19</v>
      </c>
      <c r="BT223" s="34" t="s">
        <v>93</v>
      </c>
      <c r="BU223" s="34" t="s">
        <v>93</v>
      </c>
      <c r="BV223" s="34" t="s">
        <v>93</v>
      </c>
      <c r="BW223" s="34">
        <v>2</v>
      </c>
      <c r="BX223" s="34">
        <v>3</v>
      </c>
    </row>
    <row r="224" spans="1:76" ht="15">
      <c r="A224" s="33" t="s">
        <v>111</v>
      </c>
      <c r="B224" s="33" t="s">
        <v>152</v>
      </c>
      <c r="C224" s="33">
        <v>415</v>
      </c>
      <c r="D224" s="33">
        <v>77</v>
      </c>
      <c r="E224" s="33">
        <v>266</v>
      </c>
      <c r="F224" s="33">
        <v>516</v>
      </c>
      <c r="G224" s="33">
        <v>166</v>
      </c>
      <c r="H224" s="33">
        <v>191</v>
      </c>
      <c r="I224" s="33">
        <v>409</v>
      </c>
      <c r="J224" s="33">
        <v>93</v>
      </c>
      <c r="K224" s="33">
        <v>294</v>
      </c>
      <c r="L224" s="33">
        <v>444</v>
      </c>
      <c r="M224" s="33">
        <v>411</v>
      </c>
      <c r="N224" s="33">
        <v>1378</v>
      </c>
      <c r="O224" s="33">
        <v>710</v>
      </c>
      <c r="P224" s="33">
        <v>734</v>
      </c>
      <c r="Q224" s="33">
        <v>363</v>
      </c>
      <c r="R224" s="33">
        <v>588</v>
      </c>
      <c r="S224" s="33">
        <v>223</v>
      </c>
      <c r="T224" s="33">
        <v>3982</v>
      </c>
      <c r="U224" s="33">
        <v>2292</v>
      </c>
      <c r="V224" s="33">
        <v>1004</v>
      </c>
      <c r="W224" s="33">
        <v>6940</v>
      </c>
      <c r="X224" s="33">
        <v>338</v>
      </c>
      <c r="Y224" s="33">
        <v>7278</v>
      </c>
      <c r="Z224" s="33">
        <v>7278</v>
      </c>
      <c r="AA224" s="33">
        <v>7242</v>
      </c>
      <c r="AB224" s="33">
        <v>36</v>
      </c>
      <c r="AC224" s="33">
        <v>2389</v>
      </c>
      <c r="AD224" s="33">
        <v>93</v>
      </c>
      <c r="AE224" s="33">
        <v>3288</v>
      </c>
      <c r="AF224" s="33">
        <v>31</v>
      </c>
      <c r="AG224" s="33">
        <v>2755</v>
      </c>
      <c r="AH224" s="33">
        <v>143</v>
      </c>
      <c r="AI224" s="33">
        <v>13</v>
      </c>
      <c r="AJ224" s="33">
        <v>910</v>
      </c>
      <c r="AK224" s="34">
        <v>2527</v>
      </c>
      <c r="AL224" s="34">
        <v>3828</v>
      </c>
      <c r="AM224" s="34">
        <v>100</v>
      </c>
      <c r="AN224" s="34">
        <v>1986</v>
      </c>
      <c r="AO224" s="34">
        <v>3832</v>
      </c>
      <c r="AP224" s="34">
        <v>1351</v>
      </c>
      <c r="AQ224" s="34">
        <v>7161</v>
      </c>
      <c r="AR224" s="34">
        <v>117</v>
      </c>
      <c r="AS224" s="34">
        <v>1620</v>
      </c>
      <c r="AT224" s="34">
        <v>1407</v>
      </c>
      <c r="AU224" s="34">
        <v>1557</v>
      </c>
      <c r="AV224" s="34">
        <v>1460</v>
      </c>
      <c r="AW224" s="34">
        <v>1234</v>
      </c>
      <c r="AX224" s="34">
        <v>7278</v>
      </c>
      <c r="AY224" s="34">
        <v>7278</v>
      </c>
      <c r="AZ224" s="34">
        <v>7278</v>
      </c>
      <c r="BA224" s="34" t="s">
        <v>93</v>
      </c>
      <c r="BB224" s="34">
        <v>7278</v>
      </c>
      <c r="BC224" s="34">
        <v>5399</v>
      </c>
      <c r="BD224" s="34">
        <v>820</v>
      </c>
      <c r="BE224" s="34">
        <v>7182</v>
      </c>
      <c r="BF224" s="34">
        <v>96</v>
      </c>
      <c r="BG224" s="34">
        <v>6703</v>
      </c>
      <c r="BH224" s="34">
        <v>217</v>
      </c>
      <c r="BI224" s="34">
        <v>7204</v>
      </c>
      <c r="BJ224" s="34">
        <v>74</v>
      </c>
      <c r="BK224" s="34">
        <v>7278</v>
      </c>
      <c r="BL224" s="34" t="s">
        <v>93</v>
      </c>
      <c r="BM224" s="34">
        <v>6858</v>
      </c>
      <c r="BN224" s="34">
        <v>420</v>
      </c>
      <c r="BO224" s="34">
        <v>7275</v>
      </c>
      <c r="BP224" s="34">
        <v>3</v>
      </c>
      <c r="BQ224" s="34">
        <v>7278</v>
      </c>
      <c r="BR224" s="34">
        <v>59</v>
      </c>
      <c r="BS224" s="34">
        <v>1414</v>
      </c>
      <c r="BT224" s="34">
        <v>121</v>
      </c>
      <c r="BU224" s="34">
        <v>27</v>
      </c>
      <c r="BV224" s="34">
        <v>22</v>
      </c>
      <c r="BW224" s="34">
        <v>170</v>
      </c>
      <c r="BX224" s="34">
        <v>213</v>
      </c>
    </row>
    <row r="225" spans="2:76" ht="15">
      <c r="B225" s="33" t="s">
        <v>153</v>
      </c>
      <c r="C225" s="33">
        <v>1856</v>
      </c>
      <c r="D225" s="33">
        <v>445</v>
      </c>
      <c r="E225" s="33">
        <v>1179</v>
      </c>
      <c r="F225" s="33">
        <v>2321</v>
      </c>
      <c r="G225" s="33">
        <v>685</v>
      </c>
      <c r="H225" s="33">
        <v>644</v>
      </c>
      <c r="I225" s="33">
        <v>1744</v>
      </c>
      <c r="J225" s="33">
        <v>589</v>
      </c>
      <c r="K225" s="33">
        <v>1086</v>
      </c>
      <c r="L225" s="33">
        <v>1278</v>
      </c>
      <c r="M225" s="33">
        <v>1399</v>
      </c>
      <c r="N225" s="33">
        <v>4243</v>
      </c>
      <c r="O225" s="33">
        <v>2823</v>
      </c>
      <c r="P225" s="33">
        <v>3791</v>
      </c>
      <c r="Q225" s="33">
        <v>2163</v>
      </c>
      <c r="R225" s="33">
        <v>2603</v>
      </c>
      <c r="S225" s="33">
        <v>1622</v>
      </c>
      <c r="T225" s="33">
        <v>16055</v>
      </c>
      <c r="U225" s="33">
        <v>8900</v>
      </c>
      <c r="V225" s="33">
        <v>5516</v>
      </c>
      <c r="W225" s="33">
        <v>29184</v>
      </c>
      <c r="X225" s="33">
        <v>1287</v>
      </c>
      <c r="Y225" s="33">
        <v>30471</v>
      </c>
      <c r="Z225" s="33">
        <v>30471</v>
      </c>
      <c r="AA225" s="33">
        <v>30313</v>
      </c>
      <c r="AB225" s="33">
        <v>158</v>
      </c>
      <c r="AC225" s="33">
        <v>6262</v>
      </c>
      <c r="AD225" s="33">
        <v>242</v>
      </c>
      <c r="AE225" s="33">
        <v>19639</v>
      </c>
      <c r="AF225" s="33">
        <v>128</v>
      </c>
      <c r="AG225" s="33">
        <v>7238</v>
      </c>
      <c r="AH225" s="33">
        <v>321</v>
      </c>
      <c r="AI225" s="33">
        <v>28</v>
      </c>
      <c r="AJ225" s="33">
        <v>1297</v>
      </c>
      <c r="AK225" s="34">
        <v>6211</v>
      </c>
      <c r="AL225" s="34">
        <v>22935</v>
      </c>
      <c r="AM225" s="34">
        <v>1282</v>
      </c>
      <c r="AN225" s="34">
        <v>10532</v>
      </c>
      <c r="AO225" s="34">
        <v>12957</v>
      </c>
      <c r="AP225" s="34">
        <v>5694</v>
      </c>
      <c r="AQ225" s="34">
        <v>29354</v>
      </c>
      <c r="AR225" s="34">
        <v>1117</v>
      </c>
      <c r="AS225" s="34">
        <v>6498</v>
      </c>
      <c r="AT225" s="34">
        <v>6588</v>
      </c>
      <c r="AU225" s="34">
        <v>6098</v>
      </c>
      <c r="AV225" s="34">
        <v>5975</v>
      </c>
      <c r="AW225" s="34">
        <v>5312</v>
      </c>
      <c r="AX225" s="34">
        <v>30471</v>
      </c>
      <c r="AY225" s="34">
        <v>30471</v>
      </c>
      <c r="AZ225" s="34">
        <v>30471</v>
      </c>
      <c r="BA225" s="34">
        <v>35</v>
      </c>
      <c r="BB225" s="34">
        <v>30436</v>
      </c>
      <c r="BC225" s="34">
        <v>24399</v>
      </c>
      <c r="BD225" s="34">
        <v>3820</v>
      </c>
      <c r="BE225" s="34">
        <v>29283</v>
      </c>
      <c r="BF225" s="34">
        <v>1188</v>
      </c>
      <c r="BG225" s="34">
        <v>25342</v>
      </c>
      <c r="BH225" s="34">
        <v>930</v>
      </c>
      <c r="BI225" s="34">
        <v>30099</v>
      </c>
      <c r="BJ225" s="34">
        <v>372</v>
      </c>
      <c r="BK225" s="34" t="s">
        <v>93</v>
      </c>
      <c r="BL225" s="34">
        <v>30471</v>
      </c>
      <c r="BM225" s="34">
        <v>28689</v>
      </c>
      <c r="BN225" s="34">
        <v>1782</v>
      </c>
      <c r="BO225" s="34">
        <v>27784</v>
      </c>
      <c r="BP225" s="34">
        <v>2687</v>
      </c>
      <c r="BQ225" s="34">
        <v>30471</v>
      </c>
      <c r="BR225" s="34">
        <v>140</v>
      </c>
      <c r="BS225" s="34">
        <v>3689</v>
      </c>
      <c r="BT225" s="34">
        <v>395</v>
      </c>
      <c r="BU225" s="34">
        <v>126</v>
      </c>
      <c r="BV225" s="34">
        <v>48</v>
      </c>
      <c r="BW225" s="34">
        <v>383</v>
      </c>
      <c r="BX225" s="34">
        <v>441</v>
      </c>
    </row>
    <row r="226" spans="1:76" ht="15">
      <c r="A226" s="33" t="s">
        <v>112</v>
      </c>
      <c r="B226" s="33" t="s">
        <v>152</v>
      </c>
      <c r="C226" s="33">
        <v>2164</v>
      </c>
      <c r="D226" s="33">
        <v>496</v>
      </c>
      <c r="E226" s="33">
        <v>1402</v>
      </c>
      <c r="F226" s="33">
        <v>2755</v>
      </c>
      <c r="G226" s="33">
        <v>811</v>
      </c>
      <c r="H226" s="33">
        <v>804</v>
      </c>
      <c r="I226" s="33">
        <v>2057</v>
      </c>
      <c r="J226" s="33">
        <v>669</v>
      </c>
      <c r="K226" s="33">
        <v>1310</v>
      </c>
      <c r="L226" s="33">
        <v>1693</v>
      </c>
      <c r="M226" s="33">
        <v>1731</v>
      </c>
      <c r="N226" s="33">
        <v>5171</v>
      </c>
      <c r="O226" s="33">
        <v>3268</v>
      </c>
      <c r="P226" s="33">
        <v>4214</v>
      </c>
      <c r="Q226" s="33">
        <v>2393</v>
      </c>
      <c r="R226" s="33">
        <v>2913</v>
      </c>
      <c r="S226" s="33">
        <v>1696</v>
      </c>
      <c r="T226" s="33">
        <v>18830</v>
      </c>
      <c r="U226" s="33">
        <v>10601</v>
      </c>
      <c r="V226" s="33">
        <v>6116</v>
      </c>
      <c r="W226" s="33">
        <v>34190</v>
      </c>
      <c r="X226" s="33">
        <v>1357</v>
      </c>
      <c r="Y226" s="33">
        <v>35547</v>
      </c>
      <c r="Z226" s="33">
        <v>35547</v>
      </c>
      <c r="AA226" s="33">
        <v>35387</v>
      </c>
      <c r="AB226" s="33">
        <v>160</v>
      </c>
      <c r="AC226" s="33">
        <v>8236</v>
      </c>
      <c r="AD226" s="33">
        <v>320</v>
      </c>
      <c r="AE226" s="33">
        <v>21431</v>
      </c>
      <c r="AF226" s="33">
        <v>146</v>
      </c>
      <c r="AG226" s="33">
        <v>9530</v>
      </c>
      <c r="AH226" s="33">
        <v>450</v>
      </c>
      <c r="AI226" s="33">
        <v>41</v>
      </c>
      <c r="AJ226" s="33">
        <v>2207</v>
      </c>
      <c r="AK226" s="34">
        <v>8569</v>
      </c>
      <c r="AL226" s="34">
        <v>24730</v>
      </c>
      <c r="AM226" s="34">
        <v>1313</v>
      </c>
      <c r="AN226" s="34">
        <v>11659</v>
      </c>
      <c r="AO226" s="34">
        <v>15838</v>
      </c>
      <c r="AP226" s="34">
        <v>6731</v>
      </c>
      <c r="AQ226" s="34">
        <v>34617</v>
      </c>
      <c r="AR226" s="34">
        <v>930</v>
      </c>
      <c r="AS226" s="34">
        <v>7295</v>
      </c>
      <c r="AT226" s="34">
        <v>7503</v>
      </c>
      <c r="AU226" s="34">
        <v>7324</v>
      </c>
      <c r="AV226" s="34">
        <v>7121</v>
      </c>
      <c r="AW226" s="34">
        <v>6304</v>
      </c>
      <c r="AX226" s="34">
        <v>35547</v>
      </c>
      <c r="AY226" s="34">
        <v>35547</v>
      </c>
      <c r="AZ226" s="34">
        <v>35547</v>
      </c>
      <c r="BA226" s="34">
        <v>31</v>
      </c>
      <c r="BB226" s="34">
        <v>35516</v>
      </c>
      <c r="BC226" s="34">
        <v>28092</v>
      </c>
      <c r="BD226" s="34">
        <v>4144</v>
      </c>
      <c r="BE226" s="34">
        <v>34302</v>
      </c>
      <c r="BF226" s="34">
        <v>1245</v>
      </c>
      <c r="BG226" s="34">
        <v>30005</v>
      </c>
      <c r="BH226" s="34">
        <v>1022</v>
      </c>
      <c r="BI226" s="34">
        <v>35398</v>
      </c>
      <c r="BJ226" s="34">
        <v>149</v>
      </c>
      <c r="BK226" s="34">
        <v>6858</v>
      </c>
      <c r="BL226" s="34">
        <v>28689</v>
      </c>
      <c r="BM226" s="34">
        <v>35547</v>
      </c>
      <c r="BN226" s="34" t="s">
        <v>93</v>
      </c>
      <c r="BO226" s="34">
        <v>32861</v>
      </c>
      <c r="BP226" s="34">
        <v>2686</v>
      </c>
      <c r="BQ226" s="34">
        <v>35547</v>
      </c>
      <c r="BR226" s="34">
        <v>190</v>
      </c>
      <c r="BS226" s="34">
        <v>4844</v>
      </c>
      <c r="BT226" s="34">
        <v>471</v>
      </c>
      <c r="BU226" s="34">
        <v>140</v>
      </c>
      <c r="BV226" s="34">
        <v>66</v>
      </c>
      <c r="BW226" s="34">
        <v>538</v>
      </c>
      <c r="BX226" s="34">
        <v>636</v>
      </c>
    </row>
    <row r="227" spans="2:76" ht="15">
      <c r="B227" s="33" t="s">
        <v>153</v>
      </c>
      <c r="C227" s="33">
        <v>107</v>
      </c>
      <c r="D227" s="33">
        <v>26</v>
      </c>
      <c r="E227" s="33">
        <v>43</v>
      </c>
      <c r="F227" s="33">
        <v>82</v>
      </c>
      <c r="G227" s="33">
        <v>40</v>
      </c>
      <c r="H227" s="33">
        <v>31</v>
      </c>
      <c r="I227" s="33">
        <v>96</v>
      </c>
      <c r="J227" s="33">
        <v>13</v>
      </c>
      <c r="K227" s="33">
        <v>70</v>
      </c>
      <c r="L227" s="33">
        <v>29</v>
      </c>
      <c r="M227" s="33">
        <v>79</v>
      </c>
      <c r="N227" s="33">
        <v>450</v>
      </c>
      <c r="O227" s="33">
        <v>265</v>
      </c>
      <c r="P227" s="33">
        <v>311</v>
      </c>
      <c r="Q227" s="33">
        <v>133</v>
      </c>
      <c r="R227" s="33">
        <v>278</v>
      </c>
      <c r="S227" s="33">
        <v>149</v>
      </c>
      <c r="T227" s="33">
        <v>1207</v>
      </c>
      <c r="U227" s="33">
        <v>591</v>
      </c>
      <c r="V227" s="33">
        <v>404</v>
      </c>
      <c r="W227" s="33">
        <v>1934</v>
      </c>
      <c r="X227" s="33">
        <v>268</v>
      </c>
      <c r="Y227" s="33">
        <v>2202</v>
      </c>
      <c r="Z227" s="33">
        <v>2202</v>
      </c>
      <c r="AA227" s="33">
        <v>2168</v>
      </c>
      <c r="AB227" s="33">
        <v>34</v>
      </c>
      <c r="AC227" s="33">
        <v>415</v>
      </c>
      <c r="AD227" s="33">
        <v>15</v>
      </c>
      <c r="AE227" s="33">
        <v>1496</v>
      </c>
      <c r="AF227" s="33">
        <v>13</v>
      </c>
      <c r="AG227" s="33">
        <v>463</v>
      </c>
      <c r="AH227" s="33">
        <v>14</v>
      </c>
      <c r="AI227" s="33" t="s">
        <v>93</v>
      </c>
      <c r="AJ227" s="33" t="s">
        <v>93</v>
      </c>
      <c r="AK227" s="34">
        <v>169</v>
      </c>
      <c r="AL227" s="34">
        <v>2033</v>
      </c>
      <c r="AM227" s="34">
        <v>69</v>
      </c>
      <c r="AN227" s="34">
        <v>859</v>
      </c>
      <c r="AO227" s="34">
        <v>951</v>
      </c>
      <c r="AP227" s="34">
        <v>314</v>
      </c>
      <c r="AQ227" s="34">
        <v>1898</v>
      </c>
      <c r="AR227" s="34">
        <v>304</v>
      </c>
      <c r="AS227" s="34">
        <v>823</v>
      </c>
      <c r="AT227" s="34">
        <v>492</v>
      </c>
      <c r="AU227" s="34">
        <v>331</v>
      </c>
      <c r="AV227" s="34">
        <v>314</v>
      </c>
      <c r="AW227" s="34">
        <v>242</v>
      </c>
      <c r="AX227" s="34">
        <v>2202</v>
      </c>
      <c r="AY227" s="34">
        <v>2202</v>
      </c>
      <c r="AZ227" s="34">
        <v>2202</v>
      </c>
      <c r="BA227" s="34">
        <v>4</v>
      </c>
      <c r="BB227" s="34">
        <v>2198</v>
      </c>
      <c r="BC227" s="34">
        <v>1706</v>
      </c>
      <c r="BD227" s="34">
        <v>496</v>
      </c>
      <c r="BE227" s="34">
        <v>2163</v>
      </c>
      <c r="BF227" s="34">
        <v>39</v>
      </c>
      <c r="BG227" s="34">
        <v>2040</v>
      </c>
      <c r="BH227" s="34">
        <v>125</v>
      </c>
      <c r="BI227" s="34">
        <v>1905</v>
      </c>
      <c r="BJ227" s="34">
        <v>297</v>
      </c>
      <c r="BK227" s="34">
        <v>420</v>
      </c>
      <c r="BL227" s="34">
        <v>1782</v>
      </c>
      <c r="BM227" s="34" t="s">
        <v>93</v>
      </c>
      <c r="BN227" s="34">
        <v>2202</v>
      </c>
      <c r="BO227" s="34">
        <v>2198</v>
      </c>
      <c r="BP227" s="34">
        <v>4</v>
      </c>
      <c r="BQ227" s="34">
        <v>2202</v>
      </c>
      <c r="BR227" s="34">
        <v>9</v>
      </c>
      <c r="BS227" s="34">
        <v>259</v>
      </c>
      <c r="BT227" s="34">
        <v>45</v>
      </c>
      <c r="BU227" s="34">
        <v>13</v>
      </c>
      <c r="BV227" s="34">
        <v>4</v>
      </c>
      <c r="BW227" s="34">
        <v>15</v>
      </c>
      <c r="BX227" s="34">
        <v>18</v>
      </c>
    </row>
    <row r="228" spans="1:76" ht="15">
      <c r="A228" s="33" t="s">
        <v>113</v>
      </c>
      <c r="B228" s="33" t="s">
        <v>152</v>
      </c>
      <c r="C228" s="33">
        <v>2160</v>
      </c>
      <c r="D228" s="33">
        <v>452</v>
      </c>
      <c r="E228" s="33">
        <v>1329</v>
      </c>
      <c r="F228" s="33">
        <v>2673</v>
      </c>
      <c r="G228" s="33">
        <v>807</v>
      </c>
      <c r="H228" s="33">
        <v>780</v>
      </c>
      <c r="I228" s="33">
        <v>1934</v>
      </c>
      <c r="J228" s="33">
        <v>656</v>
      </c>
      <c r="K228" s="33">
        <v>1300</v>
      </c>
      <c r="L228" s="33">
        <v>1638</v>
      </c>
      <c r="M228" s="33">
        <v>1677</v>
      </c>
      <c r="N228" s="33">
        <v>5332</v>
      </c>
      <c r="O228" s="33">
        <v>3330</v>
      </c>
      <c r="P228" s="33">
        <v>4129</v>
      </c>
      <c r="Q228" s="33">
        <v>2251</v>
      </c>
      <c r="R228" s="33">
        <v>2904</v>
      </c>
      <c r="S228" s="33">
        <v>1707</v>
      </c>
      <c r="T228" s="33">
        <v>18630</v>
      </c>
      <c r="U228" s="33">
        <v>10402</v>
      </c>
      <c r="V228" s="33">
        <v>6027</v>
      </c>
      <c r="W228" s="33">
        <v>33571</v>
      </c>
      <c r="X228" s="33">
        <v>1488</v>
      </c>
      <c r="Y228" s="33">
        <v>35059</v>
      </c>
      <c r="Z228" s="33">
        <v>35059</v>
      </c>
      <c r="AA228" s="33">
        <v>34887</v>
      </c>
      <c r="AB228" s="33">
        <v>172</v>
      </c>
      <c r="AC228" s="33">
        <v>8085</v>
      </c>
      <c r="AD228" s="33">
        <v>312</v>
      </c>
      <c r="AE228" s="33">
        <v>21226</v>
      </c>
      <c r="AF228" s="33">
        <v>152</v>
      </c>
      <c r="AG228" s="33">
        <v>9314</v>
      </c>
      <c r="AH228" s="33">
        <v>430</v>
      </c>
      <c r="AI228" s="33">
        <v>40</v>
      </c>
      <c r="AJ228" s="33">
        <v>2160</v>
      </c>
      <c r="AK228" s="34">
        <v>8458</v>
      </c>
      <c r="AL228" s="34">
        <v>24401</v>
      </c>
      <c r="AM228" s="34">
        <v>1073</v>
      </c>
      <c r="AN228" s="34">
        <v>11678</v>
      </c>
      <c r="AO228" s="34">
        <v>15791</v>
      </c>
      <c r="AP228" s="34">
        <v>6502</v>
      </c>
      <c r="AQ228" s="34">
        <v>33889</v>
      </c>
      <c r="AR228" s="34">
        <v>1170</v>
      </c>
      <c r="AS228" s="34">
        <v>7441</v>
      </c>
      <c r="AT228" s="34">
        <v>7470</v>
      </c>
      <c r="AU228" s="34">
        <v>7064</v>
      </c>
      <c r="AV228" s="34">
        <v>6922</v>
      </c>
      <c r="AW228" s="34">
        <v>6162</v>
      </c>
      <c r="AX228" s="34">
        <v>35059</v>
      </c>
      <c r="AY228" s="34">
        <v>35059</v>
      </c>
      <c r="AZ228" s="34">
        <v>35059</v>
      </c>
      <c r="BA228" s="34">
        <v>22</v>
      </c>
      <c r="BB228" s="34">
        <v>35037</v>
      </c>
      <c r="BC228" s="34">
        <v>27671</v>
      </c>
      <c r="BD228" s="34">
        <v>4305</v>
      </c>
      <c r="BE228" s="34">
        <v>34124</v>
      </c>
      <c r="BF228" s="34">
        <v>935</v>
      </c>
      <c r="BG228" s="34">
        <v>29763</v>
      </c>
      <c r="BH228" s="34">
        <v>1092</v>
      </c>
      <c r="BI228" s="34">
        <v>34618</v>
      </c>
      <c r="BJ228" s="34">
        <v>441</v>
      </c>
      <c r="BK228" s="34">
        <v>7275</v>
      </c>
      <c r="BL228" s="34">
        <v>27784</v>
      </c>
      <c r="BM228" s="34">
        <v>32861</v>
      </c>
      <c r="BN228" s="34">
        <v>2198</v>
      </c>
      <c r="BO228" s="34">
        <v>35059</v>
      </c>
      <c r="BP228" s="34" t="s">
        <v>93</v>
      </c>
      <c r="BQ228" s="34">
        <v>35059</v>
      </c>
      <c r="BR228" s="34">
        <v>190</v>
      </c>
      <c r="BS228" s="34">
        <v>4760</v>
      </c>
      <c r="BT228" s="34">
        <v>475</v>
      </c>
      <c r="BU228" s="34">
        <v>141</v>
      </c>
      <c r="BV228" s="34">
        <v>65</v>
      </c>
      <c r="BW228" s="34">
        <v>515</v>
      </c>
      <c r="BX228" s="34">
        <v>611</v>
      </c>
    </row>
    <row r="229" spans="2:76" ht="15">
      <c r="B229" s="33" t="s">
        <v>153</v>
      </c>
      <c r="C229" s="33">
        <v>111</v>
      </c>
      <c r="D229" s="33">
        <v>70</v>
      </c>
      <c r="E229" s="33">
        <v>116</v>
      </c>
      <c r="F229" s="33">
        <v>164</v>
      </c>
      <c r="G229" s="33">
        <v>44</v>
      </c>
      <c r="H229" s="33">
        <v>55</v>
      </c>
      <c r="I229" s="33">
        <v>219</v>
      </c>
      <c r="J229" s="33">
        <v>26</v>
      </c>
      <c r="K229" s="33">
        <v>80</v>
      </c>
      <c r="L229" s="33">
        <v>84</v>
      </c>
      <c r="M229" s="33">
        <v>133</v>
      </c>
      <c r="N229" s="33">
        <v>289</v>
      </c>
      <c r="O229" s="33">
        <v>203</v>
      </c>
      <c r="P229" s="33">
        <v>396</v>
      </c>
      <c r="Q229" s="33">
        <v>275</v>
      </c>
      <c r="R229" s="33">
        <v>287</v>
      </c>
      <c r="S229" s="33">
        <v>138</v>
      </c>
      <c r="T229" s="33">
        <v>1407</v>
      </c>
      <c r="U229" s="33">
        <v>790</v>
      </c>
      <c r="V229" s="33">
        <v>493</v>
      </c>
      <c r="W229" s="33">
        <v>2553</v>
      </c>
      <c r="X229" s="33">
        <v>137</v>
      </c>
      <c r="Y229" s="33">
        <v>2690</v>
      </c>
      <c r="Z229" s="33">
        <v>2690</v>
      </c>
      <c r="AA229" s="33">
        <v>2668</v>
      </c>
      <c r="AB229" s="33">
        <v>22</v>
      </c>
      <c r="AC229" s="33">
        <v>566</v>
      </c>
      <c r="AD229" s="33">
        <v>23</v>
      </c>
      <c r="AE229" s="33">
        <v>1701</v>
      </c>
      <c r="AF229" s="33">
        <v>7</v>
      </c>
      <c r="AG229" s="33">
        <v>679</v>
      </c>
      <c r="AH229" s="33">
        <v>34</v>
      </c>
      <c r="AI229" s="33">
        <v>1</v>
      </c>
      <c r="AJ229" s="33">
        <v>47</v>
      </c>
      <c r="AK229" s="34">
        <v>280</v>
      </c>
      <c r="AL229" s="34">
        <v>2362</v>
      </c>
      <c r="AM229" s="34">
        <v>309</v>
      </c>
      <c r="AN229" s="34">
        <v>840</v>
      </c>
      <c r="AO229" s="34">
        <v>998</v>
      </c>
      <c r="AP229" s="34">
        <v>543</v>
      </c>
      <c r="AQ229" s="34">
        <v>2626</v>
      </c>
      <c r="AR229" s="34">
        <v>64</v>
      </c>
      <c r="AS229" s="34">
        <v>677</v>
      </c>
      <c r="AT229" s="34">
        <v>525</v>
      </c>
      <c r="AU229" s="34">
        <v>591</v>
      </c>
      <c r="AV229" s="34">
        <v>513</v>
      </c>
      <c r="AW229" s="34">
        <v>384</v>
      </c>
      <c r="AX229" s="34">
        <v>2690</v>
      </c>
      <c r="AY229" s="34">
        <v>2690</v>
      </c>
      <c r="AZ229" s="34">
        <v>2690</v>
      </c>
      <c r="BA229" s="34">
        <v>13</v>
      </c>
      <c r="BB229" s="34">
        <v>2677</v>
      </c>
      <c r="BC229" s="34">
        <v>2127</v>
      </c>
      <c r="BD229" s="34">
        <v>335</v>
      </c>
      <c r="BE229" s="34">
        <v>2341</v>
      </c>
      <c r="BF229" s="34">
        <v>349</v>
      </c>
      <c r="BG229" s="34">
        <v>2282</v>
      </c>
      <c r="BH229" s="34">
        <v>55</v>
      </c>
      <c r="BI229" s="34">
        <v>2685</v>
      </c>
      <c r="BJ229" s="34">
        <v>5</v>
      </c>
      <c r="BK229" s="34">
        <v>3</v>
      </c>
      <c r="BL229" s="34">
        <v>2687</v>
      </c>
      <c r="BM229" s="34">
        <v>2686</v>
      </c>
      <c r="BN229" s="34">
        <v>4</v>
      </c>
      <c r="BO229" s="34" t="s">
        <v>93</v>
      </c>
      <c r="BP229" s="34">
        <v>2690</v>
      </c>
      <c r="BQ229" s="34">
        <v>2690</v>
      </c>
      <c r="BR229" s="34">
        <v>9</v>
      </c>
      <c r="BS229" s="34">
        <v>343</v>
      </c>
      <c r="BT229" s="34">
        <v>41</v>
      </c>
      <c r="BU229" s="34">
        <v>12</v>
      </c>
      <c r="BV229" s="34">
        <v>5</v>
      </c>
      <c r="BW229" s="34">
        <v>38</v>
      </c>
      <c r="BX229" s="34">
        <v>43</v>
      </c>
    </row>
    <row r="230" spans="1:2" ht="15">
      <c r="A230" s="33" t="s">
        <v>114</v>
      </c>
      <c r="B230" s="33" t="s">
        <v>91</v>
      </c>
    </row>
    <row r="231" spans="1:76" ht="15">
      <c r="A231" s="33" t="s">
        <v>169</v>
      </c>
      <c r="C231" s="33">
        <v>11</v>
      </c>
      <c r="D231" s="33">
        <v>2</v>
      </c>
      <c r="E231" s="33">
        <v>9</v>
      </c>
      <c r="F231" s="33">
        <v>41</v>
      </c>
      <c r="G231" s="33">
        <v>3</v>
      </c>
      <c r="H231" s="33">
        <v>7</v>
      </c>
      <c r="I231" s="33">
        <v>24</v>
      </c>
      <c r="J231" s="33">
        <v>3</v>
      </c>
      <c r="K231" s="33">
        <v>23</v>
      </c>
      <c r="L231" s="33">
        <v>4</v>
      </c>
      <c r="M231" s="33">
        <v>16</v>
      </c>
      <c r="N231" s="33">
        <v>48</v>
      </c>
      <c r="O231" s="33">
        <v>2</v>
      </c>
      <c r="P231" s="33">
        <v>4</v>
      </c>
      <c r="Q231" s="33">
        <v>1</v>
      </c>
      <c r="R231" s="33">
        <v>1</v>
      </c>
      <c r="S231" s="33" t="s">
        <v>93</v>
      </c>
      <c r="T231" s="33">
        <v>83</v>
      </c>
      <c r="U231" s="33">
        <v>100</v>
      </c>
      <c r="V231" s="33">
        <v>16</v>
      </c>
      <c r="W231" s="33">
        <v>191</v>
      </c>
      <c r="X231" s="33">
        <v>8</v>
      </c>
      <c r="Y231" s="33">
        <v>199</v>
      </c>
      <c r="Z231" s="33">
        <v>199</v>
      </c>
      <c r="AA231" s="33">
        <v>199</v>
      </c>
      <c r="AB231" s="33" t="s">
        <v>93</v>
      </c>
      <c r="AC231" s="33">
        <v>151</v>
      </c>
      <c r="AD231" s="33">
        <v>2</v>
      </c>
      <c r="AE231" s="33" t="s">
        <v>93</v>
      </c>
      <c r="AF231" s="33" t="s">
        <v>93</v>
      </c>
      <c r="AG231" s="33">
        <v>180</v>
      </c>
      <c r="AH231" s="33">
        <v>19</v>
      </c>
      <c r="AI231" s="33" t="s">
        <v>93</v>
      </c>
      <c r="AJ231" s="33">
        <v>39</v>
      </c>
      <c r="AK231" s="34">
        <v>52</v>
      </c>
      <c r="AL231" s="34">
        <v>108</v>
      </c>
      <c r="AM231" s="34">
        <v>5</v>
      </c>
      <c r="AN231" s="34">
        <v>51</v>
      </c>
      <c r="AO231" s="34">
        <v>102</v>
      </c>
      <c r="AP231" s="34">
        <v>39</v>
      </c>
      <c r="AQ231" s="34">
        <v>197</v>
      </c>
      <c r="AR231" s="34">
        <v>2</v>
      </c>
      <c r="AS231" s="34">
        <v>40</v>
      </c>
      <c r="AT231" s="34">
        <v>59</v>
      </c>
      <c r="AU231" s="34">
        <v>40</v>
      </c>
      <c r="AV231" s="34">
        <v>33</v>
      </c>
      <c r="AW231" s="34">
        <v>27</v>
      </c>
      <c r="AX231" s="34">
        <v>199</v>
      </c>
      <c r="AY231" s="34">
        <v>199</v>
      </c>
      <c r="AZ231" s="34">
        <v>199</v>
      </c>
      <c r="BA231" s="34" t="s">
        <v>93</v>
      </c>
      <c r="BB231" s="34">
        <v>199</v>
      </c>
      <c r="BC231" s="34">
        <v>116</v>
      </c>
      <c r="BD231" s="34">
        <v>14</v>
      </c>
      <c r="BE231" s="34">
        <v>191</v>
      </c>
      <c r="BF231" s="34">
        <v>8</v>
      </c>
      <c r="BG231" s="34">
        <v>161</v>
      </c>
      <c r="BH231" s="34">
        <v>2</v>
      </c>
      <c r="BI231" s="34">
        <v>199</v>
      </c>
      <c r="BJ231" s="34" t="s">
        <v>93</v>
      </c>
      <c r="BK231" s="34">
        <v>59</v>
      </c>
      <c r="BL231" s="34">
        <v>140</v>
      </c>
      <c r="BM231" s="34">
        <v>190</v>
      </c>
      <c r="BN231" s="34">
        <v>9</v>
      </c>
      <c r="BO231" s="34">
        <v>190</v>
      </c>
      <c r="BP231" s="34">
        <v>9</v>
      </c>
      <c r="BQ231" s="34">
        <v>199</v>
      </c>
      <c r="BR231" s="34">
        <v>199</v>
      </c>
      <c r="BS231" s="34">
        <v>97</v>
      </c>
      <c r="BT231" s="34">
        <v>8</v>
      </c>
      <c r="BU231" s="34" t="s">
        <v>93</v>
      </c>
      <c r="BV231" s="34">
        <v>1</v>
      </c>
      <c r="BW231" s="34">
        <v>7</v>
      </c>
      <c r="BX231" s="34">
        <v>5</v>
      </c>
    </row>
    <row r="232" spans="1:76" ht="15">
      <c r="A232" s="33" t="s">
        <v>189</v>
      </c>
      <c r="C232" s="33">
        <v>277</v>
      </c>
      <c r="D232" s="33">
        <v>69</v>
      </c>
      <c r="E232" s="33">
        <v>203</v>
      </c>
      <c r="F232" s="33">
        <v>369</v>
      </c>
      <c r="G232" s="33">
        <v>109</v>
      </c>
      <c r="H232" s="33">
        <v>124</v>
      </c>
      <c r="I232" s="33">
        <v>261</v>
      </c>
      <c r="J232" s="33">
        <v>104</v>
      </c>
      <c r="K232" s="33">
        <v>186</v>
      </c>
      <c r="L232" s="33">
        <v>214</v>
      </c>
      <c r="M232" s="33">
        <v>233</v>
      </c>
      <c r="N232" s="33">
        <v>751</v>
      </c>
      <c r="O232" s="33">
        <v>473</v>
      </c>
      <c r="P232" s="33">
        <v>676</v>
      </c>
      <c r="Q232" s="33">
        <v>350</v>
      </c>
      <c r="R232" s="33">
        <v>424</v>
      </c>
      <c r="S232" s="33">
        <v>280</v>
      </c>
      <c r="T232" s="33">
        <v>2697</v>
      </c>
      <c r="U232" s="33">
        <v>1460</v>
      </c>
      <c r="V232" s="33">
        <v>946</v>
      </c>
      <c r="W232" s="33">
        <v>4868</v>
      </c>
      <c r="X232" s="33">
        <v>235</v>
      </c>
      <c r="Y232" s="33">
        <v>5103</v>
      </c>
      <c r="Z232" s="33">
        <v>5103</v>
      </c>
      <c r="AA232" s="33">
        <v>5095</v>
      </c>
      <c r="AB232" s="33">
        <v>8</v>
      </c>
      <c r="AC232" s="33">
        <v>4240</v>
      </c>
      <c r="AD232" s="33">
        <v>154</v>
      </c>
      <c r="AE232" s="33" t="s">
        <v>93</v>
      </c>
      <c r="AF232" s="33" t="s">
        <v>93</v>
      </c>
      <c r="AG232" s="33">
        <v>4872</v>
      </c>
      <c r="AH232" s="33">
        <v>231</v>
      </c>
      <c r="AI232" s="33" t="s">
        <v>93</v>
      </c>
      <c r="AJ232" s="33">
        <v>718</v>
      </c>
      <c r="AK232" s="34">
        <v>1510</v>
      </c>
      <c r="AL232" s="34">
        <v>2875</v>
      </c>
      <c r="AM232" s="34">
        <v>180</v>
      </c>
      <c r="AN232" s="34">
        <v>1533</v>
      </c>
      <c r="AO232" s="34">
        <v>2419</v>
      </c>
      <c r="AP232" s="34">
        <v>967</v>
      </c>
      <c r="AQ232" s="34">
        <v>5020</v>
      </c>
      <c r="AR232" s="34">
        <v>83</v>
      </c>
      <c r="AS232" s="34">
        <v>1078</v>
      </c>
      <c r="AT232" s="34">
        <v>1083</v>
      </c>
      <c r="AU232" s="34">
        <v>1091</v>
      </c>
      <c r="AV232" s="34">
        <v>1016</v>
      </c>
      <c r="AW232" s="34">
        <v>835</v>
      </c>
      <c r="AX232" s="34">
        <v>5103</v>
      </c>
      <c r="AY232" s="34">
        <v>5103</v>
      </c>
      <c r="AZ232" s="34">
        <v>5103</v>
      </c>
      <c r="BA232" s="34" t="s">
        <v>93</v>
      </c>
      <c r="BB232" s="34">
        <v>5103</v>
      </c>
      <c r="BC232" s="34">
        <v>3387</v>
      </c>
      <c r="BD232" s="34">
        <v>447</v>
      </c>
      <c r="BE232" s="34">
        <v>4961</v>
      </c>
      <c r="BF232" s="34">
        <v>142</v>
      </c>
      <c r="BG232" s="34">
        <v>4681</v>
      </c>
      <c r="BH232" s="34">
        <v>145</v>
      </c>
      <c r="BI232" s="34">
        <v>5084</v>
      </c>
      <c r="BJ232" s="34">
        <v>19</v>
      </c>
      <c r="BK232" s="34">
        <v>1414</v>
      </c>
      <c r="BL232" s="34">
        <v>3689</v>
      </c>
      <c r="BM232" s="34">
        <v>4844</v>
      </c>
      <c r="BN232" s="34">
        <v>259</v>
      </c>
      <c r="BO232" s="34">
        <v>4760</v>
      </c>
      <c r="BP232" s="34">
        <v>343</v>
      </c>
      <c r="BQ232" s="34">
        <v>5103</v>
      </c>
      <c r="BR232" s="34">
        <v>97</v>
      </c>
      <c r="BS232" s="34">
        <v>5103</v>
      </c>
      <c r="BT232" s="34">
        <v>516</v>
      </c>
      <c r="BU232" s="34">
        <v>153</v>
      </c>
      <c r="BV232" s="34">
        <v>70</v>
      </c>
      <c r="BW232" s="34">
        <v>553</v>
      </c>
      <c r="BX232" s="34">
        <v>654</v>
      </c>
    </row>
    <row r="233" spans="1:76" ht="15">
      <c r="A233" s="33" t="s">
        <v>184</v>
      </c>
      <c r="C233" s="33">
        <v>23</v>
      </c>
      <c r="D233" s="33">
        <v>3</v>
      </c>
      <c r="E233" s="33">
        <v>8</v>
      </c>
      <c r="F233" s="33">
        <v>25</v>
      </c>
      <c r="G233" s="33">
        <v>5</v>
      </c>
      <c r="H233" s="33">
        <v>8</v>
      </c>
      <c r="I233" s="33">
        <v>13</v>
      </c>
      <c r="J233" s="33">
        <v>11</v>
      </c>
      <c r="K233" s="33">
        <v>14</v>
      </c>
      <c r="L233" s="33">
        <v>20</v>
      </c>
      <c r="M233" s="33">
        <v>11</v>
      </c>
      <c r="N233" s="33">
        <v>91</v>
      </c>
      <c r="O233" s="33">
        <v>128</v>
      </c>
      <c r="P233" s="33">
        <v>59</v>
      </c>
      <c r="Q233" s="33">
        <v>31</v>
      </c>
      <c r="R233" s="33">
        <v>45</v>
      </c>
      <c r="S233" s="33">
        <v>21</v>
      </c>
      <c r="T233" s="33">
        <v>310</v>
      </c>
      <c r="U233" s="33">
        <v>118</v>
      </c>
      <c r="V233" s="33">
        <v>88</v>
      </c>
      <c r="W233" s="33">
        <v>475</v>
      </c>
      <c r="X233" s="33">
        <v>41</v>
      </c>
      <c r="Y233" s="33">
        <v>516</v>
      </c>
      <c r="Z233" s="33">
        <v>516</v>
      </c>
      <c r="AA233" s="33">
        <v>516</v>
      </c>
      <c r="AB233" s="33" t="s">
        <v>93</v>
      </c>
      <c r="AC233" s="33">
        <v>313</v>
      </c>
      <c r="AD233" s="33">
        <v>140</v>
      </c>
      <c r="AE233" s="33" t="s">
        <v>93</v>
      </c>
      <c r="AF233" s="33" t="s">
        <v>93</v>
      </c>
      <c r="AG233" s="33">
        <v>501</v>
      </c>
      <c r="AH233" s="33">
        <v>15</v>
      </c>
      <c r="AI233" s="33" t="s">
        <v>93</v>
      </c>
      <c r="AJ233" s="33">
        <v>52</v>
      </c>
      <c r="AK233" s="34">
        <v>137</v>
      </c>
      <c r="AL233" s="34">
        <v>327</v>
      </c>
      <c r="AM233" s="34">
        <v>23</v>
      </c>
      <c r="AN233" s="34">
        <v>171</v>
      </c>
      <c r="AO233" s="34">
        <v>249</v>
      </c>
      <c r="AP233" s="34">
        <v>73</v>
      </c>
      <c r="AQ233" s="34">
        <v>510</v>
      </c>
      <c r="AR233" s="34">
        <v>6</v>
      </c>
      <c r="AS233" s="34">
        <v>150</v>
      </c>
      <c r="AT233" s="34">
        <v>104</v>
      </c>
      <c r="AU233" s="34">
        <v>88</v>
      </c>
      <c r="AV233" s="34">
        <v>110</v>
      </c>
      <c r="AW233" s="34">
        <v>64</v>
      </c>
      <c r="AX233" s="34">
        <v>516</v>
      </c>
      <c r="AY233" s="34">
        <v>516</v>
      </c>
      <c r="AZ233" s="34">
        <v>516</v>
      </c>
      <c r="BA233" s="34" t="s">
        <v>93</v>
      </c>
      <c r="BB233" s="34">
        <v>516</v>
      </c>
      <c r="BC233" s="34">
        <v>395</v>
      </c>
      <c r="BD233" s="34">
        <v>40</v>
      </c>
      <c r="BE233" s="34">
        <v>499</v>
      </c>
      <c r="BF233" s="34">
        <v>17</v>
      </c>
      <c r="BG233" s="34">
        <v>467</v>
      </c>
      <c r="BH233" s="34">
        <v>24</v>
      </c>
      <c r="BI233" s="34">
        <v>516</v>
      </c>
      <c r="BJ233" s="34" t="s">
        <v>93</v>
      </c>
      <c r="BK233" s="34">
        <v>121</v>
      </c>
      <c r="BL233" s="34">
        <v>395</v>
      </c>
      <c r="BM233" s="34">
        <v>471</v>
      </c>
      <c r="BN233" s="34">
        <v>45</v>
      </c>
      <c r="BO233" s="34">
        <v>475</v>
      </c>
      <c r="BP233" s="34">
        <v>41</v>
      </c>
      <c r="BQ233" s="34">
        <v>516</v>
      </c>
      <c r="BR233" s="34">
        <v>8</v>
      </c>
      <c r="BS233" s="34">
        <v>516</v>
      </c>
      <c r="BT233" s="34">
        <v>516</v>
      </c>
      <c r="BU233" s="34">
        <v>85</v>
      </c>
      <c r="BV233" s="34">
        <v>5</v>
      </c>
      <c r="BW233" s="34">
        <v>50</v>
      </c>
      <c r="BX233" s="34">
        <v>69</v>
      </c>
    </row>
    <row r="234" spans="1:76" ht="15">
      <c r="A234" s="33" t="s">
        <v>185</v>
      </c>
      <c r="C234" s="33">
        <v>10</v>
      </c>
      <c r="D234" s="33" t="s">
        <v>93</v>
      </c>
      <c r="E234" s="33">
        <v>4</v>
      </c>
      <c r="F234" s="33">
        <v>9</v>
      </c>
      <c r="G234" s="33">
        <v>1</v>
      </c>
      <c r="H234" s="33">
        <v>8</v>
      </c>
      <c r="I234" s="33">
        <v>10</v>
      </c>
      <c r="J234" s="33">
        <v>2</v>
      </c>
      <c r="K234" s="33">
        <v>4</v>
      </c>
      <c r="L234" s="33">
        <v>15</v>
      </c>
      <c r="M234" s="33">
        <v>4</v>
      </c>
      <c r="N234" s="33">
        <v>29</v>
      </c>
      <c r="O234" s="33">
        <v>14</v>
      </c>
      <c r="P234" s="33">
        <v>19</v>
      </c>
      <c r="Q234" s="33">
        <v>11</v>
      </c>
      <c r="R234" s="33">
        <v>11</v>
      </c>
      <c r="S234" s="33">
        <v>2</v>
      </c>
      <c r="T234" s="33">
        <v>79</v>
      </c>
      <c r="U234" s="33">
        <v>51</v>
      </c>
      <c r="V234" s="33">
        <v>23</v>
      </c>
      <c r="W234" s="33">
        <v>142</v>
      </c>
      <c r="X234" s="33">
        <v>11</v>
      </c>
      <c r="Y234" s="33">
        <v>153</v>
      </c>
      <c r="Z234" s="33">
        <v>153</v>
      </c>
      <c r="AA234" s="33">
        <v>153</v>
      </c>
      <c r="AB234" s="33" t="s">
        <v>93</v>
      </c>
      <c r="AC234" s="33">
        <v>69</v>
      </c>
      <c r="AD234" s="33">
        <v>65</v>
      </c>
      <c r="AE234" s="33" t="s">
        <v>93</v>
      </c>
      <c r="AF234" s="33" t="s">
        <v>93</v>
      </c>
      <c r="AG234" s="33">
        <v>148</v>
      </c>
      <c r="AH234" s="33">
        <v>5</v>
      </c>
      <c r="AI234" s="33" t="s">
        <v>93</v>
      </c>
      <c r="AJ234" s="33">
        <v>16</v>
      </c>
      <c r="AK234" s="34">
        <v>52</v>
      </c>
      <c r="AL234" s="34">
        <v>85</v>
      </c>
      <c r="AM234" s="34">
        <v>8</v>
      </c>
      <c r="AN234" s="34">
        <v>50</v>
      </c>
      <c r="AO234" s="34">
        <v>79</v>
      </c>
      <c r="AP234" s="34">
        <v>16</v>
      </c>
      <c r="AQ234" s="34">
        <v>150</v>
      </c>
      <c r="AR234" s="34">
        <v>3</v>
      </c>
      <c r="AS234" s="34">
        <v>42</v>
      </c>
      <c r="AT234" s="34">
        <v>38</v>
      </c>
      <c r="AU234" s="34">
        <v>26</v>
      </c>
      <c r="AV234" s="34">
        <v>29</v>
      </c>
      <c r="AW234" s="34">
        <v>18</v>
      </c>
      <c r="AX234" s="34">
        <v>153</v>
      </c>
      <c r="AY234" s="34">
        <v>153</v>
      </c>
      <c r="AZ234" s="34">
        <v>153</v>
      </c>
      <c r="BA234" s="34" t="s">
        <v>93</v>
      </c>
      <c r="BB234" s="34">
        <v>153</v>
      </c>
      <c r="BC234" s="34">
        <v>112</v>
      </c>
      <c r="BD234" s="34">
        <v>17</v>
      </c>
      <c r="BE234" s="34">
        <v>151</v>
      </c>
      <c r="BF234" s="34">
        <v>2</v>
      </c>
      <c r="BG234" s="34">
        <v>136</v>
      </c>
      <c r="BH234" s="34">
        <v>11</v>
      </c>
      <c r="BI234" s="34">
        <v>153</v>
      </c>
      <c r="BJ234" s="34" t="s">
        <v>93</v>
      </c>
      <c r="BK234" s="34">
        <v>27</v>
      </c>
      <c r="BL234" s="34">
        <v>126</v>
      </c>
      <c r="BM234" s="34">
        <v>140</v>
      </c>
      <c r="BN234" s="34">
        <v>13</v>
      </c>
      <c r="BO234" s="34">
        <v>141</v>
      </c>
      <c r="BP234" s="34">
        <v>12</v>
      </c>
      <c r="BQ234" s="34">
        <v>153</v>
      </c>
      <c r="BR234" s="34" t="s">
        <v>93</v>
      </c>
      <c r="BS234" s="34">
        <v>153</v>
      </c>
      <c r="BT234" s="34">
        <v>85</v>
      </c>
      <c r="BU234" s="34">
        <v>153</v>
      </c>
      <c r="BV234" s="34">
        <v>29</v>
      </c>
      <c r="BW234" s="34">
        <v>19</v>
      </c>
      <c r="BX234" s="34">
        <v>23</v>
      </c>
    </row>
    <row r="235" spans="1:76" ht="15">
      <c r="A235" s="33" t="s">
        <v>186</v>
      </c>
      <c r="C235" s="33">
        <v>2</v>
      </c>
      <c r="D235" s="33" t="s">
        <v>93</v>
      </c>
      <c r="E235" s="33">
        <v>3</v>
      </c>
      <c r="F235" s="33">
        <v>6</v>
      </c>
      <c r="G235" s="33">
        <v>2</v>
      </c>
      <c r="H235" s="33">
        <v>3</v>
      </c>
      <c r="I235" s="33">
        <v>1</v>
      </c>
      <c r="J235" s="33">
        <v>1</v>
      </c>
      <c r="K235" s="33">
        <v>1</v>
      </c>
      <c r="L235" s="33">
        <v>15</v>
      </c>
      <c r="M235" s="33">
        <v>2</v>
      </c>
      <c r="N235" s="33">
        <v>10</v>
      </c>
      <c r="O235" s="33">
        <v>6</v>
      </c>
      <c r="P235" s="33">
        <v>6</v>
      </c>
      <c r="Q235" s="33">
        <v>5</v>
      </c>
      <c r="R235" s="33">
        <v>5</v>
      </c>
      <c r="S235" s="33">
        <v>2</v>
      </c>
      <c r="T235" s="33">
        <v>40</v>
      </c>
      <c r="U235" s="33">
        <v>16</v>
      </c>
      <c r="V235" s="33">
        <v>14</v>
      </c>
      <c r="W235" s="33">
        <v>67</v>
      </c>
      <c r="X235" s="33">
        <v>3</v>
      </c>
      <c r="Y235" s="33">
        <v>70</v>
      </c>
      <c r="Z235" s="33">
        <v>70</v>
      </c>
      <c r="AA235" s="33">
        <v>70</v>
      </c>
      <c r="AB235" s="33" t="s">
        <v>93</v>
      </c>
      <c r="AC235" s="33">
        <v>44</v>
      </c>
      <c r="AD235" s="33">
        <v>19</v>
      </c>
      <c r="AE235" s="33" t="s">
        <v>93</v>
      </c>
      <c r="AF235" s="33" t="s">
        <v>93</v>
      </c>
      <c r="AG235" s="33">
        <v>67</v>
      </c>
      <c r="AH235" s="33">
        <v>3</v>
      </c>
      <c r="AI235" s="33" t="s">
        <v>93</v>
      </c>
      <c r="AJ235" s="33">
        <v>11</v>
      </c>
      <c r="AK235" s="34">
        <v>23</v>
      </c>
      <c r="AL235" s="34">
        <v>36</v>
      </c>
      <c r="AM235" s="34">
        <v>3</v>
      </c>
      <c r="AN235" s="34">
        <v>22</v>
      </c>
      <c r="AO235" s="34">
        <v>32</v>
      </c>
      <c r="AP235" s="34">
        <v>13</v>
      </c>
      <c r="AQ235" s="34">
        <v>70</v>
      </c>
      <c r="AR235" s="34" t="s">
        <v>93</v>
      </c>
      <c r="AS235" s="34">
        <v>15</v>
      </c>
      <c r="AT235" s="34">
        <v>14</v>
      </c>
      <c r="AU235" s="34">
        <v>13</v>
      </c>
      <c r="AV235" s="34">
        <v>16</v>
      </c>
      <c r="AW235" s="34">
        <v>12</v>
      </c>
      <c r="AX235" s="34">
        <v>70</v>
      </c>
      <c r="AY235" s="34">
        <v>70</v>
      </c>
      <c r="AZ235" s="34">
        <v>70</v>
      </c>
      <c r="BA235" s="34" t="s">
        <v>93</v>
      </c>
      <c r="BB235" s="34">
        <v>70</v>
      </c>
      <c r="BC235" s="34">
        <v>45</v>
      </c>
      <c r="BD235" s="34">
        <v>7</v>
      </c>
      <c r="BE235" s="34">
        <v>67</v>
      </c>
      <c r="BF235" s="34">
        <v>3</v>
      </c>
      <c r="BG235" s="34">
        <v>57</v>
      </c>
      <c r="BH235" s="34">
        <v>4</v>
      </c>
      <c r="BI235" s="34">
        <v>70</v>
      </c>
      <c r="BJ235" s="34" t="s">
        <v>93</v>
      </c>
      <c r="BK235" s="34">
        <v>22</v>
      </c>
      <c r="BL235" s="34">
        <v>48</v>
      </c>
      <c r="BM235" s="34">
        <v>66</v>
      </c>
      <c r="BN235" s="34">
        <v>4</v>
      </c>
      <c r="BO235" s="34">
        <v>65</v>
      </c>
      <c r="BP235" s="34">
        <v>5</v>
      </c>
      <c r="BQ235" s="34">
        <v>70</v>
      </c>
      <c r="BR235" s="34">
        <v>1</v>
      </c>
      <c r="BS235" s="34">
        <v>70</v>
      </c>
      <c r="BT235" s="34">
        <v>5</v>
      </c>
      <c r="BU235" s="34">
        <v>29</v>
      </c>
      <c r="BV235" s="34">
        <v>70</v>
      </c>
      <c r="BW235" s="34">
        <v>6</v>
      </c>
      <c r="BX235" s="34">
        <v>13</v>
      </c>
    </row>
    <row r="236" spans="1:76" ht="15">
      <c r="A236" s="33" t="s">
        <v>190</v>
      </c>
      <c r="C236" s="33">
        <v>27</v>
      </c>
      <c r="D236" s="33">
        <v>7</v>
      </c>
      <c r="E236" s="33">
        <v>19</v>
      </c>
      <c r="F236" s="33">
        <v>51</v>
      </c>
      <c r="G236" s="33">
        <v>16</v>
      </c>
      <c r="H236" s="33">
        <v>12</v>
      </c>
      <c r="I236" s="33">
        <v>26</v>
      </c>
      <c r="J236" s="33">
        <v>11</v>
      </c>
      <c r="K236" s="33">
        <v>21</v>
      </c>
      <c r="L236" s="33">
        <v>11</v>
      </c>
      <c r="M236" s="33">
        <v>34</v>
      </c>
      <c r="N236" s="33">
        <v>71</v>
      </c>
      <c r="O236" s="33">
        <v>54</v>
      </c>
      <c r="P236" s="33">
        <v>85</v>
      </c>
      <c r="Q236" s="33">
        <v>39</v>
      </c>
      <c r="R236" s="33">
        <v>46</v>
      </c>
      <c r="S236" s="33">
        <v>23</v>
      </c>
      <c r="T236" s="33">
        <v>284</v>
      </c>
      <c r="U236" s="33">
        <v>165</v>
      </c>
      <c r="V236" s="33">
        <v>104</v>
      </c>
      <c r="W236" s="33">
        <v>533</v>
      </c>
      <c r="X236" s="33">
        <v>20</v>
      </c>
      <c r="Y236" s="33">
        <v>553</v>
      </c>
      <c r="Z236" s="33">
        <v>553</v>
      </c>
      <c r="AA236" s="33">
        <v>552</v>
      </c>
      <c r="AB236" s="33">
        <v>1</v>
      </c>
      <c r="AC236" s="33">
        <v>483</v>
      </c>
      <c r="AD236" s="33">
        <v>18</v>
      </c>
      <c r="AE236" s="33" t="s">
        <v>93</v>
      </c>
      <c r="AF236" s="33" t="s">
        <v>93</v>
      </c>
      <c r="AG236" s="33">
        <v>347</v>
      </c>
      <c r="AH236" s="33">
        <v>206</v>
      </c>
      <c r="AI236" s="33" t="s">
        <v>93</v>
      </c>
      <c r="AJ236" s="33">
        <v>99</v>
      </c>
      <c r="AK236" s="34">
        <v>193</v>
      </c>
      <c r="AL236" s="34">
        <v>261</v>
      </c>
      <c r="AM236" s="34">
        <v>26</v>
      </c>
      <c r="AN236" s="34">
        <v>187</v>
      </c>
      <c r="AO236" s="34">
        <v>242</v>
      </c>
      <c r="AP236" s="34">
        <v>98</v>
      </c>
      <c r="AQ236" s="34">
        <v>542</v>
      </c>
      <c r="AR236" s="34">
        <v>11</v>
      </c>
      <c r="AS236" s="34">
        <v>136</v>
      </c>
      <c r="AT236" s="34">
        <v>126</v>
      </c>
      <c r="AU236" s="34">
        <v>116</v>
      </c>
      <c r="AV236" s="34">
        <v>105</v>
      </c>
      <c r="AW236" s="34">
        <v>70</v>
      </c>
      <c r="AX236" s="34">
        <v>553</v>
      </c>
      <c r="AY236" s="34">
        <v>553</v>
      </c>
      <c r="AZ236" s="34">
        <v>553</v>
      </c>
      <c r="BA236" s="34" t="s">
        <v>93</v>
      </c>
      <c r="BB236" s="34">
        <v>553</v>
      </c>
      <c r="BC236" s="34">
        <v>339</v>
      </c>
      <c r="BD236" s="34">
        <v>45</v>
      </c>
      <c r="BE236" s="34">
        <v>535</v>
      </c>
      <c r="BF236" s="34">
        <v>18</v>
      </c>
      <c r="BG236" s="34">
        <v>500</v>
      </c>
      <c r="BH236" s="34">
        <v>10</v>
      </c>
      <c r="BI236" s="34">
        <v>551</v>
      </c>
      <c r="BJ236" s="34">
        <v>2</v>
      </c>
      <c r="BK236" s="34">
        <v>170</v>
      </c>
      <c r="BL236" s="34">
        <v>383</v>
      </c>
      <c r="BM236" s="34">
        <v>538</v>
      </c>
      <c r="BN236" s="34">
        <v>15</v>
      </c>
      <c r="BO236" s="34">
        <v>515</v>
      </c>
      <c r="BP236" s="34">
        <v>38</v>
      </c>
      <c r="BQ236" s="34">
        <v>553</v>
      </c>
      <c r="BR236" s="34">
        <v>7</v>
      </c>
      <c r="BS236" s="34">
        <v>553</v>
      </c>
      <c r="BT236" s="34">
        <v>50</v>
      </c>
      <c r="BU236" s="34">
        <v>19</v>
      </c>
      <c r="BV236" s="34">
        <v>6</v>
      </c>
      <c r="BW236" s="34">
        <v>553</v>
      </c>
      <c r="BX236" s="34">
        <v>125</v>
      </c>
    </row>
    <row r="237" spans="1:76" ht="15">
      <c r="A237" s="33" t="s">
        <v>191</v>
      </c>
      <c r="C237" s="33">
        <v>40</v>
      </c>
      <c r="D237" s="33">
        <v>9</v>
      </c>
      <c r="E237" s="33">
        <v>24</v>
      </c>
      <c r="F237" s="33">
        <v>48</v>
      </c>
      <c r="G237" s="33">
        <v>18</v>
      </c>
      <c r="H237" s="33">
        <v>11</v>
      </c>
      <c r="I237" s="33">
        <v>30</v>
      </c>
      <c r="J237" s="33">
        <v>15</v>
      </c>
      <c r="K237" s="33">
        <v>38</v>
      </c>
      <c r="L237" s="33">
        <v>16</v>
      </c>
      <c r="M237" s="33">
        <v>34</v>
      </c>
      <c r="N237" s="33">
        <v>121</v>
      </c>
      <c r="O237" s="33">
        <v>64</v>
      </c>
      <c r="P237" s="33">
        <v>72</v>
      </c>
      <c r="Q237" s="33">
        <v>30</v>
      </c>
      <c r="R237" s="33">
        <v>51</v>
      </c>
      <c r="S237" s="33">
        <v>33</v>
      </c>
      <c r="T237" s="33">
        <v>367</v>
      </c>
      <c r="U237" s="33">
        <v>188</v>
      </c>
      <c r="V237" s="33">
        <v>99</v>
      </c>
      <c r="W237" s="33">
        <v>626</v>
      </c>
      <c r="X237" s="33">
        <v>28</v>
      </c>
      <c r="Y237" s="33">
        <v>654</v>
      </c>
      <c r="Z237" s="33">
        <v>654</v>
      </c>
      <c r="AA237" s="33">
        <v>654</v>
      </c>
      <c r="AB237" s="33" t="s">
        <v>93</v>
      </c>
      <c r="AC237" s="33">
        <v>557</v>
      </c>
      <c r="AD237" s="33">
        <v>20</v>
      </c>
      <c r="AE237" s="33" t="s">
        <v>93</v>
      </c>
      <c r="AF237" s="33" t="s">
        <v>93</v>
      </c>
      <c r="AG237" s="33">
        <v>626</v>
      </c>
      <c r="AH237" s="33">
        <v>28</v>
      </c>
      <c r="AI237" s="33" t="s">
        <v>93</v>
      </c>
      <c r="AJ237" s="33">
        <v>90</v>
      </c>
      <c r="AK237" s="34">
        <v>212</v>
      </c>
      <c r="AL237" s="34">
        <v>352</v>
      </c>
      <c r="AM237" s="34">
        <v>15</v>
      </c>
      <c r="AN237" s="34">
        <v>220</v>
      </c>
      <c r="AO237" s="34">
        <v>301</v>
      </c>
      <c r="AP237" s="34">
        <v>117</v>
      </c>
      <c r="AQ237" s="34">
        <v>645</v>
      </c>
      <c r="AR237" s="34">
        <v>9</v>
      </c>
      <c r="AS237" s="34">
        <v>150</v>
      </c>
      <c r="AT237" s="34">
        <v>133</v>
      </c>
      <c r="AU237" s="34">
        <v>136</v>
      </c>
      <c r="AV237" s="34">
        <v>134</v>
      </c>
      <c r="AW237" s="34">
        <v>101</v>
      </c>
      <c r="AX237" s="34">
        <v>654</v>
      </c>
      <c r="AY237" s="34">
        <v>654</v>
      </c>
      <c r="AZ237" s="34">
        <v>654</v>
      </c>
      <c r="BA237" s="34" t="s">
        <v>93</v>
      </c>
      <c r="BB237" s="34">
        <v>654</v>
      </c>
      <c r="BC237" s="34">
        <v>437</v>
      </c>
      <c r="BD237" s="34">
        <v>60</v>
      </c>
      <c r="BE237" s="34">
        <v>639</v>
      </c>
      <c r="BF237" s="34">
        <v>15</v>
      </c>
      <c r="BG237" s="34">
        <v>601</v>
      </c>
      <c r="BH237" s="34">
        <v>19</v>
      </c>
      <c r="BI237" s="34">
        <v>651</v>
      </c>
      <c r="BJ237" s="34">
        <v>3</v>
      </c>
      <c r="BK237" s="34">
        <v>213</v>
      </c>
      <c r="BL237" s="34">
        <v>441</v>
      </c>
      <c r="BM237" s="34">
        <v>636</v>
      </c>
      <c r="BN237" s="34">
        <v>18</v>
      </c>
      <c r="BO237" s="34">
        <v>611</v>
      </c>
      <c r="BP237" s="34">
        <v>43</v>
      </c>
      <c r="BQ237" s="34">
        <v>654</v>
      </c>
      <c r="BR237" s="34">
        <v>5</v>
      </c>
      <c r="BS237" s="34">
        <v>654</v>
      </c>
      <c r="BT237" s="34">
        <v>69</v>
      </c>
      <c r="BU237" s="34">
        <v>23</v>
      </c>
      <c r="BV237" s="34">
        <v>13</v>
      </c>
      <c r="BW237" s="34">
        <v>125</v>
      </c>
      <c r="BX237" s="34">
        <v>654</v>
      </c>
    </row>
    <row r="238" ht="15">
      <c r="A238" s="33" t="s"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SheetLayoutView="110" zoomScalePageLayoutView="0" workbookViewId="0" topLeftCell="A1">
      <selection activeCell="H28" sqref="H28"/>
    </sheetView>
  </sheetViews>
  <sheetFormatPr defaultColWidth="9.00390625" defaultRowHeight="15"/>
  <cols>
    <col min="1" max="1" width="31.8515625" style="3" customWidth="1"/>
    <col min="2" max="2" width="20.421875" style="3" customWidth="1"/>
    <col min="3" max="3" width="7.57421875" style="3" bestFit="1" customWidth="1"/>
    <col min="4" max="4" width="10.28125" style="3" customWidth="1"/>
    <col min="5" max="5" width="12.421875" style="3" bestFit="1" customWidth="1"/>
    <col min="6" max="6" width="12.28125" style="3" customWidth="1"/>
    <col min="7" max="7" width="9.00390625" style="3" customWidth="1"/>
    <col min="8" max="8" width="10.57421875" style="3" customWidth="1"/>
    <col min="9" max="16384" width="9.00390625" style="3" customWidth="1"/>
  </cols>
  <sheetData>
    <row r="1" spans="1:6" s="14" customFormat="1" ht="15.75">
      <c r="A1" s="27" t="s">
        <v>219</v>
      </c>
      <c r="B1" s="2"/>
      <c r="C1" s="2"/>
      <c r="D1" s="2"/>
      <c r="E1" s="2"/>
      <c r="F1" s="2"/>
    </row>
    <row r="2" spans="1:9" s="60" customFormat="1" ht="15">
      <c r="A2" s="60" t="s">
        <v>93</v>
      </c>
      <c r="B2" s="60" t="s">
        <v>93</v>
      </c>
      <c r="C2" s="60" t="s">
        <v>207</v>
      </c>
      <c r="D2" s="60" t="s">
        <v>220</v>
      </c>
      <c r="E2" s="60" t="s">
        <v>221</v>
      </c>
      <c r="F2" s="60" t="s">
        <v>222</v>
      </c>
      <c r="G2" s="60" t="s">
        <v>223</v>
      </c>
      <c r="H2" s="60" t="s">
        <v>224</v>
      </c>
      <c r="I2" s="60" t="s">
        <v>225</v>
      </c>
    </row>
    <row r="3" spans="3:9" s="60" customFormat="1" ht="15">
      <c r="C3" s="60" t="s">
        <v>205</v>
      </c>
      <c r="D3" s="60" t="s">
        <v>205</v>
      </c>
      <c r="E3" s="60" t="s">
        <v>205</v>
      </c>
      <c r="F3" s="60" t="s">
        <v>205</v>
      </c>
      <c r="G3" s="60" t="s">
        <v>205</v>
      </c>
      <c r="H3" s="60" t="s">
        <v>205</v>
      </c>
      <c r="I3" s="60" t="s">
        <v>205</v>
      </c>
    </row>
    <row r="4" spans="1:9" s="24" customFormat="1" ht="15">
      <c r="A4" s="5" t="s">
        <v>0</v>
      </c>
      <c r="B4" s="5" t="s">
        <v>116</v>
      </c>
      <c r="C4" s="5">
        <v>2.6686909400924796</v>
      </c>
      <c r="D4" s="29">
        <v>0</v>
      </c>
      <c r="E4" s="5">
        <v>0</v>
      </c>
      <c r="F4" s="5">
        <v>0.4706267448809353</v>
      </c>
      <c r="G4" s="24">
        <v>1.4591431215572728</v>
      </c>
      <c r="H4" s="24">
        <v>0.29754010862668157</v>
      </c>
      <c r="I4" s="24">
        <v>6.809227429856568</v>
      </c>
    </row>
    <row r="5" spans="1:9" s="24" customFormat="1" ht="15">
      <c r="A5" s="5"/>
      <c r="B5" s="5" t="s">
        <v>117</v>
      </c>
      <c r="C5" s="5">
        <v>4.69629480655139</v>
      </c>
      <c r="D5" s="29">
        <v>0</v>
      </c>
      <c r="E5" s="5">
        <v>0</v>
      </c>
      <c r="F5" s="5" t="s">
        <v>93</v>
      </c>
      <c r="G5" s="24">
        <v>0.6132296328513762</v>
      </c>
      <c r="H5" s="24">
        <v>0.9944137933481854</v>
      </c>
      <c r="I5" s="24">
        <v>8.607309248878284</v>
      </c>
    </row>
    <row r="6" spans="1:9" s="24" customFormat="1" ht="15">
      <c r="A6" s="5"/>
      <c r="B6" s="5" t="s">
        <v>118</v>
      </c>
      <c r="C6" s="5">
        <v>1.7910159503454661</v>
      </c>
      <c r="D6" s="29">
        <v>0</v>
      </c>
      <c r="E6" s="5">
        <v>0</v>
      </c>
      <c r="F6" s="5" t="s">
        <v>93</v>
      </c>
      <c r="G6" s="24">
        <v>1.4515111537887726</v>
      </c>
      <c r="H6" s="24">
        <v>0.45572166751249116</v>
      </c>
      <c r="I6" s="24">
        <v>7.276216902224775</v>
      </c>
    </row>
    <row r="7" spans="1:9" s="24" customFormat="1" ht="15">
      <c r="A7" s="5"/>
      <c r="B7" s="5" t="s">
        <v>119</v>
      </c>
      <c r="C7" s="5">
        <v>4.295444126236017</v>
      </c>
      <c r="D7" s="29">
        <v>0</v>
      </c>
      <c r="E7" s="5">
        <v>0</v>
      </c>
      <c r="F7" s="5">
        <v>0.10003534025190206</v>
      </c>
      <c r="G7" s="24">
        <v>2.3548593601416417</v>
      </c>
      <c r="H7" s="24">
        <v>0.6319240446877894</v>
      </c>
      <c r="I7" s="24">
        <v>7.027404977510682</v>
      </c>
    </row>
    <row r="8" spans="1:9" s="24" customFormat="1" ht="15">
      <c r="A8" s="5"/>
      <c r="B8" s="5" t="s">
        <v>120</v>
      </c>
      <c r="C8" s="5">
        <v>3.8789103665770712</v>
      </c>
      <c r="D8" s="29">
        <v>0</v>
      </c>
      <c r="E8" s="5">
        <v>0</v>
      </c>
      <c r="F8" s="5">
        <v>0.09565999253557676</v>
      </c>
      <c r="G8" s="24">
        <v>3.1022741805827776</v>
      </c>
      <c r="H8" s="24">
        <v>0.21861290543498257</v>
      </c>
      <c r="I8" s="24">
        <v>7.264755570168782</v>
      </c>
    </row>
    <row r="9" spans="1:9" s="24" customFormat="1" ht="15">
      <c r="A9" s="28"/>
      <c r="B9" s="24" t="s">
        <v>121</v>
      </c>
      <c r="C9" s="24">
        <v>1.8999387055426706</v>
      </c>
      <c r="D9" s="29">
        <v>0</v>
      </c>
      <c r="E9" s="5">
        <v>0</v>
      </c>
      <c r="F9" s="24" t="s">
        <v>93</v>
      </c>
      <c r="G9" s="24">
        <v>3.4535286330953134</v>
      </c>
      <c r="H9" s="24">
        <v>0.6739570757046054</v>
      </c>
      <c r="I9" s="24">
        <v>6.622084817226274</v>
      </c>
    </row>
    <row r="10" spans="1:9" s="24" customFormat="1" ht="15">
      <c r="A10" s="5"/>
      <c r="B10" s="24" t="s">
        <v>122</v>
      </c>
      <c r="C10" s="29">
        <v>2.620467830164314</v>
      </c>
      <c r="D10" s="29">
        <v>0</v>
      </c>
      <c r="E10" s="5">
        <v>0</v>
      </c>
      <c r="F10" s="29">
        <v>0.3964273689054972</v>
      </c>
      <c r="G10" s="24">
        <v>2.9758716605369515</v>
      </c>
      <c r="H10" s="24">
        <v>0.23312525715238996</v>
      </c>
      <c r="I10" s="24">
        <v>3.772993054261097</v>
      </c>
    </row>
    <row r="11" spans="1:9" s="24" customFormat="1" ht="15">
      <c r="A11" s="5"/>
      <c r="B11" s="29" t="s">
        <v>123</v>
      </c>
      <c r="C11" s="29">
        <v>3.2339288947338214</v>
      </c>
      <c r="D11" s="29">
        <v>0</v>
      </c>
      <c r="E11" s="5">
        <v>0</v>
      </c>
      <c r="F11" s="29" t="s">
        <v>93</v>
      </c>
      <c r="G11" s="24">
        <v>3.4913032577002996</v>
      </c>
      <c r="H11" s="24">
        <v>1.0361449734467996</v>
      </c>
      <c r="I11" s="24">
        <v>2.7994800556817596</v>
      </c>
    </row>
    <row r="12" spans="1:9" s="24" customFormat="1" ht="15">
      <c r="A12" s="26"/>
      <c r="B12" s="29" t="s">
        <v>124</v>
      </c>
      <c r="C12" s="29">
        <v>9.558990080273544</v>
      </c>
      <c r="D12" s="29">
        <v>0</v>
      </c>
      <c r="E12" s="29">
        <v>1</v>
      </c>
      <c r="F12" s="29">
        <v>0.596617153995751</v>
      </c>
      <c r="G12" s="24">
        <v>3.3378677091491253</v>
      </c>
      <c r="H12" s="24">
        <v>0.5557647206979592</v>
      </c>
      <c r="I12" s="24">
        <v>2.4876692416153694</v>
      </c>
    </row>
    <row r="13" spans="2:9" s="24" customFormat="1" ht="15">
      <c r="B13" s="24" t="s">
        <v>125</v>
      </c>
      <c r="C13" s="24">
        <v>4.519521846188259</v>
      </c>
      <c r="D13" s="29">
        <v>0</v>
      </c>
      <c r="E13" s="24">
        <v>0</v>
      </c>
      <c r="F13" s="24" t="s">
        <v>93</v>
      </c>
      <c r="G13" s="24">
        <v>7.584998965583526</v>
      </c>
      <c r="H13" s="24">
        <v>0.6502982378368984</v>
      </c>
      <c r="I13" s="24">
        <v>1.3185401661755207</v>
      </c>
    </row>
    <row r="14" spans="2:9" s="24" customFormat="1" ht="15">
      <c r="B14" s="24" t="s">
        <v>126</v>
      </c>
      <c r="C14" s="24">
        <v>6.264710158899812</v>
      </c>
      <c r="D14" s="29">
        <v>0</v>
      </c>
      <c r="E14" s="24">
        <v>1</v>
      </c>
      <c r="F14" s="24">
        <v>0.7703030222131917</v>
      </c>
      <c r="G14" s="24">
        <v>1.666304382252619</v>
      </c>
      <c r="H14" s="24">
        <v>0.5420363438715342</v>
      </c>
      <c r="I14" s="24">
        <v>7.648350736537148</v>
      </c>
    </row>
    <row r="15" spans="2:9" s="24" customFormat="1" ht="15">
      <c r="B15" s="24" t="s">
        <v>127</v>
      </c>
      <c r="C15" s="24">
        <v>6.16771709443143</v>
      </c>
      <c r="D15" s="29">
        <v>0</v>
      </c>
      <c r="E15" s="24">
        <v>1</v>
      </c>
      <c r="F15" s="24">
        <v>1.0059939538374219</v>
      </c>
      <c r="G15" s="24">
        <v>3.437358374427386</v>
      </c>
      <c r="H15" s="24">
        <v>1.0263771796675374</v>
      </c>
      <c r="I15" s="24">
        <v>4.229586855124171</v>
      </c>
    </row>
    <row r="16" spans="2:9" s="24" customFormat="1" ht="15">
      <c r="B16" s="24" t="s">
        <v>128</v>
      </c>
      <c r="C16" s="24">
        <v>5.358444447379674</v>
      </c>
      <c r="D16" s="29">
        <v>0</v>
      </c>
      <c r="E16" s="24">
        <v>0</v>
      </c>
      <c r="F16" s="24">
        <v>0.4268482817769195</v>
      </c>
      <c r="G16" s="24">
        <v>11.70817832909783</v>
      </c>
      <c r="H16" s="24">
        <v>1.0468179640231654</v>
      </c>
      <c r="I16" s="24">
        <v>3.157394489859081</v>
      </c>
    </row>
    <row r="17" spans="2:9" s="24" customFormat="1" ht="15">
      <c r="B17" s="24" t="s">
        <v>129</v>
      </c>
      <c r="C17" s="24">
        <v>2.5345227454392174</v>
      </c>
      <c r="D17" s="29">
        <v>0</v>
      </c>
      <c r="E17" s="24">
        <v>0</v>
      </c>
      <c r="F17" s="24">
        <v>0.16085975245567907</v>
      </c>
      <c r="G17" s="24">
        <v>2.0607458297328605</v>
      </c>
      <c r="H17" s="24">
        <v>0.766850490681242</v>
      </c>
      <c r="I17" s="24">
        <v>4.371190247005845</v>
      </c>
    </row>
    <row r="18" spans="2:9" s="24" customFormat="1" ht="15">
      <c r="B18" s="24" t="s">
        <v>130</v>
      </c>
      <c r="C18" s="24">
        <v>3.880404632052596</v>
      </c>
      <c r="D18" s="29">
        <v>0</v>
      </c>
      <c r="E18" s="24">
        <v>1</v>
      </c>
      <c r="F18" s="24">
        <v>0.7769919527988131</v>
      </c>
      <c r="G18" s="24">
        <v>3.74914782578407</v>
      </c>
      <c r="H18" s="24">
        <v>0.6375299123352467</v>
      </c>
      <c r="I18" s="24">
        <v>4.013712101170873</v>
      </c>
    </row>
    <row r="19" spans="2:9" s="24" customFormat="1" ht="15">
      <c r="B19" s="24" t="s">
        <v>131</v>
      </c>
      <c r="C19" s="24">
        <v>2.309155311494603</v>
      </c>
      <c r="D19" s="29">
        <v>0</v>
      </c>
      <c r="E19" s="24">
        <v>1</v>
      </c>
      <c r="F19" s="24">
        <v>0.9495496358945604</v>
      </c>
      <c r="G19" s="24">
        <v>3.695049120841366</v>
      </c>
      <c r="H19" s="24">
        <v>0.645130937490345</v>
      </c>
      <c r="I19" s="24">
        <v>4.458079524744137</v>
      </c>
    </row>
    <row r="20" spans="2:9" s="24" customFormat="1" ht="15">
      <c r="B20" s="24" t="s">
        <v>132</v>
      </c>
      <c r="C20" s="24">
        <v>3.9220195172597636</v>
      </c>
      <c r="D20" s="29">
        <v>0</v>
      </c>
      <c r="E20" s="24">
        <v>1</v>
      </c>
      <c r="F20" s="24">
        <v>0.9647975876275896</v>
      </c>
      <c r="G20" s="24">
        <v>2.022935652142599</v>
      </c>
      <c r="H20" s="24">
        <v>0.7081728263558703</v>
      </c>
      <c r="I20" s="24">
        <v>2.266332498710129</v>
      </c>
    </row>
    <row r="21" s="24" customFormat="1" ht="15">
      <c r="D21" s="29"/>
    </row>
    <row r="22" spans="1:9" s="24" customFormat="1" ht="15">
      <c r="A22" s="24" t="s">
        <v>87</v>
      </c>
      <c r="B22" s="24" t="s">
        <v>133</v>
      </c>
      <c r="C22" s="24">
        <v>3.951814124388165</v>
      </c>
      <c r="D22" s="29">
        <v>0</v>
      </c>
      <c r="E22" s="24">
        <v>0</v>
      </c>
      <c r="F22" s="24">
        <v>0.42944931113798784</v>
      </c>
      <c r="G22" s="24">
        <v>3.713427604508787</v>
      </c>
      <c r="H22" s="24">
        <v>0.711842159915688</v>
      </c>
      <c r="I22" s="24">
        <v>4.302860042738248</v>
      </c>
    </row>
    <row r="23" spans="2:9" s="24" customFormat="1" ht="15">
      <c r="B23" s="24" t="s">
        <v>4</v>
      </c>
      <c r="C23" s="24">
        <v>5.131647556870454</v>
      </c>
      <c r="D23" s="29">
        <v>0</v>
      </c>
      <c r="E23" s="24">
        <v>1</v>
      </c>
      <c r="F23" s="24">
        <v>0.6360869737933921</v>
      </c>
      <c r="G23" s="24">
        <v>3.0942319932524747</v>
      </c>
      <c r="H23" s="24">
        <v>0.596992912140127</v>
      </c>
      <c r="I23" s="24">
        <v>5.308683536025846</v>
      </c>
    </row>
    <row r="24" spans="2:9" s="24" customFormat="1" ht="15">
      <c r="B24" s="24" t="s">
        <v>156</v>
      </c>
      <c r="C24" s="24">
        <v>3.039592954324477</v>
      </c>
      <c r="D24" s="29">
        <v>0</v>
      </c>
      <c r="E24" s="24">
        <v>0</v>
      </c>
      <c r="F24" s="24">
        <v>0.4224592901381397</v>
      </c>
      <c r="G24" s="24">
        <v>3.458089863144627</v>
      </c>
      <c r="H24" s="24">
        <v>0.7072006849337307</v>
      </c>
      <c r="I24" s="24">
        <v>4.505376246705487</v>
      </c>
    </row>
    <row r="25" spans="1:9" s="72" customFormat="1" ht="15">
      <c r="A25" s="72" t="s">
        <v>218</v>
      </c>
      <c r="C25" s="72">
        <v>4.1259705028173475</v>
      </c>
      <c r="D25" s="26">
        <v>0</v>
      </c>
      <c r="E25" s="72">
        <v>0</v>
      </c>
      <c r="F25" s="72">
        <v>0.4860040873121565</v>
      </c>
      <c r="G25" s="72">
        <v>3.499624040179814</v>
      </c>
      <c r="H25" s="72">
        <v>0.6787656165508869</v>
      </c>
      <c r="I25" s="72">
        <v>4.615606351031548</v>
      </c>
    </row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5" bestFit="1" customWidth="1"/>
    <col min="2" max="2" width="21.28125" style="35" customWidth="1"/>
    <col min="3" max="3" width="20.28125" style="35" customWidth="1"/>
    <col min="4" max="4" width="19.7109375" style="35" customWidth="1"/>
    <col min="5" max="5" width="19.00390625" style="35" customWidth="1"/>
    <col min="6" max="6" width="9.28125" style="35" bestFit="1" customWidth="1"/>
    <col min="7" max="7" width="13.00390625" style="35" customWidth="1"/>
    <col min="8" max="8" width="9.28125" style="35" bestFit="1" customWidth="1"/>
    <col min="9" max="9" width="11.8515625" style="35" customWidth="1"/>
    <col min="10" max="10" width="11.140625" style="35" customWidth="1"/>
    <col min="11" max="11" width="10.28125" style="35" bestFit="1" customWidth="1"/>
    <col min="12" max="12" width="9.28125" style="35" bestFit="1" customWidth="1"/>
    <col min="13" max="16384" width="9.140625" style="35" customWidth="1"/>
  </cols>
  <sheetData>
    <row r="1" spans="1:12" s="73" customFormat="1" ht="15.75">
      <c r="A1" s="119" t="s">
        <v>230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47" customFormat="1" ht="30" customHeight="1">
      <c r="A2" s="46" t="s">
        <v>93</v>
      </c>
      <c r="B2" s="46" t="s">
        <v>226</v>
      </c>
      <c r="C2" s="46" t="s">
        <v>227</v>
      </c>
      <c r="D2" s="46" t="s">
        <v>228</v>
      </c>
      <c r="E2" s="46" t="s">
        <v>229</v>
      </c>
      <c r="F2" s="46" t="s">
        <v>207</v>
      </c>
      <c r="G2" s="46" t="s">
        <v>222</v>
      </c>
      <c r="H2" s="46" t="s">
        <v>223</v>
      </c>
      <c r="I2" s="46" t="s">
        <v>224</v>
      </c>
      <c r="J2" s="46" t="s">
        <v>225</v>
      </c>
      <c r="K2" s="46"/>
      <c r="L2" s="46"/>
    </row>
    <row r="3" spans="1:10" ht="15">
      <c r="A3" s="35" t="s">
        <v>226</v>
      </c>
      <c r="B3" s="35">
        <v>1</v>
      </c>
      <c r="C3" s="35">
        <v>0.07710820676120259</v>
      </c>
      <c r="D3" s="35">
        <v>0.25368651812652593</v>
      </c>
      <c r="E3" s="35">
        <v>0.014011982643351606</v>
      </c>
      <c r="F3" s="35">
        <v>0.22666263037645196</v>
      </c>
      <c r="G3" s="35">
        <v>0.13876819096982812</v>
      </c>
      <c r="H3" s="35">
        <v>0.011781348136816852</v>
      </c>
      <c r="I3" s="35">
        <v>0.010194013723901446</v>
      </c>
      <c r="J3" s="35">
        <v>0.0067002096723602755</v>
      </c>
    </row>
    <row r="4" spans="1:10" ht="15">
      <c r="A4" s="35" t="s">
        <v>227</v>
      </c>
      <c r="B4" s="35">
        <v>0.07710820676120259</v>
      </c>
      <c r="C4" s="35">
        <v>1</v>
      </c>
      <c r="D4" s="35">
        <v>0.22754433605188779</v>
      </c>
      <c r="E4" s="35">
        <v>0.2057074061846042</v>
      </c>
      <c r="F4" s="35">
        <v>0.22627688653186762</v>
      </c>
      <c r="G4" s="35">
        <v>0.3111205061268664</v>
      </c>
      <c r="H4" s="35">
        <v>0.2003988188674661</v>
      </c>
      <c r="I4" s="35">
        <v>0.08229704803408804</v>
      </c>
      <c r="J4" s="35">
        <v>0.11761163081681612</v>
      </c>
    </row>
    <row r="5" spans="1:10" ht="15">
      <c r="A5" s="35" t="s">
        <v>228</v>
      </c>
      <c r="B5" s="35">
        <v>0.25368651812652593</v>
      </c>
      <c r="C5" s="35">
        <v>0.22754433605188779</v>
      </c>
      <c r="D5" s="35">
        <v>1</v>
      </c>
      <c r="E5" s="35">
        <v>0.011706831663622103</v>
      </c>
      <c r="F5" s="35">
        <v>0.9550312172130891</v>
      </c>
      <c r="G5" s="35">
        <v>0.32172356821459774</v>
      </c>
      <c r="H5" s="35">
        <v>0.019215724928238264</v>
      </c>
      <c r="I5" s="35">
        <v>0.009126199053938142</v>
      </c>
      <c r="J5" s="35">
        <v>-0.004760422448542635</v>
      </c>
    </row>
    <row r="6" spans="1:10" ht="15">
      <c r="A6" s="35" t="s">
        <v>229</v>
      </c>
      <c r="B6" s="35">
        <v>0.014011982643351606</v>
      </c>
      <c r="C6" s="35">
        <v>0.2057074061846042</v>
      </c>
      <c r="D6" s="35">
        <v>0.011706831663622103</v>
      </c>
      <c r="E6" s="35">
        <v>1</v>
      </c>
      <c r="F6" s="35">
        <v>0.01145127354507569</v>
      </c>
      <c r="G6" s="35">
        <v>0.0009034828615464593</v>
      </c>
      <c r="H6" s="35">
        <v>0.5840025932961662</v>
      </c>
      <c r="I6" s="35">
        <v>0.3631555326533879</v>
      </c>
      <c r="J6" s="35">
        <v>0.7211333541715143</v>
      </c>
    </row>
    <row r="7" spans="1:10" ht="15">
      <c r="A7" s="35" t="s">
        <v>207</v>
      </c>
      <c r="B7" s="35">
        <v>0.22666263037645196</v>
      </c>
      <c r="C7" s="35">
        <v>0.22627688653186762</v>
      </c>
      <c r="D7" s="35">
        <v>0.9550312172130891</v>
      </c>
      <c r="E7" s="35">
        <v>0.01145127354507569</v>
      </c>
      <c r="F7" s="35">
        <v>1</v>
      </c>
      <c r="G7" s="35">
        <v>0.06229955473935587</v>
      </c>
      <c r="H7" s="35">
        <v>0.018752216996380636</v>
      </c>
      <c r="I7" s="35">
        <v>0.00748562267161377</v>
      </c>
      <c r="J7" s="35">
        <v>-0.0038754347690011224</v>
      </c>
    </row>
    <row r="8" spans="1:10" ht="15">
      <c r="A8" s="35" t="s">
        <v>222</v>
      </c>
      <c r="B8" s="35">
        <v>0.13876819096982812</v>
      </c>
      <c r="C8" s="35">
        <v>0.3111205061268664</v>
      </c>
      <c r="D8" s="35">
        <v>0.32172356821459774</v>
      </c>
      <c r="E8" s="35">
        <v>0.0009034828615464593</v>
      </c>
      <c r="F8" s="35">
        <v>0.06229955473935587</v>
      </c>
      <c r="G8" s="35">
        <v>1</v>
      </c>
      <c r="H8" s="35">
        <v>0.0021734280083884534</v>
      </c>
      <c r="I8" s="35">
        <v>0.008429319878896896</v>
      </c>
      <c r="J8" s="35">
        <v>-0.0049824058481453175</v>
      </c>
    </row>
    <row r="9" spans="1:10" ht="15">
      <c r="A9" s="35" t="s">
        <v>223</v>
      </c>
      <c r="B9" s="35">
        <v>0.011781348136816852</v>
      </c>
      <c r="C9" s="35">
        <v>0.2003988188674661</v>
      </c>
      <c r="D9" s="35">
        <v>0.019215724928238264</v>
      </c>
      <c r="E9" s="35">
        <v>0.5840025932961662</v>
      </c>
      <c r="F9" s="35">
        <v>0.018752216996380636</v>
      </c>
      <c r="G9" s="35">
        <v>0.0021734280083884534</v>
      </c>
      <c r="H9" s="35">
        <v>1</v>
      </c>
      <c r="I9" s="35">
        <v>-0.006092260436057448</v>
      </c>
      <c r="J9" s="35">
        <v>0.010868070539352915</v>
      </c>
    </row>
    <row r="10" spans="1:10" ht="15">
      <c r="A10" s="35" t="s">
        <v>224</v>
      </c>
      <c r="B10" s="35">
        <v>0.010194013723901446</v>
      </c>
      <c r="C10" s="35">
        <v>0.08229704803408804</v>
      </c>
      <c r="D10" s="35">
        <v>0.009126199053938142</v>
      </c>
      <c r="E10" s="35">
        <v>0.3631555326533879</v>
      </c>
      <c r="F10" s="35">
        <v>0.00748562267161377</v>
      </c>
      <c r="G10" s="35">
        <v>0.008429319878896896</v>
      </c>
      <c r="H10" s="35">
        <v>-0.006092260436057448</v>
      </c>
      <c r="I10" s="35">
        <v>1</v>
      </c>
      <c r="J10" s="35">
        <v>-0.00752279570873844</v>
      </c>
    </row>
    <row r="11" spans="1:10" ht="15">
      <c r="A11" s="35" t="s">
        <v>225</v>
      </c>
      <c r="B11" s="35">
        <v>0.0067002096723602755</v>
      </c>
      <c r="C11" s="35">
        <v>0.11761163081681612</v>
      </c>
      <c r="D11" s="35">
        <v>-0.004760422448542635</v>
      </c>
      <c r="E11" s="35">
        <v>0.7211333541715143</v>
      </c>
      <c r="F11" s="35">
        <v>-0.0038754347690011224</v>
      </c>
      <c r="G11" s="35">
        <v>-0.0049824058481453175</v>
      </c>
      <c r="H11" s="35">
        <v>0.010868070539352915</v>
      </c>
      <c r="I11" s="35">
        <v>-0.00752279570873844</v>
      </c>
      <c r="J11" s="35">
        <v>1</v>
      </c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22.28125" style="0" bestFit="1" customWidth="1"/>
    <col min="3" max="3" width="7.8515625" style="58" bestFit="1" customWidth="1"/>
    <col min="4" max="4" width="9.00390625" style="58" bestFit="1" customWidth="1"/>
    <col min="5" max="5" width="12.7109375" style="58" bestFit="1" customWidth="1"/>
  </cols>
  <sheetData>
    <row r="1" spans="3:6" ht="15">
      <c r="C1" s="62" t="s">
        <v>338</v>
      </c>
      <c r="D1" s="62" t="s">
        <v>339</v>
      </c>
      <c r="E1" s="62" t="s">
        <v>340</v>
      </c>
      <c r="F1" s="109"/>
    </row>
    <row r="2" spans="1:5" ht="15">
      <c r="A2" t="s">
        <v>341</v>
      </c>
      <c r="B2" t="s">
        <v>163</v>
      </c>
      <c r="C2" s="58">
        <v>196.06</v>
      </c>
      <c r="D2" s="58">
        <v>24.48</v>
      </c>
      <c r="E2" s="58">
        <v>124.85</v>
      </c>
    </row>
    <row r="3" spans="2:5" ht="15">
      <c r="B3" t="s">
        <v>138</v>
      </c>
      <c r="C3" s="58">
        <v>3396.43</v>
      </c>
      <c r="D3" s="58">
        <v>219.33</v>
      </c>
      <c r="E3" s="58">
        <v>64.58</v>
      </c>
    </row>
    <row r="4" spans="2:5" ht="15">
      <c r="B4" t="s">
        <v>139</v>
      </c>
      <c r="C4" s="58">
        <v>11906.53</v>
      </c>
      <c r="D4" s="58">
        <v>557.66</v>
      </c>
      <c r="E4" s="58">
        <v>46.84</v>
      </c>
    </row>
    <row r="5" spans="2:5" ht="15">
      <c r="B5" t="s">
        <v>164</v>
      </c>
      <c r="C5" s="58">
        <v>34285.47</v>
      </c>
      <c r="D5" s="58">
        <v>1464.27</v>
      </c>
      <c r="E5" s="58">
        <v>42.71</v>
      </c>
    </row>
    <row r="6" spans="1:5" ht="15">
      <c r="A6" t="s">
        <v>342</v>
      </c>
      <c r="B6" s="109" t="s">
        <v>141</v>
      </c>
      <c r="C6" s="58">
        <v>2386.33</v>
      </c>
      <c r="D6" s="58">
        <v>169.54</v>
      </c>
      <c r="E6" s="58">
        <v>71.04</v>
      </c>
    </row>
    <row r="7" spans="2:5" ht="15">
      <c r="B7" s="109" t="s">
        <v>142</v>
      </c>
      <c r="C7" s="58">
        <v>18508.29</v>
      </c>
      <c r="D7" s="58">
        <v>1040.07</v>
      </c>
      <c r="E7" s="58">
        <v>56.2</v>
      </c>
    </row>
    <row r="8" spans="2:5" ht="15">
      <c r="B8" s="109" t="s">
        <v>143</v>
      </c>
      <c r="C8" s="58">
        <v>24283.94</v>
      </c>
      <c r="D8" s="58">
        <v>919.15</v>
      </c>
      <c r="E8" s="58">
        <v>37.85</v>
      </c>
    </row>
    <row r="9" spans="2:5" ht="15">
      <c r="B9" s="109" t="s">
        <v>144</v>
      </c>
      <c r="C9" s="58">
        <v>4605.93</v>
      </c>
      <c r="D9" s="58">
        <v>136.98</v>
      </c>
      <c r="E9" s="58">
        <v>29.74</v>
      </c>
    </row>
    <row r="10" spans="1:5" ht="15">
      <c r="A10" t="s">
        <v>343</v>
      </c>
      <c r="B10" s="109" t="s">
        <v>141</v>
      </c>
      <c r="C10" s="58">
        <v>1870.85</v>
      </c>
      <c r="D10" s="58">
        <v>123.45</v>
      </c>
      <c r="E10" s="58">
        <v>65.99</v>
      </c>
    </row>
    <row r="11" spans="2:5" ht="15">
      <c r="B11" s="109" t="s">
        <v>142</v>
      </c>
      <c r="C11" s="58">
        <v>17757</v>
      </c>
      <c r="D11" s="58">
        <v>943.93</v>
      </c>
      <c r="E11" s="58">
        <v>53.16</v>
      </c>
    </row>
    <row r="12" spans="2:5" ht="15">
      <c r="B12" s="109" t="s">
        <v>143</v>
      </c>
      <c r="C12" s="58">
        <v>21248.99</v>
      </c>
      <c r="D12" s="58">
        <v>873.71</v>
      </c>
      <c r="E12" s="58">
        <v>41.12</v>
      </c>
    </row>
    <row r="13" spans="2:5" ht="15">
      <c r="B13" s="109" t="s">
        <v>144</v>
      </c>
      <c r="C13" s="58">
        <v>8888.54</v>
      </c>
      <c r="D13" s="58">
        <v>323.82</v>
      </c>
      <c r="E13" s="58">
        <v>36.43</v>
      </c>
    </row>
    <row r="14" spans="1:5" ht="15">
      <c r="A14" t="s">
        <v>344</v>
      </c>
      <c r="B14" s="109" t="s">
        <v>145</v>
      </c>
      <c r="C14" s="58">
        <v>47687.02</v>
      </c>
      <c r="D14" s="58">
        <v>2148.45</v>
      </c>
      <c r="E14" s="58">
        <v>45.05</v>
      </c>
    </row>
    <row r="15" spans="2:5" ht="15">
      <c r="B15" s="109" t="s">
        <v>146</v>
      </c>
      <c r="C15" s="58">
        <v>2097.47</v>
      </c>
      <c r="D15" s="58">
        <v>117.28</v>
      </c>
      <c r="E15" s="58">
        <v>55.92</v>
      </c>
    </row>
    <row r="16" spans="1:5" ht="15">
      <c r="A16" t="s">
        <v>345</v>
      </c>
      <c r="B16" s="109" t="s">
        <v>147</v>
      </c>
      <c r="C16" s="58">
        <v>9775.29</v>
      </c>
      <c r="D16" s="58">
        <v>516.39</v>
      </c>
      <c r="E16" s="58">
        <v>52.83</v>
      </c>
    </row>
    <row r="17" spans="2:5" ht="15">
      <c r="B17" s="109" t="s">
        <v>148</v>
      </c>
      <c r="C17" s="58">
        <v>10171.97</v>
      </c>
      <c r="D17" s="58">
        <v>474.24</v>
      </c>
      <c r="E17" s="58">
        <v>46.62</v>
      </c>
    </row>
    <row r="18" spans="2:5" ht="15">
      <c r="B18" s="109" t="s">
        <v>149</v>
      </c>
      <c r="C18" s="58">
        <v>10012.45</v>
      </c>
      <c r="D18" s="58">
        <v>469.97</v>
      </c>
      <c r="E18" s="58">
        <v>46.94</v>
      </c>
    </row>
    <row r="19" spans="2:5" ht="15">
      <c r="B19" s="109" t="s">
        <v>150</v>
      </c>
      <c r="C19" s="58">
        <v>10100.16</v>
      </c>
      <c r="D19" s="58">
        <v>419.07</v>
      </c>
      <c r="E19" s="58">
        <v>41.49</v>
      </c>
    </row>
    <row r="20" spans="2:5" ht="15">
      <c r="B20" s="109" t="s">
        <v>151</v>
      </c>
      <c r="C20" s="58">
        <v>9724.62</v>
      </c>
      <c r="D20" s="58">
        <v>386.07</v>
      </c>
      <c r="E20" s="58">
        <v>39.7</v>
      </c>
    </row>
    <row r="21" spans="1:5" ht="15">
      <c r="A21" t="s">
        <v>346</v>
      </c>
      <c r="B21" s="109" t="s">
        <v>152</v>
      </c>
      <c r="C21" s="58">
        <v>38037.41</v>
      </c>
      <c r="D21" s="58">
        <v>1730.51</v>
      </c>
      <c r="E21" s="58">
        <v>45.49</v>
      </c>
    </row>
    <row r="22" spans="2:5" ht="15">
      <c r="B22" s="109" t="s">
        <v>153</v>
      </c>
      <c r="C22" s="58">
        <v>5521.57</v>
      </c>
      <c r="D22" s="58">
        <v>193.03</v>
      </c>
      <c r="E22" s="58">
        <v>34.96</v>
      </c>
    </row>
    <row r="23" spans="1:5" ht="15">
      <c r="A23" t="s">
        <v>347</v>
      </c>
      <c r="B23" s="109" t="s">
        <v>152</v>
      </c>
      <c r="C23" s="58">
        <v>47874.91</v>
      </c>
      <c r="D23" s="58">
        <v>2136.59</v>
      </c>
      <c r="E23" s="58">
        <v>44.63</v>
      </c>
    </row>
    <row r="24" spans="2:5" ht="15">
      <c r="B24" s="109" t="s">
        <v>153</v>
      </c>
      <c r="C24" s="58">
        <v>1909.58</v>
      </c>
      <c r="D24" s="58">
        <v>129.14</v>
      </c>
      <c r="E24" s="58">
        <v>67.63</v>
      </c>
    </row>
    <row r="25" spans="1:5" ht="15">
      <c r="A25" t="s">
        <v>348</v>
      </c>
      <c r="B25" s="109" t="s">
        <v>152</v>
      </c>
      <c r="C25" s="58">
        <v>37725.41</v>
      </c>
      <c r="D25" s="58">
        <v>1487.87</v>
      </c>
      <c r="E25" s="58">
        <v>39.44</v>
      </c>
    </row>
    <row r="26" spans="2:5" ht="15">
      <c r="B26" s="109" t="s">
        <v>153</v>
      </c>
      <c r="C26" s="58">
        <v>1311.36</v>
      </c>
      <c r="D26" s="58">
        <v>84.43</v>
      </c>
      <c r="E26" s="58">
        <v>64.38</v>
      </c>
    </row>
    <row r="27" spans="1:5" ht="15">
      <c r="A27" t="s">
        <v>349</v>
      </c>
      <c r="B27" s="109" t="s">
        <v>152</v>
      </c>
      <c r="C27" s="58">
        <v>49333.57</v>
      </c>
      <c r="D27" s="58">
        <v>2255.57</v>
      </c>
      <c r="E27" s="58">
        <v>45.72</v>
      </c>
    </row>
    <row r="28" spans="2:5" ht="15">
      <c r="B28" s="109" t="s">
        <v>153</v>
      </c>
      <c r="C28" s="58">
        <v>450.93</v>
      </c>
      <c r="D28" s="58">
        <v>10.17</v>
      </c>
      <c r="E28" s="58">
        <v>22.55</v>
      </c>
    </row>
    <row r="29" spans="1:5" ht="15">
      <c r="A29" t="s">
        <v>350</v>
      </c>
      <c r="B29" s="109" t="s">
        <v>152</v>
      </c>
      <c r="C29" s="58">
        <v>8040.17</v>
      </c>
      <c r="D29" s="58">
        <v>284.73</v>
      </c>
      <c r="E29" s="58">
        <v>35.41</v>
      </c>
    </row>
    <row r="30" spans="2:5" ht="15">
      <c r="B30" s="109" t="s">
        <v>153</v>
      </c>
      <c r="C30" s="58">
        <v>41744.32</v>
      </c>
      <c r="D30" s="58">
        <v>1981</v>
      </c>
      <c r="E30" s="58">
        <v>47.46</v>
      </c>
    </row>
    <row r="31" spans="1:5" ht="15">
      <c r="A31" t="s">
        <v>351</v>
      </c>
      <c r="B31" s="109" t="s">
        <v>152</v>
      </c>
      <c r="C31" s="58">
        <v>47669.05</v>
      </c>
      <c r="D31" s="58">
        <v>2224.53</v>
      </c>
      <c r="E31" s="58">
        <v>46.67</v>
      </c>
    </row>
    <row r="32" spans="2:5" ht="15">
      <c r="B32" s="109" t="s">
        <v>153</v>
      </c>
      <c r="C32" s="58">
        <v>2115.44</v>
      </c>
      <c r="D32" s="58">
        <v>41.21</v>
      </c>
      <c r="E32" s="58">
        <v>19.48</v>
      </c>
    </row>
    <row r="33" spans="1:5" ht="15">
      <c r="A33" t="s">
        <v>352</v>
      </c>
      <c r="B33" s="109" t="s">
        <v>152</v>
      </c>
      <c r="C33" s="58">
        <v>46295.53</v>
      </c>
      <c r="D33" s="58">
        <v>2125.86</v>
      </c>
      <c r="E33" s="58">
        <v>45.92</v>
      </c>
    </row>
    <row r="34" spans="2:5" ht="15">
      <c r="B34" s="109" t="s">
        <v>153</v>
      </c>
      <c r="C34" s="58">
        <v>3488.97</v>
      </c>
      <c r="D34" s="58">
        <v>139.87</v>
      </c>
      <c r="E34" s="58">
        <v>40.09</v>
      </c>
    </row>
    <row r="35" spans="1:5" ht="15">
      <c r="A35" t="s">
        <v>353</v>
      </c>
      <c r="B35" s="109" t="s">
        <v>116</v>
      </c>
      <c r="C35" s="58">
        <v>3042.93</v>
      </c>
      <c r="D35" s="58">
        <v>136.35</v>
      </c>
      <c r="E35" s="58">
        <v>44.81</v>
      </c>
    </row>
    <row r="36" spans="2:5" ht="15">
      <c r="B36" s="109" t="s">
        <v>117</v>
      </c>
      <c r="C36" s="58">
        <v>600.61</v>
      </c>
      <c r="D36" s="58">
        <v>34.45</v>
      </c>
      <c r="E36" s="58">
        <v>57.35</v>
      </c>
    </row>
    <row r="37" spans="2:5" ht="15">
      <c r="B37" s="109" t="s">
        <v>118</v>
      </c>
      <c r="C37" s="58">
        <v>2077.2</v>
      </c>
      <c r="D37" s="58">
        <v>76.94</v>
      </c>
      <c r="E37" s="58">
        <v>37.04</v>
      </c>
    </row>
    <row r="38" spans="2:5" ht="15">
      <c r="B38" s="109" t="s">
        <v>119</v>
      </c>
      <c r="C38" s="58">
        <v>4141.59</v>
      </c>
      <c r="D38" s="58">
        <v>185.12</v>
      </c>
      <c r="E38" s="58">
        <v>44.7</v>
      </c>
    </row>
    <row r="39" spans="2:5" ht="15">
      <c r="B39" s="109" t="s">
        <v>120</v>
      </c>
      <c r="C39" s="58">
        <v>1248.55</v>
      </c>
      <c r="D39" s="58">
        <v>64.38</v>
      </c>
      <c r="E39" s="58">
        <v>51.57</v>
      </c>
    </row>
    <row r="40" spans="2:5" ht="15">
      <c r="B40" s="109" t="s">
        <v>121</v>
      </c>
      <c r="C40" s="58">
        <v>875.68</v>
      </c>
      <c r="D40" s="58">
        <v>34.86</v>
      </c>
      <c r="E40" s="58">
        <v>39.81</v>
      </c>
    </row>
    <row r="41" spans="2:5" ht="15">
      <c r="B41" s="109" t="s">
        <v>122</v>
      </c>
      <c r="C41" s="58">
        <v>3875.64</v>
      </c>
      <c r="D41" s="58">
        <v>167.25</v>
      </c>
      <c r="E41" s="58">
        <v>43.15</v>
      </c>
    </row>
    <row r="42" spans="2:5" ht="15">
      <c r="B42" s="109" t="s">
        <v>123</v>
      </c>
      <c r="C42" s="58">
        <v>569.71</v>
      </c>
      <c r="D42" s="58">
        <v>24.33</v>
      </c>
      <c r="E42" s="58">
        <v>42.71</v>
      </c>
    </row>
    <row r="43" spans="2:5" ht="15">
      <c r="B43" s="109" t="s">
        <v>124</v>
      </c>
      <c r="C43" s="58">
        <v>2042.46</v>
      </c>
      <c r="D43" s="58">
        <v>62.74</v>
      </c>
      <c r="E43" s="58">
        <v>30.72</v>
      </c>
    </row>
    <row r="44" spans="2:5" ht="15">
      <c r="B44" s="109" t="s">
        <v>125</v>
      </c>
      <c r="C44" s="58">
        <v>2777.47</v>
      </c>
      <c r="D44" s="58">
        <v>91.96</v>
      </c>
      <c r="E44" s="58">
        <v>33.11</v>
      </c>
    </row>
    <row r="45" spans="2:5" ht="15">
      <c r="B45" s="109" t="s">
        <v>126</v>
      </c>
      <c r="C45" s="58">
        <v>2230.26</v>
      </c>
      <c r="D45" s="58">
        <v>71.88</v>
      </c>
      <c r="E45" s="58">
        <v>32.23</v>
      </c>
    </row>
    <row r="46" spans="2:5" ht="15">
      <c r="B46" s="109" t="s">
        <v>127</v>
      </c>
      <c r="C46" s="58">
        <v>7546.28</v>
      </c>
      <c r="D46" s="58">
        <v>369.78</v>
      </c>
      <c r="E46" s="58">
        <v>49</v>
      </c>
    </row>
    <row r="47" spans="2:5" ht="15">
      <c r="B47" s="109" t="s">
        <v>128</v>
      </c>
      <c r="C47" s="58">
        <v>3641.77</v>
      </c>
      <c r="D47" s="58">
        <v>223.02</v>
      </c>
      <c r="E47" s="58">
        <v>61.24</v>
      </c>
    </row>
    <row r="48" spans="2:5" ht="15">
      <c r="B48" s="109" t="s">
        <v>129</v>
      </c>
      <c r="C48" s="58">
        <v>6784.6</v>
      </c>
      <c r="D48" s="58">
        <v>346.4</v>
      </c>
      <c r="E48" s="58">
        <v>51.06</v>
      </c>
    </row>
    <row r="49" spans="2:5" ht="15">
      <c r="B49" s="109" t="s">
        <v>130</v>
      </c>
      <c r="C49" s="58">
        <v>2607.08</v>
      </c>
      <c r="D49" s="58">
        <v>133.66</v>
      </c>
      <c r="E49" s="58">
        <v>51.27</v>
      </c>
    </row>
    <row r="50" spans="2:5" ht="15">
      <c r="B50" s="109" t="s">
        <v>131</v>
      </c>
      <c r="C50" s="58">
        <v>3496.36</v>
      </c>
      <c r="D50" s="58">
        <v>144.91</v>
      </c>
      <c r="E50" s="58">
        <v>41.45</v>
      </c>
    </row>
    <row r="51" spans="2:5" ht="15">
      <c r="B51" s="109" t="s">
        <v>132</v>
      </c>
      <c r="C51" s="58">
        <v>2226.29</v>
      </c>
      <c r="D51" s="58">
        <v>97.71</v>
      </c>
      <c r="E51" s="58">
        <v>43.89</v>
      </c>
    </row>
    <row r="52" spans="1:5" ht="15">
      <c r="A52" t="s">
        <v>354</v>
      </c>
      <c r="B52" s="109" t="s">
        <v>133</v>
      </c>
      <c r="C52" s="58">
        <v>27499.77</v>
      </c>
      <c r="D52" s="58">
        <v>1237.66</v>
      </c>
      <c r="E52" s="58">
        <v>45.01</v>
      </c>
    </row>
    <row r="53" spans="2:5" ht="15">
      <c r="B53" s="109" t="s">
        <v>4</v>
      </c>
      <c r="C53" s="58">
        <v>14127.52</v>
      </c>
      <c r="D53" s="58">
        <v>641.78</v>
      </c>
      <c r="E53" s="58">
        <v>45.43</v>
      </c>
    </row>
    <row r="54" spans="2:5" ht="15">
      <c r="B54" s="109" t="s">
        <v>156</v>
      </c>
      <c r="C54" s="58">
        <v>8157.21</v>
      </c>
      <c r="D54" s="58">
        <v>386.3</v>
      </c>
      <c r="E54" s="58">
        <v>47.36</v>
      </c>
    </row>
    <row r="55" spans="1:5" ht="15">
      <c r="A55" s="63" t="s">
        <v>206</v>
      </c>
      <c r="B55" s="63"/>
      <c r="C55" s="62">
        <f>SUM(C52:C54)</f>
        <v>49784.5</v>
      </c>
      <c r="D55" s="62">
        <f>SUM(D52:D54)</f>
        <v>2265.7400000000002</v>
      </c>
      <c r="E55" s="62">
        <f>(D55/C55)*1000</f>
        <v>45.51095220399924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="90" zoomScaleNormal="90" zoomScaleSheetLayoutView="80" zoomScalePageLayoutView="0" workbookViewId="0" topLeftCell="A34">
      <selection activeCell="I65" sqref="I65"/>
    </sheetView>
  </sheetViews>
  <sheetFormatPr defaultColWidth="9.140625" defaultRowHeight="15"/>
  <cols>
    <col min="1" max="1" width="38.7109375" style="33" customWidth="1"/>
    <col min="2" max="2" width="21.140625" style="33" bestFit="1" customWidth="1"/>
    <col min="3" max="3" width="12.8515625" style="33" bestFit="1" customWidth="1"/>
    <col min="4" max="4" width="12.28125" style="33" customWidth="1"/>
    <col min="5" max="16384" width="9.140625" style="33" customWidth="1"/>
  </cols>
  <sheetData>
    <row r="1" s="43" customFormat="1" ht="15.75">
      <c r="A1" s="42" t="s">
        <v>231</v>
      </c>
    </row>
    <row r="2" spans="1:10" s="74" customFormat="1" ht="30" customHeight="1">
      <c r="A2" s="74" t="s">
        <v>93</v>
      </c>
      <c r="B2" s="74" t="s">
        <v>93</v>
      </c>
      <c r="C2" s="74" t="s">
        <v>235</v>
      </c>
      <c r="D2" s="74" t="s">
        <v>232</v>
      </c>
      <c r="E2" s="74" t="s">
        <v>233</v>
      </c>
      <c r="F2" s="120" t="s">
        <v>234</v>
      </c>
      <c r="G2" s="120"/>
      <c r="H2" s="120"/>
      <c r="I2" s="49"/>
      <c r="J2" s="49"/>
    </row>
    <row r="3" spans="3:6" s="59" customFormat="1" ht="15">
      <c r="C3" s="59" t="s">
        <v>205</v>
      </c>
      <c r="D3" s="59" t="s">
        <v>205</v>
      </c>
      <c r="E3" s="59" t="s">
        <v>205</v>
      </c>
      <c r="F3" s="59" t="s">
        <v>205</v>
      </c>
    </row>
    <row r="4" spans="1:6" ht="15">
      <c r="A4" s="33" t="s">
        <v>215</v>
      </c>
      <c r="B4" s="33" t="s">
        <v>236</v>
      </c>
      <c r="C4" s="33">
        <v>9.31152551428146</v>
      </c>
      <c r="D4" s="33">
        <v>1.411951585656096</v>
      </c>
      <c r="E4" s="33">
        <v>0.9284838937524134</v>
      </c>
      <c r="F4" s="33">
        <v>4.5733762076840385</v>
      </c>
    </row>
    <row r="5" spans="2:6" ht="15">
      <c r="B5" s="33" t="s">
        <v>237</v>
      </c>
      <c r="C5" s="33">
        <v>7.066153650551136</v>
      </c>
      <c r="D5" s="33">
        <v>1.2560176054085543</v>
      </c>
      <c r="E5" s="33">
        <v>0.3629943128556524</v>
      </c>
      <c r="F5" s="33">
        <v>5.752013161827334</v>
      </c>
    </row>
    <row r="6" spans="2:6" ht="15">
      <c r="B6" s="33" t="s">
        <v>238</v>
      </c>
      <c r="C6" s="33">
        <v>8.653318129054615</v>
      </c>
      <c r="D6" s="33">
        <v>2.8978999026028394</v>
      </c>
      <c r="E6" s="33">
        <v>2.959992091074022</v>
      </c>
      <c r="F6" s="33">
        <v>10.459542854984113</v>
      </c>
    </row>
    <row r="7" spans="2:6" ht="15">
      <c r="B7" s="33" t="s">
        <v>239</v>
      </c>
      <c r="C7" s="33">
        <v>17.58105426692066</v>
      </c>
      <c r="D7" s="33">
        <v>4.374407931082897</v>
      </c>
      <c r="E7" s="33">
        <v>1.6207771758036669</v>
      </c>
      <c r="F7" s="33">
        <v>18.30484750133409</v>
      </c>
    </row>
    <row r="8" spans="2:6" ht="15">
      <c r="B8" s="33" t="s">
        <v>240</v>
      </c>
      <c r="C8" s="33">
        <v>9.167615557649414</v>
      </c>
      <c r="D8" s="33">
        <v>3.7009094110932104</v>
      </c>
      <c r="E8" s="33">
        <v>1.4056347011556298</v>
      </c>
      <c r="F8" s="33">
        <v>11.166164465317465</v>
      </c>
    </row>
    <row r="9" spans="2:6" ht="15">
      <c r="B9" s="33" t="s">
        <v>241</v>
      </c>
      <c r="C9" s="33">
        <v>11.131549901125767</v>
      </c>
      <c r="D9" s="33">
        <v>3.2704694969059243</v>
      </c>
      <c r="E9" s="33">
        <v>1.3866908612438797</v>
      </c>
      <c r="F9" s="33">
        <v>12.308871365559526</v>
      </c>
    </row>
    <row r="10" spans="2:6" ht="15">
      <c r="B10" s="33" t="s">
        <v>242</v>
      </c>
      <c r="C10" s="33">
        <v>7.9815135199392815</v>
      </c>
      <c r="D10" s="33">
        <v>1.5611132231879887</v>
      </c>
      <c r="E10" s="33">
        <v>2.1149792326223316</v>
      </c>
      <c r="F10" s="33">
        <v>2.7608741071981804</v>
      </c>
    </row>
    <row r="11" spans="2:6" ht="15">
      <c r="B11" s="33" t="s">
        <v>243</v>
      </c>
      <c r="C11" s="33">
        <v>6.9894973367017394</v>
      </c>
      <c r="D11" s="33">
        <v>1.9356991034427924</v>
      </c>
      <c r="E11" s="33">
        <v>3.42679163515681</v>
      </c>
      <c r="F11" s="33">
        <v>6.7772234571307655</v>
      </c>
    </row>
    <row r="12" spans="2:6" ht="15">
      <c r="B12" s="33" t="s">
        <v>244</v>
      </c>
      <c r="C12" s="33">
        <v>7.051171444215771</v>
      </c>
      <c r="D12" s="33">
        <v>2.00225817293838</v>
      </c>
      <c r="E12" s="33">
        <v>2.5702590419848033</v>
      </c>
      <c r="F12" s="33">
        <v>8.556814351824947</v>
      </c>
    </row>
    <row r="13" spans="2:6" ht="15">
      <c r="B13" s="33" t="s">
        <v>245</v>
      </c>
      <c r="C13" s="33">
        <v>18.413514823604498</v>
      </c>
      <c r="D13" s="33">
        <v>3.914381015903171</v>
      </c>
      <c r="E13" s="33">
        <v>1.9195588310097054</v>
      </c>
      <c r="F13" s="33">
        <v>19.049659727062043</v>
      </c>
    </row>
    <row r="14" spans="2:6" ht="15">
      <c r="B14" s="33" t="s">
        <v>246</v>
      </c>
      <c r="C14" s="33">
        <v>9.909401003717418</v>
      </c>
      <c r="D14" s="33">
        <v>3.0061766009016844</v>
      </c>
      <c r="E14" s="33">
        <v>1.186653232169953</v>
      </c>
      <c r="F14" s="33">
        <v>10.840576418210086</v>
      </c>
    </row>
    <row r="15" spans="2:6" ht="15">
      <c r="B15" s="33" t="s">
        <v>247</v>
      </c>
      <c r="C15" s="33">
        <v>10.278307300718977</v>
      </c>
      <c r="D15" s="33">
        <v>4.136161696276892</v>
      </c>
      <c r="E15" s="33">
        <v>1.1226466381426905</v>
      </c>
      <c r="F15" s="33">
        <v>12.08733834616222</v>
      </c>
    </row>
    <row r="16" spans="1:6" ht="15">
      <c r="A16" s="33" t="s">
        <v>102</v>
      </c>
      <c r="B16" s="33" t="s">
        <v>163</v>
      </c>
      <c r="C16" s="33" t="s">
        <v>93</v>
      </c>
      <c r="D16" s="33" t="s">
        <v>93</v>
      </c>
      <c r="E16" s="33" t="s">
        <v>93</v>
      </c>
      <c r="F16" s="33" t="s">
        <v>93</v>
      </c>
    </row>
    <row r="17" spans="2:6" ht="15">
      <c r="B17" s="33" t="s">
        <v>138</v>
      </c>
      <c r="C17" s="33">
        <v>9.44985157507012</v>
      </c>
      <c r="D17" s="33">
        <v>3.017465059144746</v>
      </c>
      <c r="E17" s="33">
        <v>2.345603242300165</v>
      </c>
      <c r="F17" s="33">
        <v>10.564374344425895</v>
      </c>
    </row>
    <row r="18" spans="2:6" ht="15">
      <c r="B18" s="33" t="s">
        <v>139</v>
      </c>
      <c r="C18" s="33">
        <v>10.828975787272144</v>
      </c>
      <c r="D18" s="33">
        <v>3.6336171109774438</v>
      </c>
      <c r="E18" s="33">
        <v>1.5113616004099621</v>
      </c>
      <c r="F18" s="33">
        <v>11.929121607512661</v>
      </c>
    </row>
    <row r="19" spans="2:6" ht="15">
      <c r="B19" s="33" t="s">
        <v>164</v>
      </c>
      <c r="C19" s="33">
        <v>12.022214943183547</v>
      </c>
      <c r="D19" s="33">
        <v>3.270327818024219</v>
      </c>
      <c r="E19" s="33">
        <v>1.4198855945809923</v>
      </c>
      <c r="F19" s="33">
        <v>12.645893126566499</v>
      </c>
    </row>
    <row r="20" spans="1:6" ht="15">
      <c r="A20" s="33" t="s">
        <v>165</v>
      </c>
      <c r="B20" s="33" t="s">
        <v>141</v>
      </c>
      <c r="C20" s="33">
        <v>12.614570884922435</v>
      </c>
      <c r="D20" s="33">
        <v>3.951333818469237</v>
      </c>
      <c r="E20" s="33">
        <v>1.1038054843731757</v>
      </c>
      <c r="F20" s="33">
        <v>13.080225262429057</v>
      </c>
    </row>
    <row r="21" spans="2:6" ht="15">
      <c r="B21" s="33" t="s">
        <v>142</v>
      </c>
      <c r="C21" s="33">
        <v>11.989625523602047</v>
      </c>
      <c r="D21" s="33">
        <v>3.258726956521922</v>
      </c>
      <c r="E21" s="33">
        <v>1.692851914425851</v>
      </c>
      <c r="F21" s="33">
        <v>13.008211568735803</v>
      </c>
    </row>
    <row r="22" spans="2:6" ht="15">
      <c r="B22" s="33" t="s">
        <v>143</v>
      </c>
      <c r="C22" s="33">
        <v>11.746797163903011</v>
      </c>
      <c r="D22" s="33">
        <v>3.724032534550003</v>
      </c>
      <c r="E22" s="33">
        <v>1.5519970289627685</v>
      </c>
      <c r="F22" s="33">
        <v>12.623192115036714</v>
      </c>
    </row>
    <row r="23" spans="2:6" ht="15">
      <c r="B23" s="33" t="s">
        <v>144</v>
      </c>
      <c r="C23" s="33">
        <v>8.631284648336973</v>
      </c>
      <c r="D23" s="33">
        <v>2.4018338582247467</v>
      </c>
      <c r="E23" s="33">
        <v>1.5369411705518048</v>
      </c>
      <c r="F23" s="33">
        <v>9.177195623544511</v>
      </c>
    </row>
    <row r="24" spans="1:6" ht="15">
      <c r="A24" s="33" t="s">
        <v>104</v>
      </c>
      <c r="B24" s="33" t="s">
        <v>145</v>
      </c>
      <c r="C24" s="33">
        <v>11.299658273775874</v>
      </c>
      <c r="D24" s="33">
        <v>3.3557987648443715</v>
      </c>
      <c r="E24" s="33">
        <v>1.6041910664974979</v>
      </c>
      <c r="F24" s="33">
        <v>12.17868297615081</v>
      </c>
    </row>
    <row r="25" spans="2:6" ht="15">
      <c r="B25" s="33" t="s">
        <v>146</v>
      </c>
      <c r="C25" s="33">
        <v>11.576506293082163</v>
      </c>
      <c r="D25" s="33">
        <v>2.557954969033872</v>
      </c>
      <c r="E25" s="33" t="s">
        <v>93</v>
      </c>
      <c r="F25" s="33">
        <v>9.876865860433472</v>
      </c>
    </row>
    <row r="26" spans="1:6" ht="15">
      <c r="A26" s="33" t="s">
        <v>67</v>
      </c>
      <c r="B26" s="33" t="s">
        <v>147</v>
      </c>
      <c r="C26" s="33">
        <v>14.879618900346731</v>
      </c>
      <c r="D26" s="33">
        <v>3.7154762647497073</v>
      </c>
      <c r="E26" s="33">
        <v>1.4655210744287035</v>
      </c>
      <c r="F26" s="33">
        <v>15.683948794685262</v>
      </c>
    </row>
    <row r="27" spans="2:6" ht="15">
      <c r="B27" s="33" t="s">
        <v>148</v>
      </c>
      <c r="C27" s="33">
        <v>10.426664635923121</v>
      </c>
      <c r="D27" s="33">
        <v>3.906833876407948</v>
      </c>
      <c r="E27" s="33">
        <v>1.546808533593192</v>
      </c>
      <c r="F27" s="33">
        <v>12.0140251144744</v>
      </c>
    </row>
    <row r="28" spans="2:6" ht="15">
      <c r="B28" s="33" t="s">
        <v>149</v>
      </c>
      <c r="C28" s="33">
        <v>9.86983948582474</v>
      </c>
      <c r="D28" s="33">
        <v>2.606726608691699</v>
      </c>
      <c r="E28" s="33">
        <v>1.323254890262898</v>
      </c>
      <c r="F28" s="33">
        <v>10.481544359456825</v>
      </c>
    </row>
    <row r="29" spans="2:6" ht="15">
      <c r="B29" s="33" t="s">
        <v>150</v>
      </c>
      <c r="C29" s="33">
        <v>11.690649322832673</v>
      </c>
      <c r="D29" s="33">
        <v>3.4725965091905975</v>
      </c>
      <c r="E29" s="33">
        <v>1.715061857309666</v>
      </c>
      <c r="F29" s="33">
        <v>12.619937330269556</v>
      </c>
    </row>
    <row r="30" spans="2:6" ht="15">
      <c r="B30" s="33" t="s">
        <v>151</v>
      </c>
      <c r="C30" s="33">
        <v>9.487661542269498</v>
      </c>
      <c r="D30" s="33">
        <v>2.9680299948595934</v>
      </c>
      <c r="E30" s="33">
        <v>1.9254241542033785</v>
      </c>
      <c r="F30" s="33">
        <v>9.515896556325423</v>
      </c>
    </row>
    <row r="31" spans="1:2" ht="15">
      <c r="A31" s="33" t="s">
        <v>1</v>
      </c>
      <c r="B31" s="33" t="s">
        <v>91</v>
      </c>
    </row>
    <row r="32" spans="1:2" ht="15">
      <c r="A32" s="33" t="s">
        <v>3</v>
      </c>
      <c r="B32" s="33" t="s">
        <v>91</v>
      </c>
    </row>
    <row r="33" spans="1:2" ht="15">
      <c r="A33" s="33" t="s">
        <v>2</v>
      </c>
      <c r="B33" s="33" t="s">
        <v>91</v>
      </c>
    </row>
    <row r="34" spans="1:6" ht="15">
      <c r="A34" s="33" t="s">
        <v>166</v>
      </c>
      <c r="B34" s="33" t="s">
        <v>153</v>
      </c>
      <c r="C34" s="33">
        <v>11.304480895316775</v>
      </c>
      <c r="D34" s="33">
        <v>3.341721457122723</v>
      </c>
      <c r="E34" s="33">
        <v>1.576000350518017</v>
      </c>
      <c r="F34" s="33">
        <v>12.138151156214807</v>
      </c>
    </row>
    <row r="35" spans="1:6" ht="15">
      <c r="A35" s="33" t="s">
        <v>107</v>
      </c>
      <c r="B35" s="33" t="s">
        <v>152</v>
      </c>
      <c r="C35" s="33">
        <v>12.394492218130898</v>
      </c>
      <c r="D35" s="33">
        <v>3.6329898643955376</v>
      </c>
      <c r="E35" s="33">
        <v>1.4905279199922685</v>
      </c>
      <c r="F35" s="33">
        <v>13.200441164134416</v>
      </c>
    </row>
    <row r="36" spans="2:6" ht="15">
      <c r="B36" s="33" t="s">
        <v>153</v>
      </c>
      <c r="C36" s="33">
        <v>9.362862941361074</v>
      </c>
      <c r="D36" s="33">
        <v>3.0518557614184454</v>
      </c>
      <c r="E36" s="33">
        <v>1.4346551039758995</v>
      </c>
      <c r="F36" s="33">
        <v>10.840629341244746</v>
      </c>
    </row>
    <row r="37" spans="1:6" ht="15">
      <c r="A37" s="33" t="s">
        <v>167</v>
      </c>
      <c r="B37" s="33" t="s">
        <v>152</v>
      </c>
      <c r="C37" s="33">
        <v>11.283946089985626</v>
      </c>
      <c r="D37" s="33">
        <v>3.3794548888556157</v>
      </c>
      <c r="E37" s="33">
        <v>1.580620444538429</v>
      </c>
      <c r="F37" s="33">
        <v>12.12360364598869</v>
      </c>
    </row>
    <row r="38" spans="2:6" ht="15">
      <c r="B38" s="33" t="s">
        <v>153</v>
      </c>
      <c r="C38" s="33">
        <v>11.954426107072956</v>
      </c>
      <c r="D38" s="33">
        <v>2.1410949394928145</v>
      </c>
      <c r="E38" s="33">
        <v>1.4289335387523694</v>
      </c>
      <c r="F38" s="33">
        <v>12.602657128492757</v>
      </c>
    </row>
    <row r="39" spans="1:6" ht="15">
      <c r="A39" s="33" t="s">
        <v>168</v>
      </c>
      <c r="B39" s="33" t="s">
        <v>152</v>
      </c>
      <c r="C39" s="33">
        <v>11.145395670322513</v>
      </c>
      <c r="D39" s="33">
        <v>3.2562291782668904</v>
      </c>
      <c r="E39" s="33">
        <v>1.4362178240620878</v>
      </c>
      <c r="F39" s="33">
        <v>11.963676211931178</v>
      </c>
    </row>
    <row r="40" spans="2:6" ht="15">
      <c r="B40" s="33" t="s">
        <v>153</v>
      </c>
      <c r="C40" s="33">
        <v>15.687130892528893</v>
      </c>
      <c r="D40" s="33">
        <v>6.996873141046385</v>
      </c>
      <c r="E40" s="33">
        <v>2.5425019297958484</v>
      </c>
      <c r="F40" s="33">
        <v>17.413098603709106</v>
      </c>
    </row>
    <row r="41" spans="1:6" ht="15">
      <c r="A41" s="33" t="s">
        <v>110</v>
      </c>
      <c r="B41" s="33" t="s">
        <v>152</v>
      </c>
      <c r="C41" s="33">
        <v>11.339126831286398</v>
      </c>
      <c r="D41" s="33">
        <v>3.348167051537938</v>
      </c>
      <c r="E41" s="33">
        <v>1.5343322821369394</v>
      </c>
      <c r="F41" s="33">
        <v>12.153751441069266</v>
      </c>
    </row>
    <row r="42" spans="2:6" ht="15">
      <c r="B42" s="33" t="s">
        <v>153</v>
      </c>
      <c r="C42" s="33">
        <v>4.177841149962279</v>
      </c>
      <c r="D42" s="33">
        <v>2.1253800895136674</v>
      </c>
      <c r="E42" s="33">
        <v>9.62292265290294</v>
      </c>
      <c r="F42" s="33">
        <v>9.023933436993518</v>
      </c>
    </row>
    <row r="43" spans="1:6" ht="15">
      <c r="A43" s="33" t="s">
        <v>111</v>
      </c>
      <c r="B43" s="33" t="s">
        <v>152</v>
      </c>
      <c r="C43" s="33">
        <v>11.158485970154173</v>
      </c>
      <c r="D43" s="33">
        <v>2.8914225314457203</v>
      </c>
      <c r="E43" s="33">
        <v>1.8820494539008517</v>
      </c>
      <c r="F43" s="33">
        <v>12.29728430962739</v>
      </c>
    </row>
    <row r="44" spans="2:6" ht="15">
      <c r="B44" s="33" t="s">
        <v>153</v>
      </c>
      <c r="C44" s="33">
        <v>11.36002814660199</v>
      </c>
      <c r="D44" s="33">
        <v>3.5129973371362153</v>
      </c>
      <c r="E44" s="33">
        <v>1.4599511823829172</v>
      </c>
      <c r="F44" s="33">
        <v>12.077712013271052</v>
      </c>
    </row>
    <row r="45" spans="1:6" ht="15">
      <c r="A45" s="33" t="s">
        <v>112</v>
      </c>
      <c r="B45" s="33" t="s">
        <v>152</v>
      </c>
      <c r="C45" s="33">
        <v>11.101201672593476</v>
      </c>
      <c r="D45" s="33">
        <v>3.276352453311638</v>
      </c>
      <c r="E45" s="33">
        <v>1.5829386884067196</v>
      </c>
      <c r="F45" s="33">
        <v>11.964103814545451</v>
      </c>
    </row>
    <row r="46" spans="2:6" ht="15">
      <c r="B46" s="33" t="s">
        <v>153</v>
      </c>
      <c r="C46" s="33">
        <v>15.457066207747696</v>
      </c>
      <c r="D46" s="33">
        <v>4.6892041009102785</v>
      </c>
      <c r="E46" s="33">
        <v>1.4347314245342007</v>
      </c>
      <c r="F46" s="33">
        <v>15.688969339309775</v>
      </c>
    </row>
    <row r="47" spans="1:6" ht="15">
      <c r="A47" s="33" t="s">
        <v>113</v>
      </c>
      <c r="B47" s="33" t="s">
        <v>152</v>
      </c>
      <c r="C47" s="33">
        <v>11.17914706017877</v>
      </c>
      <c r="D47" s="33">
        <v>3.3071875343130333</v>
      </c>
      <c r="E47" s="33">
        <v>1.5817185243738006</v>
      </c>
      <c r="F47" s="33">
        <v>12.104475569828361</v>
      </c>
    </row>
    <row r="48" spans="2:6" ht="15">
      <c r="B48" s="33" t="s">
        <v>153</v>
      </c>
      <c r="C48" s="33">
        <v>13.110338151126047</v>
      </c>
      <c r="D48" s="33">
        <v>3.8372835285483786</v>
      </c>
      <c r="E48" s="33">
        <v>1.493094614940004</v>
      </c>
      <c r="F48" s="33">
        <v>12.630874656285938</v>
      </c>
    </row>
    <row r="49" spans="1:6" ht="15">
      <c r="A49" s="33" t="s">
        <v>0</v>
      </c>
      <c r="B49" s="33" t="s">
        <v>116</v>
      </c>
      <c r="C49" s="33">
        <v>7.2687639298614375</v>
      </c>
      <c r="D49" s="33">
        <v>3.49463988587911</v>
      </c>
      <c r="E49" s="33">
        <v>0.5626634793701498</v>
      </c>
      <c r="F49" s="33">
        <v>7.650075635845984</v>
      </c>
    </row>
    <row r="50" spans="2:6" ht="15">
      <c r="B50" s="33" t="s">
        <v>117</v>
      </c>
      <c r="C50" s="33">
        <v>6.755244430368049</v>
      </c>
      <c r="D50" s="33">
        <v>0.9509000285304791</v>
      </c>
      <c r="E50" s="33">
        <v>0.6013312535115386</v>
      </c>
      <c r="F50" s="33">
        <v>7.368474063219425</v>
      </c>
    </row>
    <row r="51" spans="2:6" ht="15">
      <c r="B51" s="33" t="s">
        <v>118</v>
      </c>
      <c r="C51" s="33">
        <v>4.0988844962034845</v>
      </c>
      <c r="D51" s="33">
        <v>1.8912880457802457</v>
      </c>
      <c r="E51" s="33">
        <v>1.0662406007267906</v>
      </c>
      <c r="F51" s="33">
        <v>5.615201288326825</v>
      </c>
    </row>
    <row r="52" spans="2:6" ht="15">
      <c r="B52" s="33" t="s">
        <v>119</v>
      </c>
      <c r="C52" s="33">
        <v>7.003681904457689</v>
      </c>
      <c r="D52" s="33">
        <v>2.8740253736968224</v>
      </c>
      <c r="E52" s="33">
        <v>1.8236360474293978</v>
      </c>
      <c r="F52" s="33">
        <v>8.197645869012787</v>
      </c>
    </row>
    <row r="53" spans="2:6" ht="15">
      <c r="B53" s="33" t="s">
        <v>120</v>
      </c>
      <c r="C53" s="33">
        <v>5.33445031365909</v>
      </c>
      <c r="D53" s="33">
        <v>2.169143856144863</v>
      </c>
      <c r="E53" s="33">
        <v>1.7833041151864348</v>
      </c>
      <c r="F53" s="33">
        <v>6.324869515901627</v>
      </c>
    </row>
    <row r="54" spans="2:6" ht="15">
      <c r="B54" s="33" t="s">
        <v>121</v>
      </c>
      <c r="C54" s="33">
        <v>10.336925231614625</v>
      </c>
      <c r="D54" s="33">
        <v>6.3273845302359755</v>
      </c>
      <c r="E54" s="33">
        <v>4.233433122351125</v>
      </c>
      <c r="F54" s="33">
        <v>15.586994592414232</v>
      </c>
    </row>
    <row r="55" spans="2:6" ht="15">
      <c r="B55" s="33" t="s">
        <v>122</v>
      </c>
      <c r="C55" s="33">
        <v>8.147043746342733</v>
      </c>
      <c r="D55" s="33">
        <v>3.9952185267856724</v>
      </c>
      <c r="E55" s="33">
        <v>0.7919394267558032</v>
      </c>
      <c r="F55" s="33">
        <v>7.854015995646717</v>
      </c>
    </row>
    <row r="56" spans="2:6" ht="15">
      <c r="B56" s="33" t="s">
        <v>123</v>
      </c>
      <c r="C56" s="33">
        <v>15.139739215150525</v>
      </c>
      <c r="D56" s="33">
        <v>5.878225144976853</v>
      </c>
      <c r="E56" s="33">
        <v>4.806893062081159</v>
      </c>
      <c r="F56" s="33">
        <v>17.759033754582013</v>
      </c>
    </row>
    <row r="57" spans="2:6" ht="15">
      <c r="B57" s="33" t="s">
        <v>124</v>
      </c>
      <c r="C57" s="33">
        <v>8.894505825221001</v>
      </c>
      <c r="D57" s="33">
        <v>2.6162007737129804</v>
      </c>
      <c r="E57" s="33">
        <v>1.3307443111025348</v>
      </c>
      <c r="F57" s="33">
        <v>9.848450727425723</v>
      </c>
    </row>
    <row r="58" spans="2:6" ht="15">
      <c r="B58" s="33" t="s">
        <v>125</v>
      </c>
      <c r="C58" s="33">
        <v>17.065967596825494</v>
      </c>
      <c r="D58" s="33">
        <v>11.238785105976442</v>
      </c>
      <c r="E58" s="33">
        <v>12.402300938757287</v>
      </c>
      <c r="F58" s="33">
        <v>27.68949256948764</v>
      </c>
    </row>
    <row r="59" spans="2:6" ht="15">
      <c r="B59" s="33" t="s">
        <v>126</v>
      </c>
      <c r="C59" s="33">
        <v>5.625295597552143</v>
      </c>
      <c r="D59" s="33">
        <v>1.7503839062142916</v>
      </c>
      <c r="E59" s="33">
        <v>0.6093337428720667</v>
      </c>
      <c r="F59" s="33">
        <v>6.359289025504129</v>
      </c>
    </row>
    <row r="60" spans="2:6" ht="15">
      <c r="B60" s="33" t="s">
        <v>127</v>
      </c>
      <c r="C60" s="33">
        <v>11.866562665528885</v>
      </c>
      <c r="D60" s="33">
        <v>3.5423261236356205</v>
      </c>
      <c r="E60" s="33">
        <v>1.1022834134118102</v>
      </c>
      <c r="F60" s="33">
        <v>12.205514676711871</v>
      </c>
    </row>
    <row r="61" spans="2:6" ht="15">
      <c r="B61" s="33" t="s">
        <v>128</v>
      </c>
      <c r="C61" s="33">
        <v>32.74402467069401</v>
      </c>
      <c r="D61" s="33">
        <v>4.6583482741614555</v>
      </c>
      <c r="E61" s="33">
        <v>1.7126700076711456</v>
      </c>
      <c r="F61" s="33">
        <v>31.73083933368141</v>
      </c>
    </row>
    <row r="62" spans="2:6" ht="15">
      <c r="B62" s="33" t="s">
        <v>129</v>
      </c>
      <c r="C62" s="33">
        <v>9.347532334392252</v>
      </c>
      <c r="D62" s="33">
        <v>2.4794970447582316</v>
      </c>
      <c r="E62" s="33">
        <v>1.1415915747723853</v>
      </c>
      <c r="F62" s="33">
        <v>10.412413565354342</v>
      </c>
    </row>
    <row r="63" spans="2:6" ht="15">
      <c r="B63" s="33" t="s">
        <v>130</v>
      </c>
      <c r="C63" s="33">
        <v>10.321408319476827</v>
      </c>
      <c r="D63" s="33">
        <v>4.433873010491352</v>
      </c>
      <c r="E63" s="33">
        <v>1.746143136646882</v>
      </c>
      <c r="F63" s="33">
        <v>11.920195021513916</v>
      </c>
    </row>
    <row r="64" spans="2:6" ht="15">
      <c r="B64" s="33" t="s">
        <v>131</v>
      </c>
      <c r="C64" s="33">
        <v>11.92221265561943</v>
      </c>
      <c r="D64" s="33">
        <v>2.2227307849632862</v>
      </c>
      <c r="E64" s="33">
        <v>0.9052916364160912</v>
      </c>
      <c r="F64" s="33">
        <v>12.089327231712026</v>
      </c>
    </row>
    <row r="65" spans="2:6" ht="15">
      <c r="B65" s="33" t="s">
        <v>132</v>
      </c>
      <c r="C65" s="33">
        <v>8.969535376408693</v>
      </c>
      <c r="D65" s="33">
        <v>0.9856552489797679</v>
      </c>
      <c r="E65" s="33">
        <v>0.7807734273143658</v>
      </c>
      <c r="F65" s="33">
        <v>9.397845084561279</v>
      </c>
    </row>
    <row r="66" spans="1:6" ht="15">
      <c r="A66" s="33" t="s">
        <v>87</v>
      </c>
      <c r="B66" s="33" t="s">
        <v>133</v>
      </c>
      <c r="C66" s="33">
        <v>12.223443685895548</v>
      </c>
      <c r="D66" s="33">
        <v>3.058992721603232</v>
      </c>
      <c r="E66" s="33">
        <v>1.5210327171599805</v>
      </c>
      <c r="F66" s="33">
        <v>12.778196073586926</v>
      </c>
    </row>
    <row r="67" spans="2:6" ht="15">
      <c r="B67" s="33" t="s">
        <v>4</v>
      </c>
      <c r="C67" s="33">
        <v>9.365911395416877</v>
      </c>
      <c r="D67" s="33">
        <v>3.869603165421159</v>
      </c>
      <c r="E67" s="33">
        <v>1.3354664490712063</v>
      </c>
      <c r="F67" s="33">
        <v>10.626907396651573</v>
      </c>
    </row>
    <row r="68" spans="2:6" ht="15">
      <c r="B68" s="33" t="s">
        <v>156</v>
      </c>
      <c r="C68" s="33">
        <v>11.417042672614272</v>
      </c>
      <c r="D68" s="33">
        <v>3.4058716329325263</v>
      </c>
      <c r="E68" s="33">
        <v>2.123477556622853</v>
      </c>
      <c r="F68" s="33">
        <v>12.477405370203428</v>
      </c>
    </row>
    <row r="69" spans="1:6" s="55" customFormat="1" ht="15">
      <c r="A69" s="55" t="s">
        <v>206</v>
      </c>
      <c r="C69" s="55">
        <v>11.304480895316775</v>
      </c>
      <c r="D69" s="55">
        <v>3.341721457122723</v>
      </c>
      <c r="E69" s="55">
        <v>1.576000350518017</v>
      </c>
      <c r="F69" s="55">
        <v>12.138151156214807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3" customWidth="1"/>
    <col min="2" max="2" width="21.140625" style="33" bestFit="1" customWidth="1"/>
    <col min="3" max="3" width="20.57421875" style="33" bestFit="1" customWidth="1"/>
    <col min="4" max="4" width="9.7109375" style="33" bestFit="1" customWidth="1"/>
    <col min="5" max="5" width="19.7109375" style="33" customWidth="1"/>
    <col min="6" max="7" width="10.7109375" style="33" customWidth="1"/>
    <col min="8" max="8" width="12.140625" style="33" customWidth="1"/>
    <col min="9" max="10" width="9.140625" style="33" customWidth="1"/>
    <col min="11" max="11" width="10.140625" style="33" customWidth="1"/>
    <col min="12" max="16384" width="9.140625" style="33" customWidth="1"/>
  </cols>
  <sheetData>
    <row r="1" s="43" customFormat="1" ht="15.75">
      <c r="A1" s="42" t="s">
        <v>248</v>
      </c>
    </row>
    <row r="2" spans="1:11" s="74" customFormat="1" ht="90" customHeight="1">
      <c r="A2" s="75" t="s">
        <v>93</v>
      </c>
      <c r="B2" s="75" t="s">
        <v>93</v>
      </c>
      <c r="C2" s="121" t="s">
        <v>249</v>
      </c>
      <c r="D2" s="121"/>
      <c r="E2" s="76" t="s">
        <v>250</v>
      </c>
      <c r="F2" s="121" t="s">
        <v>251</v>
      </c>
      <c r="G2" s="121"/>
      <c r="H2" s="76" t="s">
        <v>252</v>
      </c>
      <c r="I2" s="121" t="s">
        <v>253</v>
      </c>
      <c r="J2" s="121"/>
      <c r="K2" s="77" t="s">
        <v>254</v>
      </c>
    </row>
    <row r="3" spans="1:11" s="59" customFormat="1" ht="15">
      <c r="A3" s="60"/>
      <c r="B3" s="60"/>
      <c r="C3" s="60" t="s">
        <v>214</v>
      </c>
      <c r="D3" s="78" t="s">
        <v>255</v>
      </c>
      <c r="E3" s="60" t="s">
        <v>214</v>
      </c>
      <c r="F3" s="60" t="s">
        <v>214</v>
      </c>
      <c r="G3" s="60" t="s">
        <v>255</v>
      </c>
      <c r="H3" s="60" t="s">
        <v>214</v>
      </c>
      <c r="I3" s="60" t="s">
        <v>214</v>
      </c>
      <c r="J3" s="60" t="s">
        <v>255</v>
      </c>
      <c r="K3" s="60" t="s">
        <v>214</v>
      </c>
    </row>
    <row r="4" spans="1:11" ht="15">
      <c r="A4" s="33" t="s">
        <v>215</v>
      </c>
      <c r="B4" s="33" t="s">
        <v>236</v>
      </c>
      <c r="C4" s="33">
        <v>54.34825262271784</v>
      </c>
      <c r="D4" s="58">
        <f aca="true" t="shared" si="0" ref="D4:D67">(C4/K4)*1000</f>
        <v>120.12289891886712</v>
      </c>
      <c r="E4" s="33">
        <v>3.7771456071487197</v>
      </c>
      <c r="F4" s="33">
        <v>28.649225629900286</v>
      </c>
      <c r="G4" s="58">
        <f>(F4/K4)*1000</f>
        <v>63.321778868117576</v>
      </c>
      <c r="H4" s="33">
        <v>27.469234180087923</v>
      </c>
      <c r="I4" s="33">
        <v>26.04853843735546</v>
      </c>
      <c r="J4" s="79">
        <f>(I4/K4)*1000</f>
        <v>57.573625621713674</v>
      </c>
      <c r="K4" s="33">
        <v>452.4387365928081</v>
      </c>
    </row>
    <row r="5" spans="2:11" ht="15">
      <c r="B5" s="33" t="s">
        <v>237</v>
      </c>
      <c r="C5" s="33">
        <v>56.131779235411656</v>
      </c>
      <c r="D5" s="58">
        <f t="shared" si="0"/>
        <v>193.28907501292943</v>
      </c>
      <c r="E5" s="33">
        <v>24.797956089796003</v>
      </c>
      <c r="F5" s="33">
        <v>66.22131387712848</v>
      </c>
      <c r="G5" s="58">
        <f aca="true" t="shared" si="1" ref="G5:G68">(F5/K5)*1000</f>
        <v>228.03226050914188</v>
      </c>
      <c r="H5" s="33">
        <v>64.88993929429805</v>
      </c>
      <c r="I5" s="33">
        <v>53.65146183290602</v>
      </c>
      <c r="J5" s="79">
        <f aca="true" t="shared" si="2" ref="J5:J68">(I5/K5)*1000</f>
        <v>184.74813326835817</v>
      </c>
      <c r="K5" s="33">
        <v>290.4032689465605</v>
      </c>
    </row>
    <row r="6" spans="2:11" ht="15">
      <c r="B6" s="33" t="s">
        <v>238</v>
      </c>
      <c r="C6" s="33">
        <v>167.28381349406126</v>
      </c>
      <c r="D6" s="58">
        <f t="shared" si="0"/>
        <v>270.84642375151725</v>
      </c>
      <c r="E6" s="33">
        <v>69.3911127781354</v>
      </c>
      <c r="F6" s="33">
        <v>117.25908487051558</v>
      </c>
      <c r="G6" s="58">
        <f t="shared" si="1"/>
        <v>189.85222255638178</v>
      </c>
      <c r="H6" s="33">
        <v>114.29095925156727</v>
      </c>
      <c r="I6" s="33">
        <v>107.06784722593704</v>
      </c>
      <c r="J6" s="79">
        <f t="shared" si="2"/>
        <v>173.35176018657862</v>
      </c>
      <c r="K6" s="33">
        <v>617.6334587586526</v>
      </c>
    </row>
    <row r="7" spans="2:11" ht="15">
      <c r="B7" s="33" t="s">
        <v>239</v>
      </c>
      <c r="C7" s="33">
        <v>218.78930690591295</v>
      </c>
      <c r="D7" s="58">
        <f t="shared" si="0"/>
        <v>177.67199366111927</v>
      </c>
      <c r="E7" s="33">
        <v>95.55435838324613</v>
      </c>
      <c r="F7" s="33">
        <v>249.25288311368735</v>
      </c>
      <c r="G7" s="58">
        <f t="shared" si="1"/>
        <v>202.41051674264395</v>
      </c>
      <c r="H7" s="33">
        <v>239.85104138951172</v>
      </c>
      <c r="I7" s="33">
        <v>223.49602025954582</v>
      </c>
      <c r="J7" s="79">
        <f t="shared" si="2"/>
        <v>181.49416923705354</v>
      </c>
      <c r="K7" s="33">
        <v>1231.4225916956746</v>
      </c>
    </row>
    <row r="8" spans="2:11" ht="15">
      <c r="B8" s="33" t="s">
        <v>240</v>
      </c>
      <c r="C8" s="33">
        <v>153.4725980011646</v>
      </c>
      <c r="D8" s="58">
        <f t="shared" si="0"/>
        <v>123.15173308028795</v>
      </c>
      <c r="E8" s="33">
        <v>64.88473376190026</v>
      </c>
      <c r="F8" s="33">
        <v>186.47595268616345</v>
      </c>
      <c r="G8" s="58">
        <f t="shared" si="1"/>
        <v>149.634769008892</v>
      </c>
      <c r="H8" s="33">
        <v>182.61606866349192</v>
      </c>
      <c r="I8" s="33">
        <v>175.99802266560835</v>
      </c>
      <c r="J8" s="79">
        <f t="shared" si="2"/>
        <v>141.22691472134323</v>
      </c>
      <c r="K8" s="33">
        <v>1246.2073749389233</v>
      </c>
    </row>
    <row r="9" spans="2:11" ht="15">
      <c r="B9" s="33" t="s">
        <v>241</v>
      </c>
      <c r="C9" s="33">
        <v>109.68773747007398</v>
      </c>
      <c r="D9" s="58">
        <f t="shared" si="0"/>
        <v>44.42089936380595</v>
      </c>
      <c r="E9" s="33">
        <v>27.185979877739538</v>
      </c>
      <c r="F9" s="33">
        <v>294.1561584853677</v>
      </c>
      <c r="G9" s="58">
        <f t="shared" si="1"/>
        <v>119.12617959584811</v>
      </c>
      <c r="H9" s="33">
        <v>277.3932788639615</v>
      </c>
      <c r="I9" s="33">
        <v>311.5417616908079</v>
      </c>
      <c r="J9" s="79">
        <f t="shared" si="2"/>
        <v>126.16693135334172</v>
      </c>
      <c r="K9" s="33">
        <v>2469.2822306845796</v>
      </c>
    </row>
    <row r="10" spans="2:11" ht="15">
      <c r="B10" s="33" t="s">
        <v>242</v>
      </c>
      <c r="C10" s="33">
        <v>49.802323320928096</v>
      </c>
      <c r="D10" s="58">
        <f t="shared" si="0"/>
        <v>119.75454833708127</v>
      </c>
      <c r="E10" s="33">
        <v>7.988686454497235</v>
      </c>
      <c r="F10" s="33">
        <v>18.845087169183653</v>
      </c>
      <c r="G10" s="58">
        <f t="shared" si="1"/>
        <v>45.31485183483719</v>
      </c>
      <c r="H10" s="33">
        <v>15.462380679303033</v>
      </c>
      <c r="I10" s="33">
        <v>14.33513775937286</v>
      </c>
      <c r="J10" s="79">
        <f t="shared" si="2"/>
        <v>34.47023819874964</v>
      </c>
      <c r="K10" s="33">
        <v>415.8699941879962</v>
      </c>
    </row>
    <row r="11" spans="2:11" ht="15">
      <c r="B11" s="33" t="s">
        <v>243</v>
      </c>
      <c r="C11" s="33">
        <v>66.35666136287692</v>
      </c>
      <c r="D11" s="58">
        <f t="shared" si="0"/>
        <v>219.83004716402075</v>
      </c>
      <c r="E11" s="33">
        <v>22.589960726827236</v>
      </c>
      <c r="F11" s="33">
        <v>36.643034828256724</v>
      </c>
      <c r="G11" s="58">
        <f t="shared" si="1"/>
        <v>121.39308863774474</v>
      </c>
      <c r="H11" s="33">
        <v>36.643034828256724</v>
      </c>
      <c r="I11" s="33">
        <v>42.95735800911005</v>
      </c>
      <c r="J11" s="79">
        <f t="shared" si="2"/>
        <v>142.31153049643075</v>
      </c>
      <c r="K11" s="33">
        <v>301.8543744084563</v>
      </c>
    </row>
    <row r="12" spans="2:11" ht="15">
      <c r="B12" s="33" t="s">
        <v>244</v>
      </c>
      <c r="C12" s="33">
        <v>118.63792523918764</v>
      </c>
      <c r="D12" s="58">
        <f t="shared" si="0"/>
        <v>192.6825809245667</v>
      </c>
      <c r="E12" s="33">
        <v>57.133073184731245</v>
      </c>
      <c r="F12" s="33">
        <v>116.28341878055586</v>
      </c>
      <c r="G12" s="58">
        <f t="shared" si="1"/>
        <v>188.85857287370035</v>
      </c>
      <c r="H12" s="33">
        <v>110.92831527023357</v>
      </c>
      <c r="I12" s="33">
        <v>120.69949368512111</v>
      </c>
      <c r="J12" s="79">
        <f t="shared" si="2"/>
        <v>196.03082161669153</v>
      </c>
      <c r="K12" s="33">
        <v>615.7169198685023</v>
      </c>
    </row>
    <row r="13" spans="2:11" ht="15">
      <c r="B13" s="33" t="s">
        <v>245</v>
      </c>
      <c r="C13" s="33">
        <v>228.6636878883509</v>
      </c>
      <c r="D13" s="58">
        <f t="shared" si="0"/>
        <v>197.1947796689353</v>
      </c>
      <c r="E13" s="33">
        <v>81.87732187002108</v>
      </c>
      <c r="F13" s="33">
        <v>180.5273805909497</v>
      </c>
      <c r="G13" s="58">
        <f t="shared" si="1"/>
        <v>155.6830355033206</v>
      </c>
      <c r="H13" s="33">
        <v>171.62172863863745</v>
      </c>
      <c r="I13" s="33">
        <v>192.91805339786842</v>
      </c>
      <c r="J13" s="79">
        <f t="shared" si="2"/>
        <v>166.36849245835418</v>
      </c>
      <c r="K13" s="33">
        <v>1159.5828666065493</v>
      </c>
    </row>
    <row r="14" spans="2:11" ht="15">
      <c r="B14" s="33" t="s">
        <v>246</v>
      </c>
      <c r="C14" s="33">
        <v>99.56807548096663</v>
      </c>
      <c r="D14" s="58">
        <f t="shared" si="0"/>
        <v>87.683141409119</v>
      </c>
      <c r="E14" s="33">
        <v>42.42831116416251</v>
      </c>
      <c r="F14" s="33">
        <v>146.09008817880206</v>
      </c>
      <c r="G14" s="58">
        <f t="shared" si="1"/>
        <v>128.65205838693998</v>
      </c>
      <c r="H14" s="33">
        <v>136.51528654678125</v>
      </c>
      <c r="I14" s="33">
        <v>162.62099589102988</v>
      </c>
      <c r="J14" s="79">
        <f t="shared" si="2"/>
        <v>143.20975583715787</v>
      </c>
      <c r="K14" s="33">
        <v>1135.5441180693326</v>
      </c>
    </row>
    <row r="15" spans="2:11" ht="15">
      <c r="B15" s="33" t="s">
        <v>247</v>
      </c>
      <c r="C15" s="33">
        <v>118.15149766438194</v>
      </c>
      <c r="D15" s="58">
        <f t="shared" si="0"/>
        <v>49.31636578110759</v>
      </c>
      <c r="E15" s="33">
        <v>40.966715453497166</v>
      </c>
      <c r="F15" s="33">
        <v>273.34121741038484</v>
      </c>
      <c r="G15" s="58">
        <f t="shared" si="1"/>
        <v>114.09246372107178</v>
      </c>
      <c r="H15" s="33">
        <v>259.8964482077271</v>
      </c>
      <c r="I15" s="33">
        <v>259.3757051990072</v>
      </c>
      <c r="J15" s="79">
        <f t="shared" si="2"/>
        <v>108.26326712050724</v>
      </c>
      <c r="K15" s="33">
        <v>2395.786789902595</v>
      </c>
    </row>
    <row r="16" spans="1:11" ht="15">
      <c r="A16" s="33" t="s">
        <v>102</v>
      </c>
      <c r="B16" s="33" t="s">
        <v>163</v>
      </c>
      <c r="C16" s="33">
        <v>1.1081549377651834</v>
      </c>
      <c r="D16" s="58">
        <f t="shared" si="0"/>
        <v>482.7986314103627</v>
      </c>
      <c r="E16" s="33" t="s">
        <v>93</v>
      </c>
      <c r="F16" s="33" t="s">
        <v>93</v>
      </c>
      <c r="G16" s="58"/>
      <c r="H16" s="33" t="s">
        <v>93</v>
      </c>
      <c r="I16" s="33" t="s">
        <v>93</v>
      </c>
      <c r="J16" s="79"/>
      <c r="K16" s="33">
        <v>2.2952735688749057</v>
      </c>
    </row>
    <row r="17" spans="2:11" ht="15">
      <c r="B17" s="33" t="s">
        <v>138</v>
      </c>
      <c r="C17" s="33">
        <v>270.7033578479985</v>
      </c>
      <c r="D17" s="58">
        <f t="shared" si="0"/>
        <v>152.0266419416867</v>
      </c>
      <c r="E17" s="33">
        <v>116.09669229948153</v>
      </c>
      <c r="F17" s="33">
        <v>266.53434263086206</v>
      </c>
      <c r="G17" s="58">
        <f t="shared" si="1"/>
        <v>149.685328598906</v>
      </c>
      <c r="H17" s="33">
        <v>252.80925441140263</v>
      </c>
      <c r="I17" s="33">
        <v>252.44679679184148</v>
      </c>
      <c r="J17" s="79">
        <f t="shared" si="2"/>
        <v>141.77378178939637</v>
      </c>
      <c r="K17" s="33">
        <v>1780.631041971137</v>
      </c>
    </row>
    <row r="18" spans="2:11" ht="15">
      <c r="B18" s="33" t="s">
        <v>139</v>
      </c>
      <c r="C18" s="33">
        <v>460.515787720988</v>
      </c>
      <c r="D18" s="58">
        <f t="shared" si="0"/>
        <v>124.90786282309104</v>
      </c>
      <c r="E18" s="33">
        <v>156.25821133931842</v>
      </c>
      <c r="F18" s="33">
        <v>513.162706227128</v>
      </c>
      <c r="G18" s="58">
        <f t="shared" si="1"/>
        <v>139.18753411811204</v>
      </c>
      <c r="H18" s="33">
        <v>492.70215940241474</v>
      </c>
      <c r="I18" s="33">
        <v>494.95914029203846</v>
      </c>
      <c r="J18" s="79">
        <f t="shared" si="2"/>
        <v>134.2500953215754</v>
      </c>
      <c r="K18" s="33">
        <v>3686.843864851196</v>
      </c>
    </row>
    <row r="19" spans="2:11" ht="15">
      <c r="B19" s="33" t="s">
        <v>164</v>
      </c>
      <c r="C19" s="33">
        <v>709.8085961755347</v>
      </c>
      <c r="D19" s="58">
        <f t="shared" si="0"/>
        <v>103.24508788427967</v>
      </c>
      <c r="E19" s="33">
        <v>266.22045171290233</v>
      </c>
      <c r="F19" s="33">
        <v>934.0477967629076</v>
      </c>
      <c r="G19" s="58">
        <f t="shared" si="1"/>
        <v>135.86176243074934</v>
      </c>
      <c r="H19" s="33">
        <v>892.0663020000419</v>
      </c>
      <c r="I19" s="33">
        <v>944.7099959918676</v>
      </c>
      <c r="J19" s="79">
        <f t="shared" si="2"/>
        <v>137.41263079493217</v>
      </c>
      <c r="K19" s="33">
        <v>6874.986604409794</v>
      </c>
    </row>
    <row r="20" spans="1:11" ht="15">
      <c r="A20" s="33" t="s">
        <v>165</v>
      </c>
      <c r="B20" s="33" t="s">
        <v>141</v>
      </c>
      <c r="C20" s="33">
        <v>71.95735860015301</v>
      </c>
      <c r="D20" s="58">
        <f t="shared" si="0"/>
        <v>170.37550977539877</v>
      </c>
      <c r="E20" s="33">
        <v>33.730783218224296</v>
      </c>
      <c r="F20" s="33">
        <v>71.74137377306003</v>
      </c>
      <c r="G20" s="58">
        <f t="shared" si="1"/>
        <v>169.86411628159092</v>
      </c>
      <c r="H20" s="33">
        <v>68.68450003359287</v>
      </c>
      <c r="I20" s="33">
        <v>40.633949273269955</v>
      </c>
      <c r="J20" s="79">
        <f t="shared" si="2"/>
        <v>96.21017163915661</v>
      </c>
      <c r="K20" s="33">
        <v>422.345668664542</v>
      </c>
    </row>
    <row r="21" spans="2:11" ht="15">
      <c r="B21" s="33" t="s">
        <v>142</v>
      </c>
      <c r="C21" s="33">
        <v>466.763847515379</v>
      </c>
      <c r="D21" s="58">
        <f t="shared" si="0"/>
        <v>124.2198383003792</v>
      </c>
      <c r="E21" s="33">
        <v>173.63298962224445</v>
      </c>
      <c r="F21" s="33">
        <v>564.914474591483</v>
      </c>
      <c r="G21" s="58">
        <f t="shared" si="1"/>
        <v>150.3406595451581</v>
      </c>
      <c r="H21" s="33">
        <v>532.1795217470742</v>
      </c>
      <c r="I21" s="33">
        <v>570.3125430940261</v>
      </c>
      <c r="J21" s="79">
        <f t="shared" si="2"/>
        <v>151.77724723310706</v>
      </c>
      <c r="K21" s="33">
        <v>3757.5628329726633</v>
      </c>
    </row>
    <row r="22" spans="2:11" ht="15">
      <c r="B22" s="33" t="s">
        <v>143</v>
      </c>
      <c r="C22" s="33">
        <v>658.735823440151</v>
      </c>
      <c r="D22" s="58">
        <f t="shared" si="0"/>
        <v>112.39145421060378</v>
      </c>
      <c r="E22" s="33">
        <v>245.52236311647908</v>
      </c>
      <c r="F22" s="33">
        <v>827.4639202355946</v>
      </c>
      <c r="G22" s="58">
        <f t="shared" si="1"/>
        <v>141.17931649201554</v>
      </c>
      <c r="H22" s="33">
        <v>795.029746467174</v>
      </c>
      <c r="I22" s="33">
        <v>806.8299413484639</v>
      </c>
      <c r="J22" s="79">
        <f t="shared" si="2"/>
        <v>137.65881128984748</v>
      </c>
      <c r="K22" s="33">
        <v>5861.084617748466</v>
      </c>
    </row>
    <row r="23" spans="2:11" ht="15">
      <c r="B23" s="33" t="s">
        <v>144</v>
      </c>
      <c r="C23" s="33">
        <v>244.67886712660317</v>
      </c>
      <c r="D23" s="58">
        <f t="shared" si="0"/>
        <v>106.63354039854758</v>
      </c>
      <c r="E23" s="33">
        <v>85.6892193947543</v>
      </c>
      <c r="F23" s="33">
        <v>249.62507702075908</v>
      </c>
      <c r="G23" s="58">
        <f t="shared" si="1"/>
        <v>108.7891490081594</v>
      </c>
      <c r="H23" s="33">
        <v>241.68394756601822</v>
      </c>
      <c r="I23" s="33">
        <v>272.8106275364811</v>
      </c>
      <c r="J23" s="79">
        <f t="shared" si="2"/>
        <v>118.89364788301134</v>
      </c>
      <c r="K23" s="33">
        <v>2294.57698030193</v>
      </c>
    </row>
    <row r="24" spans="1:11" ht="15">
      <c r="A24" s="33" t="s">
        <v>104</v>
      </c>
      <c r="B24" s="33" t="s">
        <v>145</v>
      </c>
      <c r="C24" s="33">
        <v>1415.0561355510013</v>
      </c>
      <c r="D24" s="58">
        <f t="shared" si="0"/>
        <v>116.6640296816954</v>
      </c>
      <c r="E24" s="33">
        <v>529.3069773239823</v>
      </c>
      <c r="F24" s="33">
        <v>1695.926947052282</v>
      </c>
      <c r="G24" s="58">
        <f t="shared" si="1"/>
        <v>139.82036946672315</v>
      </c>
      <c r="H24" s="33">
        <v>1620.6464574180754</v>
      </c>
      <c r="I24" s="33">
        <v>1668.1931961933929</v>
      </c>
      <c r="J24" s="79">
        <f t="shared" si="2"/>
        <v>137.53386573581196</v>
      </c>
      <c r="K24" s="33">
        <v>12129.326746314367</v>
      </c>
    </row>
    <row r="25" spans="2:11" ht="15">
      <c r="B25" s="33" t="s">
        <v>146</v>
      </c>
      <c r="C25" s="33">
        <v>27.079761131287018</v>
      </c>
      <c r="D25" s="58">
        <f t="shared" si="0"/>
        <v>125.70095294755626</v>
      </c>
      <c r="E25" s="33">
        <v>9.268378027720205</v>
      </c>
      <c r="F25" s="33">
        <v>17.817898568617377</v>
      </c>
      <c r="G25" s="58">
        <f t="shared" si="1"/>
        <v>82.70851499537048</v>
      </c>
      <c r="H25" s="33">
        <v>16.9312583957868</v>
      </c>
      <c r="I25" s="33">
        <v>23.922736882355498</v>
      </c>
      <c r="J25" s="79">
        <f t="shared" si="2"/>
        <v>111.04643089895742</v>
      </c>
      <c r="K25" s="33">
        <v>215.43003848654175</v>
      </c>
    </row>
    <row r="26" spans="1:11" ht="15">
      <c r="A26" s="33" t="s">
        <v>67</v>
      </c>
      <c r="B26" s="33" t="s">
        <v>147</v>
      </c>
      <c r="C26" s="33">
        <v>302.5026706835111</v>
      </c>
      <c r="D26" s="58">
        <f t="shared" si="0"/>
        <v>123.09147920369436</v>
      </c>
      <c r="E26" s="33">
        <v>123.49955404543915</v>
      </c>
      <c r="F26" s="33">
        <v>404.2555839151268</v>
      </c>
      <c r="G26" s="58">
        <f t="shared" si="1"/>
        <v>164.49579664216336</v>
      </c>
      <c r="H26" s="33">
        <v>382.55892526168344</v>
      </c>
      <c r="I26" s="33">
        <v>355.94780138851</v>
      </c>
      <c r="J26" s="79">
        <f t="shared" si="2"/>
        <v>144.8388580940973</v>
      </c>
      <c r="K26" s="33">
        <v>2457.543549240507</v>
      </c>
    </row>
    <row r="27" spans="2:11" ht="15">
      <c r="B27" s="33" t="s">
        <v>148</v>
      </c>
      <c r="C27" s="33">
        <v>334.08256185476966</v>
      </c>
      <c r="D27" s="58">
        <f t="shared" si="0"/>
        <v>128.8886642811872</v>
      </c>
      <c r="E27" s="33">
        <v>137.59817444002474</v>
      </c>
      <c r="F27" s="33">
        <v>375.54724855566286</v>
      </c>
      <c r="G27" s="58">
        <f t="shared" si="1"/>
        <v>144.88569224351252</v>
      </c>
      <c r="H27" s="33">
        <v>354.8401147923211</v>
      </c>
      <c r="I27" s="33">
        <v>349.2483817251789</v>
      </c>
      <c r="J27" s="79">
        <f t="shared" si="2"/>
        <v>134.7396199700264</v>
      </c>
      <c r="K27" s="33">
        <v>2592.0243934402606</v>
      </c>
    </row>
    <row r="28" spans="2:11" ht="15">
      <c r="B28" s="33" t="s">
        <v>149</v>
      </c>
      <c r="C28" s="33">
        <v>328.67068920795606</v>
      </c>
      <c r="D28" s="58">
        <f t="shared" si="0"/>
        <v>121.83511402437192</v>
      </c>
      <c r="E28" s="33">
        <v>118.81651899479111</v>
      </c>
      <c r="F28" s="33">
        <v>385.54259721948466</v>
      </c>
      <c r="G28" s="58">
        <f t="shared" si="1"/>
        <v>142.9169921013795</v>
      </c>
      <c r="H28" s="33">
        <v>373.04806610892575</v>
      </c>
      <c r="I28" s="33">
        <v>385.2747266839357</v>
      </c>
      <c r="J28" s="79">
        <f t="shared" si="2"/>
        <v>142.81769502891763</v>
      </c>
      <c r="K28" s="33">
        <v>2697.668006796536</v>
      </c>
    </row>
    <row r="29" spans="2:11" ht="15">
      <c r="B29" s="33" t="s">
        <v>150</v>
      </c>
      <c r="C29" s="33">
        <v>266.2902930949175</v>
      </c>
      <c r="D29" s="58">
        <f t="shared" si="0"/>
        <v>109.62838597370781</v>
      </c>
      <c r="E29" s="33">
        <v>94.00744364848416</v>
      </c>
      <c r="F29" s="33">
        <v>312.6498513077064</v>
      </c>
      <c r="G29" s="58">
        <f t="shared" si="1"/>
        <v>128.71403675824706</v>
      </c>
      <c r="H29" s="33">
        <v>296.5625512643401</v>
      </c>
      <c r="I29" s="33">
        <v>335.7217568424854</v>
      </c>
      <c r="J29" s="79">
        <f t="shared" si="2"/>
        <v>138.2124519491234</v>
      </c>
      <c r="K29" s="33">
        <v>2429.0268503887482</v>
      </c>
    </row>
    <row r="30" spans="2:11" ht="15">
      <c r="B30" s="33" t="s">
        <v>151</v>
      </c>
      <c r="C30" s="33">
        <v>210.58968184113075</v>
      </c>
      <c r="D30" s="58">
        <f t="shared" si="0"/>
        <v>97.1133345557638</v>
      </c>
      <c r="E30" s="33">
        <v>64.65366422296341</v>
      </c>
      <c r="F30" s="33">
        <v>235.74956462291584</v>
      </c>
      <c r="G30" s="58">
        <f t="shared" si="1"/>
        <v>108.71580288474192</v>
      </c>
      <c r="H30" s="33">
        <v>230.5680583865876</v>
      </c>
      <c r="I30" s="33">
        <v>265.923266435637</v>
      </c>
      <c r="J30" s="79">
        <f t="shared" si="2"/>
        <v>122.63039154505076</v>
      </c>
      <c r="K30" s="33">
        <v>2168.4939849347597</v>
      </c>
    </row>
    <row r="31" spans="1:10" ht="15">
      <c r="A31" s="33" t="s">
        <v>1</v>
      </c>
      <c r="B31" s="33" t="s">
        <v>91</v>
      </c>
      <c r="D31" s="58"/>
      <c r="G31" s="58"/>
      <c r="J31" s="79"/>
    </row>
    <row r="32" spans="1:10" ht="15">
      <c r="A32" s="33" t="s">
        <v>2</v>
      </c>
      <c r="B32" s="33" t="s">
        <v>91</v>
      </c>
      <c r="D32" s="58"/>
      <c r="G32" s="58"/>
      <c r="J32" s="79"/>
    </row>
    <row r="33" spans="1:10" ht="15">
      <c r="A33" s="33" t="s">
        <v>3</v>
      </c>
      <c r="B33" s="33" t="s">
        <v>91</v>
      </c>
      <c r="D33" s="58"/>
      <c r="G33" s="58"/>
      <c r="J33" s="79"/>
    </row>
    <row r="34" spans="1:11" ht="15">
      <c r="A34" s="33" t="s">
        <v>166</v>
      </c>
      <c r="B34" s="33" t="s">
        <v>153</v>
      </c>
      <c r="C34" s="33">
        <v>1442.1358966822884</v>
      </c>
      <c r="D34" s="58">
        <f t="shared" si="0"/>
        <v>116.82173426517951</v>
      </c>
      <c r="E34" s="33">
        <v>538.5753553517028</v>
      </c>
      <c r="F34" s="33">
        <v>1713.7448456208988</v>
      </c>
      <c r="G34" s="58">
        <f t="shared" si="1"/>
        <v>138.8237026857335</v>
      </c>
      <c r="H34" s="33">
        <v>1637.5777158138615</v>
      </c>
      <c r="I34" s="33">
        <v>1692.1159330757484</v>
      </c>
      <c r="J34" s="79">
        <f t="shared" si="2"/>
        <v>137.07162988898307</v>
      </c>
      <c r="K34" s="33">
        <v>12344.75678480095</v>
      </c>
    </row>
    <row r="35" spans="1:11" ht="15">
      <c r="A35" s="33" t="s">
        <v>107</v>
      </c>
      <c r="B35" s="33" t="s">
        <v>152</v>
      </c>
      <c r="C35" s="33">
        <v>871.1982303722884</v>
      </c>
      <c r="D35" s="58">
        <f t="shared" si="0"/>
        <v>106.48523109952664</v>
      </c>
      <c r="E35" s="33">
        <v>317.31655608086083</v>
      </c>
      <c r="F35" s="33">
        <v>1120.3156875715802</v>
      </c>
      <c r="G35" s="58">
        <f t="shared" si="1"/>
        <v>136.93447798270398</v>
      </c>
      <c r="H35" s="33">
        <v>1071.0347175558331</v>
      </c>
      <c r="I35" s="33">
        <v>1150.8866597499537</v>
      </c>
      <c r="J35" s="79">
        <f t="shared" si="2"/>
        <v>140.67112129057685</v>
      </c>
      <c r="K35" s="33">
        <v>8181.399630508584</v>
      </c>
    </row>
    <row r="36" spans="2:11" ht="15">
      <c r="B36" s="33" t="s">
        <v>153</v>
      </c>
      <c r="C36" s="33">
        <v>123.8011422376951</v>
      </c>
      <c r="D36" s="58">
        <f t="shared" si="0"/>
        <v>111.43861947567649</v>
      </c>
      <c r="E36" s="33">
        <v>41.71425187693451</v>
      </c>
      <c r="F36" s="33">
        <v>171.20681269935966</v>
      </c>
      <c r="G36" s="58">
        <f t="shared" si="1"/>
        <v>154.11045897634818</v>
      </c>
      <c r="H36" s="33">
        <v>164.9144820849333</v>
      </c>
      <c r="I36" s="33">
        <v>151.23472659440534</v>
      </c>
      <c r="J36" s="79">
        <f t="shared" si="2"/>
        <v>136.13274355824456</v>
      </c>
      <c r="K36" s="33">
        <v>1110.9357134912907</v>
      </c>
    </row>
    <row r="37" spans="1:11" ht="15">
      <c r="A37" s="33" t="s">
        <v>167</v>
      </c>
      <c r="B37" s="33" t="s">
        <v>152</v>
      </c>
      <c r="C37" s="33">
        <v>1377.9612723406528</v>
      </c>
      <c r="D37" s="58">
        <f t="shared" si="0"/>
        <v>115.08943910684559</v>
      </c>
      <c r="E37" s="33">
        <v>514.1523040750612</v>
      </c>
      <c r="F37" s="33">
        <v>1646.9654857509272</v>
      </c>
      <c r="G37" s="58">
        <f t="shared" si="1"/>
        <v>137.55708363373256</v>
      </c>
      <c r="H37" s="33">
        <v>1574.8459877591235</v>
      </c>
      <c r="I37" s="33">
        <v>1639.846054836243</v>
      </c>
      <c r="J37" s="79">
        <f t="shared" si="2"/>
        <v>136.96245784331455</v>
      </c>
      <c r="K37" s="33">
        <v>11972.96018674133</v>
      </c>
    </row>
    <row r="38" spans="2:11" ht="15">
      <c r="B38" s="33" t="s">
        <v>153</v>
      </c>
      <c r="C38" s="33">
        <v>64.17462434163687</v>
      </c>
      <c r="D38" s="58">
        <f t="shared" si="0"/>
        <v>172.606808874996</v>
      </c>
      <c r="E38" s="33">
        <v>24.42305127664137</v>
      </c>
      <c r="F38" s="33">
        <v>66.7793598699725</v>
      </c>
      <c r="G38" s="58">
        <f t="shared" si="1"/>
        <v>179.61261673319078</v>
      </c>
      <c r="H38" s="33">
        <v>62.73172805473929</v>
      </c>
      <c r="I38" s="33">
        <v>52.26987823950695</v>
      </c>
      <c r="J38" s="79">
        <f t="shared" si="2"/>
        <v>140.58729561354477</v>
      </c>
      <c r="K38" s="33">
        <v>371.7965980595408</v>
      </c>
    </row>
    <row r="39" spans="1:11" ht="15">
      <c r="A39" s="33" t="s">
        <v>168</v>
      </c>
      <c r="B39" s="33" t="s">
        <v>152</v>
      </c>
      <c r="C39" s="33">
        <v>1281.9761081305176</v>
      </c>
      <c r="D39" s="58">
        <f t="shared" si="0"/>
        <v>113.72947168517607</v>
      </c>
      <c r="E39" s="33">
        <v>473.9289965980026</v>
      </c>
      <c r="F39" s="33">
        <v>1531.3158803286826</v>
      </c>
      <c r="G39" s="58">
        <f t="shared" si="1"/>
        <v>135.84944754303535</v>
      </c>
      <c r="H39" s="33">
        <v>1466.8597149840016</v>
      </c>
      <c r="I39" s="33">
        <v>1549.3927257783414</v>
      </c>
      <c r="J39" s="79">
        <f t="shared" si="2"/>
        <v>137.4531202399644</v>
      </c>
      <c r="K39" s="33">
        <v>11272.153902897408</v>
      </c>
    </row>
    <row r="40" spans="2:11" ht="15">
      <c r="B40" s="33" t="s">
        <v>153</v>
      </c>
      <c r="C40" s="33">
        <v>34.450079356032404</v>
      </c>
      <c r="D40" s="58">
        <f t="shared" si="0"/>
        <v>100.76113911161742</v>
      </c>
      <c r="E40" s="33">
        <v>17.576207974265657</v>
      </c>
      <c r="F40" s="33">
        <v>58.04709509933167</v>
      </c>
      <c r="G40" s="58">
        <f t="shared" si="1"/>
        <v>169.778750402352</v>
      </c>
      <c r="H40" s="33">
        <v>53.2295820878588</v>
      </c>
      <c r="I40" s="33">
        <v>41.64843233969564</v>
      </c>
      <c r="J40" s="79">
        <f t="shared" si="2"/>
        <v>121.81520516660348</v>
      </c>
      <c r="K40" s="33">
        <v>341.89847057872754</v>
      </c>
    </row>
    <row r="41" spans="1:11" ht="15">
      <c r="A41" s="33" t="s">
        <v>110</v>
      </c>
      <c r="B41" s="33" t="s">
        <v>152</v>
      </c>
      <c r="C41" s="33">
        <v>1434.7713823957154</v>
      </c>
      <c r="D41" s="58">
        <f t="shared" si="0"/>
        <v>116.83478768765649</v>
      </c>
      <c r="E41" s="33">
        <v>534.6789952106443</v>
      </c>
      <c r="F41" s="33">
        <v>1707.7848818036712</v>
      </c>
      <c r="G41" s="58">
        <f t="shared" si="1"/>
        <v>139.0665345921227</v>
      </c>
      <c r="H41" s="33">
        <v>1631.617751996634</v>
      </c>
      <c r="I41" s="33">
        <v>1685.178344081703</v>
      </c>
      <c r="J41" s="79">
        <f t="shared" si="2"/>
        <v>137.22566289123267</v>
      </c>
      <c r="K41" s="33">
        <v>12280.343986513684</v>
      </c>
    </row>
    <row r="42" spans="2:11" ht="15">
      <c r="B42" s="33" t="s">
        <v>153</v>
      </c>
      <c r="C42" s="33">
        <v>7.364514286572845</v>
      </c>
      <c r="D42" s="58">
        <f t="shared" si="0"/>
        <v>114.33309035465115</v>
      </c>
      <c r="E42" s="33">
        <v>3.8963601410583433</v>
      </c>
      <c r="F42" s="33">
        <v>5.959963817227509</v>
      </c>
      <c r="G42" s="58">
        <f t="shared" si="1"/>
        <v>92.52763388183077</v>
      </c>
      <c r="H42" s="33">
        <v>5.959963817227509</v>
      </c>
      <c r="I42" s="33">
        <v>6.937588994045498</v>
      </c>
      <c r="J42" s="79">
        <f t="shared" si="2"/>
        <v>107.70513280771426</v>
      </c>
      <c r="K42" s="33">
        <v>64.41279828725675</v>
      </c>
    </row>
    <row r="43" spans="1:11" ht="15">
      <c r="A43" s="33" t="s">
        <v>111</v>
      </c>
      <c r="B43" s="33" t="s">
        <v>152</v>
      </c>
      <c r="C43" s="33">
        <v>411.9482913891806</v>
      </c>
      <c r="D43" s="58">
        <f t="shared" si="0"/>
        <v>120.70734682805764</v>
      </c>
      <c r="E43" s="33">
        <v>149.59582163472402</v>
      </c>
      <c r="F43" s="33">
        <v>499.4518467449299</v>
      </c>
      <c r="G43" s="58">
        <f t="shared" si="1"/>
        <v>146.3472686963972</v>
      </c>
      <c r="H43" s="33">
        <v>485.75029735451614</v>
      </c>
      <c r="I43" s="33">
        <v>509.927120034738</v>
      </c>
      <c r="J43" s="79">
        <f t="shared" si="2"/>
        <v>149.41668899147254</v>
      </c>
      <c r="K43" s="33">
        <v>3412.78556951453</v>
      </c>
    </row>
    <row r="44" spans="2:11" ht="15">
      <c r="B44" s="33" t="s">
        <v>153</v>
      </c>
      <c r="C44" s="33">
        <v>1030.187605293106</v>
      </c>
      <c r="D44" s="58">
        <f t="shared" si="0"/>
        <v>115.33709418252722</v>
      </c>
      <c r="E44" s="33">
        <v>388.97953371697855</v>
      </c>
      <c r="F44" s="33">
        <v>1214.2929988759684</v>
      </c>
      <c r="G44" s="58">
        <f t="shared" si="1"/>
        <v>135.94904972351472</v>
      </c>
      <c r="H44" s="33">
        <v>1151.827418459343</v>
      </c>
      <c r="I44" s="33">
        <v>1182.1888130410102</v>
      </c>
      <c r="J44" s="79">
        <f t="shared" si="2"/>
        <v>132.3547495336513</v>
      </c>
      <c r="K44" s="33">
        <v>8931.971215286367</v>
      </c>
    </row>
    <row r="45" spans="1:11" ht="15">
      <c r="A45" s="33" t="s">
        <v>112</v>
      </c>
      <c r="B45" s="33" t="s">
        <v>152</v>
      </c>
      <c r="C45" s="33">
        <v>1398.7969728752753</v>
      </c>
      <c r="D45" s="58">
        <f t="shared" si="0"/>
        <v>118.5534260966696</v>
      </c>
      <c r="E45" s="33">
        <v>522.5746285475324</v>
      </c>
      <c r="F45" s="33">
        <v>1663.2403111571184</v>
      </c>
      <c r="G45" s="58">
        <f t="shared" si="1"/>
        <v>140.96601660815082</v>
      </c>
      <c r="H45" s="33">
        <v>1590.9884054250163</v>
      </c>
      <c r="I45" s="33">
        <v>1643.3843338052309</v>
      </c>
      <c r="J45" s="79">
        <f t="shared" si="2"/>
        <v>139.28314612071662</v>
      </c>
      <c r="K45" s="33">
        <v>11798.87430443961</v>
      </c>
    </row>
    <row r="46" spans="2:11" ht="15">
      <c r="B46" s="33" t="s">
        <v>153</v>
      </c>
      <c r="C46" s="33">
        <v>43.33892380701322</v>
      </c>
      <c r="D46" s="58">
        <f t="shared" si="0"/>
        <v>79.39240654569917</v>
      </c>
      <c r="E46" s="33">
        <v>16.000726804170135</v>
      </c>
      <c r="F46" s="33">
        <v>50.50453446378094</v>
      </c>
      <c r="G46" s="58">
        <f t="shared" si="1"/>
        <v>92.51906093480143</v>
      </c>
      <c r="H46" s="33">
        <v>46.589310388846066</v>
      </c>
      <c r="I46" s="33">
        <v>48.73159927051817</v>
      </c>
      <c r="J46" s="79">
        <f t="shared" si="2"/>
        <v>89.27122782594333</v>
      </c>
      <c r="K46" s="33">
        <v>545.8824803612274</v>
      </c>
    </row>
    <row r="47" spans="1:11" ht="15">
      <c r="A47" s="33" t="s">
        <v>113</v>
      </c>
      <c r="B47" s="33" t="s">
        <v>152</v>
      </c>
      <c r="C47" s="33">
        <v>1343.334756438022</v>
      </c>
      <c r="D47" s="58">
        <f t="shared" si="0"/>
        <v>116.56516680026616</v>
      </c>
      <c r="E47" s="33">
        <v>512.5451303409399</v>
      </c>
      <c r="F47" s="33">
        <v>1603.4826885524176</v>
      </c>
      <c r="G47" s="58">
        <f t="shared" si="1"/>
        <v>139.1389794365641</v>
      </c>
      <c r="H47" s="33">
        <v>1529.6085390831643</v>
      </c>
      <c r="I47" s="33">
        <v>1580.408820384353</v>
      </c>
      <c r="J47" s="79">
        <f t="shared" si="2"/>
        <v>137.1367910178936</v>
      </c>
      <c r="K47" s="33">
        <v>11524.32406106208</v>
      </c>
    </row>
    <row r="48" spans="2:11" ht="15">
      <c r="B48" s="33" t="s">
        <v>153</v>
      </c>
      <c r="C48" s="33">
        <v>98.80114024426742</v>
      </c>
      <c r="D48" s="58">
        <f t="shared" si="0"/>
        <v>120.42564537654202</v>
      </c>
      <c r="E48" s="33">
        <v>26.030225010762866</v>
      </c>
      <c r="F48" s="33">
        <v>110.26215706848187</v>
      </c>
      <c r="G48" s="58">
        <f t="shared" si="1"/>
        <v>134.3951233027597</v>
      </c>
      <c r="H48" s="33">
        <v>107.96917673069852</v>
      </c>
      <c r="I48" s="33">
        <v>111.70711269139805</v>
      </c>
      <c r="J48" s="79">
        <f t="shared" si="2"/>
        <v>136.15633489404232</v>
      </c>
      <c r="K48" s="33">
        <v>820.4327237387022</v>
      </c>
    </row>
    <row r="49" spans="1:11" ht="15">
      <c r="A49" s="33" t="s">
        <v>0</v>
      </c>
      <c r="B49" s="33" t="s">
        <v>116</v>
      </c>
      <c r="C49" s="33">
        <v>88.46179261560465</v>
      </c>
      <c r="D49" s="58">
        <f t="shared" si="0"/>
        <v>130.43749521250993</v>
      </c>
      <c r="E49" s="33">
        <v>28.30851178184271</v>
      </c>
      <c r="F49" s="33">
        <v>102.8548058878731</v>
      </c>
      <c r="G49" s="58">
        <f t="shared" si="1"/>
        <v>151.66008797583967</v>
      </c>
      <c r="H49" s="33">
        <v>99.41105434392342</v>
      </c>
      <c r="I49" s="33">
        <v>101.80669081707994</v>
      </c>
      <c r="J49" s="79">
        <f t="shared" si="2"/>
        <v>150.11463540827975</v>
      </c>
      <c r="K49" s="33">
        <v>678.1929725918295</v>
      </c>
    </row>
    <row r="50" spans="2:11" ht="15">
      <c r="B50" s="33" t="s">
        <v>117</v>
      </c>
      <c r="C50" s="33">
        <v>18.23660226104155</v>
      </c>
      <c r="D50" s="58">
        <f t="shared" si="0"/>
        <v>129.28766764427084</v>
      </c>
      <c r="E50" s="33">
        <v>3.444199724581995</v>
      </c>
      <c r="F50" s="33">
        <v>20.021782089107393</v>
      </c>
      <c r="G50" s="58">
        <f t="shared" si="1"/>
        <v>141.9436291546718</v>
      </c>
      <c r="H50" s="33">
        <v>19.318291928810293</v>
      </c>
      <c r="I50" s="33">
        <v>17.5463312450169</v>
      </c>
      <c r="J50" s="79">
        <f t="shared" si="2"/>
        <v>124.39401868341605</v>
      </c>
      <c r="K50" s="33">
        <v>141.05446090356224</v>
      </c>
    </row>
    <row r="51" spans="2:11" ht="15">
      <c r="B51" s="33" t="s">
        <v>118</v>
      </c>
      <c r="C51" s="33">
        <v>68.17233831468741</v>
      </c>
      <c r="D51" s="58">
        <f t="shared" si="0"/>
        <v>139.05746205989112</v>
      </c>
      <c r="E51" s="33">
        <v>20.089912896492276</v>
      </c>
      <c r="F51" s="33">
        <v>102.36296988096868</v>
      </c>
      <c r="G51" s="58">
        <f t="shared" si="1"/>
        <v>208.79927478582405</v>
      </c>
      <c r="H51" s="33">
        <v>92.84260162898188</v>
      </c>
      <c r="I51" s="33">
        <v>64.66667297778325</v>
      </c>
      <c r="J51" s="79">
        <f t="shared" si="2"/>
        <v>131.90663026164842</v>
      </c>
      <c r="K51" s="33">
        <v>490.2458113705976</v>
      </c>
    </row>
    <row r="52" spans="2:11" ht="15">
      <c r="B52" s="33" t="s">
        <v>119</v>
      </c>
      <c r="C52" s="33">
        <v>130.24660657779742</v>
      </c>
      <c r="D52" s="58">
        <f t="shared" si="0"/>
        <v>131.87762575007753</v>
      </c>
      <c r="E52" s="33">
        <v>40.32946617555562</v>
      </c>
      <c r="F52" s="33">
        <v>146.03706540973144</v>
      </c>
      <c r="G52" s="58">
        <f t="shared" si="1"/>
        <v>147.86582133516526</v>
      </c>
      <c r="H52" s="33">
        <v>139.5929383972905</v>
      </c>
      <c r="I52" s="33">
        <v>144.4561811106206</v>
      </c>
      <c r="J52" s="79">
        <f t="shared" si="2"/>
        <v>146.26514033909046</v>
      </c>
      <c r="K52" s="33">
        <v>987.6323283574193</v>
      </c>
    </row>
    <row r="53" spans="2:11" ht="15">
      <c r="B53" s="33" t="s">
        <v>120</v>
      </c>
      <c r="C53" s="33">
        <v>48.483213708796974</v>
      </c>
      <c r="D53" s="58">
        <f t="shared" si="0"/>
        <v>158.80947199668745</v>
      </c>
      <c r="E53" s="33">
        <v>27.596772716707484</v>
      </c>
      <c r="F53" s="33">
        <v>33.978461903789174</v>
      </c>
      <c r="G53" s="58">
        <f t="shared" si="1"/>
        <v>111.29834805528228</v>
      </c>
      <c r="H53" s="33">
        <v>31.510491987615843</v>
      </c>
      <c r="I53" s="33">
        <v>55.46663244794026</v>
      </c>
      <c r="J53" s="79">
        <f t="shared" si="2"/>
        <v>181.68404977027038</v>
      </c>
      <c r="K53" s="33">
        <v>305.29170016891857</v>
      </c>
    </row>
    <row r="54" spans="2:11" ht="15">
      <c r="B54" s="33" t="s">
        <v>121</v>
      </c>
      <c r="C54" s="33">
        <v>19.704575481451815</v>
      </c>
      <c r="D54" s="58">
        <f t="shared" si="0"/>
        <v>81.13500899160216</v>
      </c>
      <c r="E54" s="33">
        <v>3.7554552094381455</v>
      </c>
      <c r="F54" s="33">
        <v>35.95083471538975</v>
      </c>
      <c r="G54" s="58">
        <f t="shared" si="1"/>
        <v>148.03015170940583</v>
      </c>
      <c r="H54" s="33">
        <v>32.85978944161086</v>
      </c>
      <c r="I54" s="33">
        <v>17.635903382150914</v>
      </c>
      <c r="J54" s="79">
        <f t="shared" si="2"/>
        <v>72.61710260303538</v>
      </c>
      <c r="K54" s="33">
        <v>242.86156772955218</v>
      </c>
    </row>
    <row r="55" spans="2:11" ht="15">
      <c r="B55" s="33" t="s">
        <v>122</v>
      </c>
      <c r="C55" s="33">
        <v>70.31126495883511</v>
      </c>
      <c r="D55" s="58">
        <f t="shared" si="0"/>
        <v>79.00619192462952</v>
      </c>
      <c r="E55" s="33">
        <v>14.696661032887734</v>
      </c>
      <c r="F55" s="33">
        <v>66.74985988831116</v>
      </c>
      <c r="G55" s="58">
        <f t="shared" si="1"/>
        <v>75.00437155220557</v>
      </c>
      <c r="H55" s="33">
        <v>57.925448718101094</v>
      </c>
      <c r="I55" s="33">
        <v>113.59592968794847</v>
      </c>
      <c r="J55" s="79">
        <f t="shared" si="2"/>
        <v>127.64358354293884</v>
      </c>
      <c r="K55" s="33">
        <v>889.9462592237174</v>
      </c>
    </row>
    <row r="56" spans="2:11" ht="15">
      <c r="B56" s="33" t="s">
        <v>123</v>
      </c>
      <c r="C56" s="33">
        <v>19.251553700703543</v>
      </c>
      <c r="D56" s="58">
        <f t="shared" si="0"/>
        <v>137.76850959832973</v>
      </c>
      <c r="E56" s="33">
        <v>7.253010870719964</v>
      </c>
      <c r="F56" s="33">
        <v>15.779318973240953</v>
      </c>
      <c r="G56" s="58">
        <f t="shared" si="1"/>
        <v>112.92040586524756</v>
      </c>
      <c r="H56" s="33">
        <v>15.779318973240953</v>
      </c>
      <c r="I56" s="33">
        <v>24.064977698139284</v>
      </c>
      <c r="J56" s="79">
        <f t="shared" si="2"/>
        <v>172.21446967516874</v>
      </c>
      <c r="K56" s="33">
        <v>139.73841886532932</v>
      </c>
    </row>
    <row r="57" spans="2:11" ht="15">
      <c r="B57" s="33" t="s">
        <v>124</v>
      </c>
      <c r="C57" s="33">
        <v>66.47385330693291</v>
      </c>
      <c r="D57" s="58">
        <f t="shared" si="0"/>
        <v>135.4409099561093</v>
      </c>
      <c r="E57" s="33">
        <v>43.153192465363134</v>
      </c>
      <c r="F57" s="33">
        <v>90.22585530309388</v>
      </c>
      <c r="G57" s="58">
        <f t="shared" si="1"/>
        <v>183.8357690413107</v>
      </c>
      <c r="H57" s="33">
        <v>85.82103738274277</v>
      </c>
      <c r="I57" s="33">
        <v>114.14229749904895</v>
      </c>
      <c r="J57" s="79">
        <f t="shared" si="2"/>
        <v>232.56567610681552</v>
      </c>
      <c r="K57" s="33">
        <v>490.7959738935178</v>
      </c>
    </row>
    <row r="58" spans="2:11" ht="15">
      <c r="B58" s="33" t="s">
        <v>125</v>
      </c>
      <c r="C58" s="33">
        <v>34.8711063013111</v>
      </c>
      <c r="D58" s="58">
        <f t="shared" si="0"/>
        <v>61.64643480018473</v>
      </c>
      <c r="E58" s="33">
        <v>17.328937786520886</v>
      </c>
      <c r="F58" s="33">
        <v>51.135091135644046</v>
      </c>
      <c r="G58" s="58">
        <f t="shared" si="1"/>
        <v>90.39851028690946</v>
      </c>
      <c r="H58" s="33">
        <v>51.135091135644046</v>
      </c>
      <c r="I58" s="33">
        <v>33.08767588384992</v>
      </c>
      <c r="J58" s="79">
        <f t="shared" si="2"/>
        <v>58.49362037552298</v>
      </c>
      <c r="K58" s="33">
        <v>565.662984637136</v>
      </c>
    </row>
    <row r="59" spans="2:11" ht="15">
      <c r="B59" s="33" t="s">
        <v>126</v>
      </c>
      <c r="C59" s="33">
        <v>66.62218947661788</v>
      </c>
      <c r="D59" s="58">
        <f t="shared" si="0"/>
        <v>139.8387453924882</v>
      </c>
      <c r="E59" s="33">
        <v>19.655340583359585</v>
      </c>
      <c r="F59" s="33">
        <v>64.6546659803348</v>
      </c>
      <c r="G59" s="58">
        <f t="shared" si="1"/>
        <v>135.70894990825195</v>
      </c>
      <c r="H59" s="33">
        <v>59.97910591009017</v>
      </c>
      <c r="I59" s="33">
        <v>74.32839754800625</v>
      </c>
      <c r="J59" s="79">
        <f t="shared" si="2"/>
        <v>156.0139338229829</v>
      </c>
      <c r="K59" s="33">
        <v>476.42153317113974</v>
      </c>
    </row>
    <row r="60" spans="2:11" ht="15">
      <c r="B60" s="33" t="s">
        <v>127</v>
      </c>
      <c r="C60" s="33">
        <v>196.50484411624328</v>
      </c>
      <c r="D60" s="58">
        <f t="shared" si="0"/>
        <v>107.54940410464168</v>
      </c>
      <c r="E60" s="33">
        <v>67.3974931245128</v>
      </c>
      <c r="F60" s="33">
        <v>306.91876109980785</v>
      </c>
      <c r="G60" s="58">
        <f t="shared" si="1"/>
        <v>167.98023485513997</v>
      </c>
      <c r="H60" s="33">
        <v>297.02027907177705</v>
      </c>
      <c r="I60" s="33">
        <v>304.00505915918745</v>
      </c>
      <c r="J60" s="79">
        <f t="shared" si="2"/>
        <v>166.3855316361858</v>
      </c>
      <c r="K60" s="33">
        <v>1827.1123466667575</v>
      </c>
    </row>
    <row r="61" spans="2:11" ht="15">
      <c r="B61" s="33" t="s">
        <v>128</v>
      </c>
      <c r="C61" s="33">
        <v>118.79440382883993</v>
      </c>
      <c r="D61" s="58">
        <f t="shared" si="0"/>
        <v>125.03595485171063</v>
      </c>
      <c r="E61" s="33">
        <v>59.0817434763245</v>
      </c>
      <c r="F61" s="33">
        <v>169.97274912128438</v>
      </c>
      <c r="G61" s="58">
        <f t="shared" si="1"/>
        <v>178.90325049125326</v>
      </c>
      <c r="H61" s="33">
        <v>165.42886482867684</v>
      </c>
      <c r="I61" s="33">
        <v>126.5609708072888</v>
      </c>
      <c r="J61" s="79">
        <f t="shared" si="2"/>
        <v>133.21058334236992</v>
      </c>
      <c r="K61" s="33">
        <v>950.0819501856646</v>
      </c>
    </row>
    <row r="62" spans="2:11" ht="15">
      <c r="B62" s="33" t="s">
        <v>129</v>
      </c>
      <c r="C62" s="33">
        <v>256.07134481502385</v>
      </c>
      <c r="D62" s="58">
        <f t="shared" si="0"/>
        <v>131.4988474116863</v>
      </c>
      <c r="E62" s="33">
        <v>98.6012666448645</v>
      </c>
      <c r="F62" s="33">
        <v>257.1530659615341</v>
      </c>
      <c r="G62" s="58">
        <f t="shared" si="1"/>
        <v>132.05433746110867</v>
      </c>
      <c r="H62" s="33">
        <v>249.64808977911275</v>
      </c>
      <c r="I62" s="33">
        <v>240.30743542772998</v>
      </c>
      <c r="J62" s="79">
        <f t="shared" si="2"/>
        <v>123.40369753605765</v>
      </c>
      <c r="K62" s="33">
        <v>1947.3276751493927</v>
      </c>
    </row>
    <row r="63" spans="2:11" ht="15">
      <c r="B63" s="33" t="s">
        <v>130</v>
      </c>
      <c r="C63" s="33">
        <v>83.84352281415725</v>
      </c>
      <c r="D63" s="58">
        <f t="shared" si="0"/>
        <v>123.45094638538419</v>
      </c>
      <c r="E63" s="33">
        <v>30.4207761049276</v>
      </c>
      <c r="F63" s="33">
        <v>78.66471597889922</v>
      </c>
      <c r="G63" s="58">
        <f t="shared" si="1"/>
        <v>115.82568705107879</v>
      </c>
      <c r="H63" s="33">
        <v>74.75996292644493</v>
      </c>
      <c r="I63" s="33">
        <v>79.37071956001783</v>
      </c>
      <c r="J63" s="79">
        <f t="shared" si="2"/>
        <v>116.86520456316795</v>
      </c>
      <c r="K63" s="33">
        <v>679.1646825648296</v>
      </c>
    </row>
    <row r="64" spans="2:11" ht="15">
      <c r="B64" s="33" t="s">
        <v>131</v>
      </c>
      <c r="C64" s="33">
        <v>106.74445914367202</v>
      </c>
      <c r="D64" s="58">
        <f t="shared" si="0"/>
        <v>116.25104816744572</v>
      </c>
      <c r="E64" s="33">
        <v>39.41477717901563</v>
      </c>
      <c r="F64" s="33">
        <v>110.18657802699926</v>
      </c>
      <c r="G64" s="58">
        <f t="shared" si="1"/>
        <v>119.99971982041808</v>
      </c>
      <c r="H64" s="33">
        <v>105.5379097453496</v>
      </c>
      <c r="I64" s="33">
        <v>111.58947409600151</v>
      </c>
      <c r="J64" s="79">
        <f t="shared" si="2"/>
        <v>121.52755686039028</v>
      </c>
      <c r="K64" s="33">
        <v>918.2236274542608</v>
      </c>
    </row>
    <row r="65" spans="2:11" ht="15">
      <c r="B65" s="33" t="s">
        <v>132</v>
      </c>
      <c r="C65" s="33">
        <v>49.342225260568874</v>
      </c>
      <c r="D65" s="58">
        <f t="shared" si="0"/>
        <v>80.2309355052461</v>
      </c>
      <c r="E65" s="33">
        <v>18.04783757858796</v>
      </c>
      <c r="F65" s="33">
        <v>61.0982642648864</v>
      </c>
      <c r="G65" s="58">
        <f t="shared" si="1"/>
        <v>99.34636862914091</v>
      </c>
      <c r="H65" s="33">
        <v>59.007439614444706</v>
      </c>
      <c r="I65" s="33">
        <v>69.48458372793634</v>
      </c>
      <c r="J65" s="79">
        <f t="shared" si="2"/>
        <v>112.98260518744712</v>
      </c>
      <c r="K65" s="33">
        <v>615.0024918672736</v>
      </c>
    </row>
    <row r="66" spans="1:11" ht="15">
      <c r="A66" s="33" t="s">
        <v>87</v>
      </c>
      <c r="B66" s="33" t="s">
        <v>133</v>
      </c>
      <c r="C66" s="33">
        <v>801.1813338807042</v>
      </c>
      <c r="D66" s="58">
        <f t="shared" si="0"/>
        <v>118.44737879578928</v>
      </c>
      <c r="E66" s="33">
        <v>308.046515610158</v>
      </c>
      <c r="F66" s="33">
        <v>995.0742715906713</v>
      </c>
      <c r="G66" s="58">
        <f t="shared" si="1"/>
        <v>147.11268746881998</v>
      </c>
      <c r="H66" s="33">
        <v>958.6862709944421</v>
      </c>
      <c r="I66" s="33">
        <v>976.9450386784281</v>
      </c>
      <c r="J66" s="79">
        <f t="shared" si="2"/>
        <v>144.4324451476062</v>
      </c>
      <c r="K66" s="33">
        <v>6764.02755405834</v>
      </c>
    </row>
    <row r="67" spans="2:11" ht="15">
      <c r="B67" s="33" t="s">
        <v>4</v>
      </c>
      <c r="C67" s="33">
        <v>398.9046186952947</v>
      </c>
      <c r="D67" s="58">
        <f t="shared" si="0"/>
        <v>117.35306431246356</v>
      </c>
      <c r="E67" s="33">
        <v>136.02754180327457</v>
      </c>
      <c r="F67" s="33">
        <v>447.3646366508221</v>
      </c>
      <c r="G67" s="58">
        <f t="shared" si="1"/>
        <v>131.60943372307233</v>
      </c>
      <c r="H67" s="33">
        <v>426.81458078648535</v>
      </c>
      <c r="I67" s="33">
        <v>459.4463890480462</v>
      </c>
      <c r="J67" s="79">
        <f t="shared" si="2"/>
        <v>135.16374370001876</v>
      </c>
      <c r="K67" s="33">
        <v>3399.183660284947</v>
      </c>
    </row>
    <row r="68" spans="2:11" ht="15">
      <c r="B68" s="33" t="s">
        <v>156</v>
      </c>
      <c r="C68" s="33">
        <v>242.0499441062846</v>
      </c>
      <c r="D68" s="58">
        <f>(C68/K68)*1000</f>
        <v>110.95342099844017</v>
      </c>
      <c r="E68" s="33">
        <v>94.5012979382691</v>
      </c>
      <c r="F68" s="33">
        <v>271.30593737940035</v>
      </c>
      <c r="G68" s="58">
        <f t="shared" si="1"/>
        <v>124.36409353689031</v>
      </c>
      <c r="H68" s="33">
        <v>252.07686403292846</v>
      </c>
      <c r="I68" s="33">
        <v>255.72450534926972</v>
      </c>
      <c r="J68" s="79">
        <f t="shared" si="2"/>
        <v>117.22171143810108</v>
      </c>
      <c r="K68" s="33">
        <v>2181.545570457782</v>
      </c>
    </row>
    <row r="69" spans="1:11" s="55" customFormat="1" ht="15">
      <c r="A69" s="55" t="s">
        <v>206</v>
      </c>
      <c r="C69" s="55">
        <v>1442.1358966822884</v>
      </c>
      <c r="D69" s="62">
        <f>(C69/K69)*1000</f>
        <v>116.82173426517951</v>
      </c>
      <c r="E69" s="55">
        <v>538.5753553517028</v>
      </c>
      <c r="F69" s="55">
        <v>1713.7448456208988</v>
      </c>
      <c r="G69" s="62">
        <f>(F69/K69)*1000</f>
        <v>138.8237026857335</v>
      </c>
      <c r="H69" s="55">
        <v>1637.5777158138615</v>
      </c>
      <c r="I69" s="55">
        <v>1692.1159330757484</v>
      </c>
      <c r="J69" s="80">
        <f>(I69/K69)*1000</f>
        <v>137.07162988898307</v>
      </c>
      <c r="K69" s="55">
        <v>12344.75678480095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2"/>
  <sheetViews>
    <sheetView zoomScale="90" zoomScaleNormal="90" zoomScaleSheetLayoutView="80" zoomScalePageLayoutView="0" workbookViewId="0" topLeftCell="A1">
      <selection activeCell="A5" sqref="A5"/>
    </sheetView>
  </sheetViews>
  <sheetFormatPr defaultColWidth="9.140625" defaultRowHeight="15"/>
  <cols>
    <col min="1" max="1" width="59.00390625" style="36" customWidth="1"/>
    <col min="2" max="2" width="21.140625" style="36" bestFit="1" customWidth="1"/>
    <col min="3" max="4" width="22.00390625" style="36" customWidth="1"/>
    <col min="5" max="5" width="18.28125" style="36" customWidth="1"/>
    <col min="6" max="7" width="19.8515625" style="36" customWidth="1"/>
    <col min="8" max="9" width="17.421875" style="36" customWidth="1"/>
    <col min="10" max="16384" width="9.140625" style="36" customWidth="1"/>
  </cols>
  <sheetData>
    <row r="1" s="53" customFormat="1" ht="15.75"/>
    <row r="2" s="52" customFormat="1" ht="75" customHeight="1">
      <c r="A2" s="52" t="s">
        <v>91</v>
      </c>
    </row>
    <row r="3" s="48" customFormat="1" ht="15"/>
  </sheetData>
  <sheetProtection/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SheetLayoutView="70" zoomScalePageLayoutView="0" workbookViewId="0" topLeftCell="A42">
      <selection activeCell="G70" sqref="G70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4" width="14.7109375" style="33" customWidth="1"/>
    <col min="5" max="5" width="15.8515625" style="33" customWidth="1"/>
    <col min="6" max="6" width="17.7109375" style="33" customWidth="1"/>
    <col min="7" max="7" width="26.57421875" style="33" bestFit="1" customWidth="1"/>
    <col min="8" max="9" width="15.421875" style="33" customWidth="1"/>
    <col min="10" max="16384" width="9.140625" style="33" customWidth="1"/>
  </cols>
  <sheetData>
    <row r="1" s="43" customFormat="1" ht="15.75">
      <c r="A1" s="42" t="s">
        <v>256</v>
      </c>
    </row>
    <row r="2" spans="1:8" s="70" customFormat="1" ht="45" customHeight="1">
      <c r="A2" s="70" t="s">
        <v>93</v>
      </c>
      <c r="B2" s="70" t="s">
        <v>93</v>
      </c>
      <c r="C2" s="117" t="s">
        <v>169</v>
      </c>
      <c r="D2" s="117"/>
      <c r="E2" s="117" t="s">
        <v>257</v>
      </c>
      <c r="F2" s="117"/>
      <c r="G2" s="81" t="s">
        <v>258</v>
      </c>
      <c r="H2" s="81"/>
    </row>
    <row r="3" spans="3:7" s="75" customFormat="1" ht="30" customHeight="1">
      <c r="C3" s="75" t="s">
        <v>154</v>
      </c>
      <c r="D3" s="75" t="s">
        <v>205</v>
      </c>
      <c r="E3" s="75" t="s">
        <v>154</v>
      </c>
      <c r="F3" s="77" t="s">
        <v>259</v>
      </c>
      <c r="G3" s="75" t="s">
        <v>154</v>
      </c>
    </row>
    <row r="4" spans="5:6" s="75" customFormat="1" ht="15" customHeight="1">
      <c r="E4" s="75" t="s">
        <v>91</v>
      </c>
      <c r="F4" s="77" t="s">
        <v>91</v>
      </c>
    </row>
    <row r="5" spans="1:7" ht="15">
      <c r="A5" s="33" t="s">
        <v>215</v>
      </c>
      <c r="B5" s="33" t="s">
        <v>236</v>
      </c>
      <c r="C5" s="33">
        <v>103.96580186825823</v>
      </c>
      <c r="D5" s="58">
        <f>(C5/G5)*100</f>
        <v>22.925254474187643</v>
      </c>
      <c r="G5" s="33">
        <v>453.4990090745427</v>
      </c>
    </row>
    <row r="6" spans="2:7" ht="15">
      <c r="B6" s="33" t="s">
        <v>237</v>
      </c>
      <c r="C6" s="33">
        <v>4.262325104029179</v>
      </c>
      <c r="D6" s="58">
        <f aca="true" t="shared" si="0" ref="D6:D69">(C6/G6)*100</f>
        <v>1.467726282658865</v>
      </c>
      <c r="G6" s="33">
        <v>290.4032689465605</v>
      </c>
    </row>
    <row r="7" spans="2:7" ht="15">
      <c r="B7" s="33" t="s">
        <v>238</v>
      </c>
      <c r="C7" s="33">
        <v>2.647548199091351</v>
      </c>
      <c r="D7" s="58">
        <f t="shared" si="0"/>
        <v>0.4286600995374363</v>
      </c>
      <c r="G7" s="33">
        <v>617.6334587586526</v>
      </c>
    </row>
    <row r="8" spans="2:7" ht="15">
      <c r="B8" s="33" t="s">
        <v>239</v>
      </c>
      <c r="C8" s="33">
        <v>6.038945218172396</v>
      </c>
      <c r="D8" s="58">
        <f t="shared" si="0"/>
        <v>0.49040396521041085</v>
      </c>
      <c r="G8" s="33">
        <v>1231.4225916956746</v>
      </c>
    </row>
    <row r="9" spans="2:7" ht="15">
      <c r="B9" s="33" t="s">
        <v>240</v>
      </c>
      <c r="C9" s="33">
        <v>5.172297597817613</v>
      </c>
      <c r="D9" s="58">
        <f t="shared" si="0"/>
        <v>0.414629256502272</v>
      </c>
      <c r="G9" s="33">
        <v>1247.4511908421664</v>
      </c>
    </row>
    <row r="10" spans="2:7" ht="15">
      <c r="B10" s="33" t="s">
        <v>241</v>
      </c>
      <c r="C10" s="33">
        <v>6.349524856033538</v>
      </c>
      <c r="D10" s="58">
        <f t="shared" si="0"/>
        <v>0.25689860007503384</v>
      </c>
      <c r="G10" s="33">
        <v>2471.6074179380485</v>
      </c>
    </row>
    <row r="11" spans="2:7" s="43" customFormat="1" ht="15.75">
      <c r="B11" s="43" t="s">
        <v>242</v>
      </c>
      <c r="C11" s="43">
        <v>103.90177593530882</v>
      </c>
      <c r="D11" s="58">
        <f t="shared" si="0"/>
        <v>24.984196356407352</v>
      </c>
      <c r="G11" s="43">
        <v>415.8699941879962</v>
      </c>
    </row>
    <row r="12" spans="2:7" ht="15">
      <c r="B12" s="33" t="s">
        <v>243</v>
      </c>
      <c r="C12" s="33">
        <v>11.02074300678866</v>
      </c>
      <c r="D12" s="58">
        <f t="shared" si="0"/>
        <v>3.651013184217058</v>
      </c>
      <c r="G12" s="33">
        <v>301.8543744084563</v>
      </c>
    </row>
    <row r="13" spans="2:7" ht="15">
      <c r="B13" s="33" t="s">
        <v>244</v>
      </c>
      <c r="C13" s="33">
        <v>2.81418310700652</v>
      </c>
      <c r="D13" s="58">
        <f t="shared" si="0"/>
        <v>0.45705794598068555</v>
      </c>
      <c r="G13" s="33">
        <v>615.7169198685023</v>
      </c>
    </row>
    <row r="14" spans="2:7" ht="15">
      <c r="B14" s="33" t="s">
        <v>245</v>
      </c>
      <c r="C14" s="33">
        <v>3.7111963605666194</v>
      </c>
      <c r="D14" s="58">
        <f t="shared" si="0"/>
        <v>0.3193478413757867</v>
      </c>
      <c r="G14" s="33">
        <v>1162.1172526416226</v>
      </c>
    </row>
    <row r="15" spans="2:7" ht="15">
      <c r="B15" s="33" t="s">
        <v>246</v>
      </c>
      <c r="C15" s="33">
        <v>3.8095627211421026</v>
      </c>
      <c r="D15" s="58">
        <f t="shared" si="0"/>
        <v>0.33390479886283886</v>
      </c>
      <c r="G15" s="33">
        <v>1140.912839263203</v>
      </c>
    </row>
    <row r="16" spans="2:7" ht="15">
      <c r="B16" s="33" t="s">
        <v>247</v>
      </c>
      <c r="C16" s="33">
        <v>8.654994418894377</v>
      </c>
      <c r="D16" s="58">
        <f t="shared" si="0"/>
        <v>0.3609610458537556</v>
      </c>
      <c r="G16" s="33">
        <v>2397.7641128624646</v>
      </c>
    </row>
    <row r="17" spans="1:7" ht="15">
      <c r="A17" s="33" t="s">
        <v>102</v>
      </c>
      <c r="B17" s="33" t="s">
        <v>163</v>
      </c>
      <c r="C17" s="33" t="s">
        <v>93</v>
      </c>
      <c r="D17" s="58"/>
      <c r="G17" s="33">
        <v>2.2952735688749057</v>
      </c>
    </row>
    <row r="18" spans="2:7" ht="15">
      <c r="B18" s="33" t="s">
        <v>138</v>
      </c>
      <c r="C18" s="33">
        <v>50.082857101733296</v>
      </c>
      <c r="D18" s="58">
        <f t="shared" si="0"/>
        <v>2.8114578238366588</v>
      </c>
      <c r="G18" s="33">
        <v>1781.383902582884</v>
      </c>
    </row>
    <row r="19" spans="2:7" ht="15">
      <c r="B19" s="33" t="s">
        <v>139</v>
      </c>
      <c r="C19" s="33">
        <v>70.36875838734922</v>
      </c>
      <c r="D19" s="58">
        <f t="shared" si="0"/>
        <v>1.9052407007326249</v>
      </c>
      <c r="G19" s="33">
        <v>3693.431405296466</v>
      </c>
    </row>
    <row r="20" spans="2:7" ht="15">
      <c r="B20" s="33" t="s">
        <v>164</v>
      </c>
      <c r="C20" s="33">
        <v>141.89728290402678</v>
      </c>
      <c r="D20" s="58">
        <f t="shared" si="0"/>
        <v>2.0657206682063523</v>
      </c>
      <c r="G20" s="33">
        <v>6869.141849039782</v>
      </c>
    </row>
    <row r="21" spans="1:7" ht="15">
      <c r="A21" s="33" t="s">
        <v>165</v>
      </c>
      <c r="B21" s="33" t="s">
        <v>141</v>
      </c>
      <c r="C21" s="33">
        <v>5.896333741059204</v>
      </c>
      <c r="D21" s="58">
        <f t="shared" si="0"/>
        <v>1.3960919167712609</v>
      </c>
      <c r="G21" s="33">
        <v>422.345668664542</v>
      </c>
    </row>
    <row r="22" spans="2:7" ht="15">
      <c r="B22" s="33" t="s">
        <v>142</v>
      </c>
      <c r="C22" s="33">
        <v>65.57264505265272</v>
      </c>
      <c r="D22" s="58">
        <f t="shared" si="0"/>
        <v>1.744657738255867</v>
      </c>
      <c r="G22" s="33">
        <v>3758.481885289755</v>
      </c>
    </row>
    <row r="23" spans="2:7" ht="15">
      <c r="B23" s="33" t="s">
        <v>143</v>
      </c>
      <c r="C23" s="33">
        <v>133.6081973614863</v>
      </c>
      <c r="D23" s="58">
        <f t="shared" si="0"/>
        <v>2.2790037854387735</v>
      </c>
      <c r="G23" s="33">
        <v>5862.570225426935</v>
      </c>
    </row>
    <row r="24" spans="2:7" ht="15">
      <c r="B24" s="33" t="s">
        <v>144</v>
      </c>
      <c r="C24" s="33">
        <v>54.14210097574306</v>
      </c>
      <c r="D24" s="58">
        <f t="shared" si="0"/>
        <v>2.360502992519863</v>
      </c>
      <c r="G24" s="33">
        <v>2293.667965993374</v>
      </c>
    </row>
    <row r="25" spans="1:7" ht="15">
      <c r="A25" s="33" t="s">
        <v>104</v>
      </c>
      <c r="B25" s="33" t="s">
        <v>145</v>
      </c>
      <c r="C25" s="33">
        <v>260.0923039853371</v>
      </c>
      <c r="D25" s="58">
        <f t="shared" si="0"/>
        <v>2.144061594346914</v>
      </c>
      <c r="G25" s="33">
        <v>12130.822392001372</v>
      </c>
    </row>
    <row r="26" spans="2:7" ht="15">
      <c r="B26" s="33" t="s">
        <v>146</v>
      </c>
      <c r="C26" s="33">
        <v>2.25659440777207</v>
      </c>
      <c r="D26" s="58">
        <f t="shared" si="0"/>
        <v>1.047483639526455</v>
      </c>
      <c r="G26" s="33">
        <v>215.43003848654175</v>
      </c>
    </row>
    <row r="27" spans="1:7" ht="15">
      <c r="A27" s="33" t="s">
        <v>67</v>
      </c>
      <c r="B27" s="33" t="s">
        <v>147</v>
      </c>
      <c r="C27" s="33">
        <v>51.77980491500417</v>
      </c>
      <c r="D27" s="58">
        <f t="shared" si="0"/>
        <v>2.1082511664275163</v>
      </c>
      <c r="G27" s="33">
        <v>2456.054844866816</v>
      </c>
    </row>
    <row r="28" spans="2:7" ht="15">
      <c r="B28" s="33" t="s">
        <v>148</v>
      </c>
      <c r="C28" s="33">
        <v>76.00224977785872</v>
      </c>
      <c r="D28" s="58">
        <f t="shared" si="0"/>
        <v>2.9295255343312285</v>
      </c>
      <c r="G28" s="33">
        <v>2594.353552723309</v>
      </c>
    </row>
    <row r="29" spans="2:7" ht="15">
      <c r="B29" s="33" t="s">
        <v>149</v>
      </c>
      <c r="C29" s="33">
        <v>52.86688429912313</v>
      </c>
      <c r="D29" s="58">
        <f t="shared" si="0"/>
        <v>1.9597793405517274</v>
      </c>
      <c r="G29" s="33">
        <v>2697.593714006586</v>
      </c>
    </row>
    <row r="30" spans="2:7" ht="15">
      <c r="B30" s="33" t="s">
        <v>150</v>
      </c>
      <c r="C30" s="33">
        <v>42.79384743440913</v>
      </c>
      <c r="D30" s="58">
        <f t="shared" si="0"/>
        <v>1.7629532840701443</v>
      </c>
      <c r="G30" s="33">
        <v>2427.395429084237</v>
      </c>
    </row>
    <row r="31" spans="2:7" ht="15">
      <c r="B31" s="33" t="s">
        <v>151</v>
      </c>
      <c r="C31" s="33">
        <v>38.90611196671425</v>
      </c>
      <c r="D31" s="58">
        <f t="shared" si="0"/>
        <v>1.7922023323344096</v>
      </c>
      <c r="G31" s="33">
        <v>2170.854889806867</v>
      </c>
    </row>
    <row r="32" spans="1:4" ht="15">
      <c r="A32" s="33" t="s">
        <v>1</v>
      </c>
      <c r="B32" s="33" t="s">
        <v>91</v>
      </c>
      <c r="D32" s="58"/>
    </row>
    <row r="33" spans="1:4" ht="15">
      <c r="A33" s="33" t="s">
        <v>3</v>
      </c>
      <c r="B33" s="33" t="s">
        <v>91</v>
      </c>
      <c r="D33" s="58"/>
    </row>
    <row r="34" spans="1:4" ht="15">
      <c r="A34" s="33" t="s">
        <v>2</v>
      </c>
      <c r="B34" s="33" t="s">
        <v>91</v>
      </c>
      <c r="D34" s="58"/>
    </row>
    <row r="35" spans="1:7" ht="15">
      <c r="A35" s="33" t="s">
        <v>166</v>
      </c>
      <c r="B35" s="33" t="s">
        <v>153</v>
      </c>
      <c r="C35" s="33">
        <v>262.3488983931092</v>
      </c>
      <c r="D35" s="58">
        <f t="shared" si="0"/>
        <v>2.124927380759382</v>
      </c>
      <c r="G35" s="33">
        <v>12346.252430487955</v>
      </c>
    </row>
    <row r="36" spans="1:7" ht="15">
      <c r="A36" s="33" t="s">
        <v>107</v>
      </c>
      <c r="B36" s="33" t="s">
        <v>152</v>
      </c>
      <c r="C36" s="33">
        <v>154.33170272005134</v>
      </c>
      <c r="D36" s="58">
        <f t="shared" si="0"/>
        <v>1.8867386311745795</v>
      </c>
      <c r="G36" s="33">
        <v>8179.81357725065</v>
      </c>
    </row>
    <row r="37" spans="2:7" ht="15">
      <c r="B37" s="33" t="s">
        <v>153</v>
      </c>
      <c r="C37" s="33">
        <v>18.186274809488097</v>
      </c>
      <c r="D37" s="58">
        <f t="shared" si="0"/>
        <v>1.636819385464361</v>
      </c>
      <c r="G37" s="33">
        <v>1111.0740116465997</v>
      </c>
    </row>
    <row r="38" spans="1:7" ht="15">
      <c r="A38" s="33" t="s">
        <v>167</v>
      </c>
      <c r="B38" s="33" t="s">
        <v>152</v>
      </c>
      <c r="C38" s="33">
        <v>253.033225303496</v>
      </c>
      <c r="D38" s="58">
        <f t="shared" si="0"/>
        <v>2.113108343664772</v>
      </c>
      <c r="G38" s="33">
        <v>11974.455832428332</v>
      </c>
    </row>
    <row r="39" spans="2:7" ht="15">
      <c r="B39" s="33" t="s">
        <v>153</v>
      </c>
      <c r="C39" s="33">
        <v>9.315673089613162</v>
      </c>
      <c r="D39" s="58">
        <f t="shared" si="0"/>
        <v>2.50558319743456</v>
      </c>
      <c r="G39" s="33">
        <v>371.7965980595408</v>
      </c>
    </row>
    <row r="40" spans="1:7" ht="15">
      <c r="A40" s="33" t="s">
        <v>168</v>
      </c>
      <c r="B40" s="33" t="s">
        <v>152</v>
      </c>
      <c r="C40" s="33">
        <v>214.79388047740323</v>
      </c>
      <c r="D40" s="58">
        <f t="shared" si="0"/>
        <v>1.9054529107412395</v>
      </c>
      <c r="G40" s="33">
        <v>11272.589276102675</v>
      </c>
    </row>
    <row r="41" spans="2:7" ht="15">
      <c r="B41" s="33" t="s">
        <v>153</v>
      </c>
      <c r="C41" s="33">
        <v>2.665608379145988</v>
      </c>
      <c r="D41" s="58">
        <f t="shared" si="0"/>
        <v>0.7772387883623811</v>
      </c>
      <c r="G41" s="33">
        <v>342.95874306046215</v>
      </c>
    </row>
    <row r="42" spans="1:7" ht="15">
      <c r="A42" s="33" t="s">
        <v>110</v>
      </c>
      <c r="B42" s="33" t="s">
        <v>152</v>
      </c>
      <c r="C42" s="33">
        <v>262.3488983931092</v>
      </c>
      <c r="D42" s="58">
        <f t="shared" si="0"/>
        <v>2.136071681845441</v>
      </c>
      <c r="G42" s="33">
        <v>12281.83963220069</v>
      </c>
    </row>
    <row r="43" spans="2:7" ht="15">
      <c r="B43" s="33" t="s">
        <v>153</v>
      </c>
      <c r="C43" s="33" t="s">
        <v>93</v>
      </c>
      <c r="D43" s="58"/>
      <c r="G43" s="33">
        <v>64.41279828725675</v>
      </c>
    </row>
    <row r="44" spans="1:7" ht="15">
      <c r="A44" s="33" t="s">
        <v>111</v>
      </c>
      <c r="B44" s="33" t="s">
        <v>152</v>
      </c>
      <c r="C44" s="33">
        <v>75.1429715760743</v>
      </c>
      <c r="D44" s="58">
        <f t="shared" si="0"/>
        <v>2.198691544163208</v>
      </c>
      <c r="G44" s="33">
        <v>3417.6222569988868</v>
      </c>
    </row>
    <row r="45" spans="2:7" ht="15">
      <c r="B45" s="33" t="s">
        <v>153</v>
      </c>
      <c r="C45" s="33">
        <v>187.20592681703496</v>
      </c>
      <c r="D45" s="58">
        <f t="shared" si="0"/>
        <v>2.0966925853070815</v>
      </c>
      <c r="G45" s="33">
        <v>8928.630173489015</v>
      </c>
    </row>
    <row r="46" spans="1:7" ht="15">
      <c r="A46" s="33" t="s">
        <v>112</v>
      </c>
      <c r="B46" s="33" t="s">
        <v>152</v>
      </c>
      <c r="C46" s="33">
        <v>251.27558687581868</v>
      </c>
      <c r="D46" s="58">
        <f t="shared" si="0"/>
        <v>2.129622956271958</v>
      </c>
      <c r="G46" s="33">
        <v>11799.064530920195</v>
      </c>
    </row>
    <row r="47" spans="2:7" ht="15">
      <c r="B47" s="33" t="s">
        <v>153</v>
      </c>
      <c r="C47" s="33">
        <v>11.073311517290499</v>
      </c>
      <c r="D47" s="58">
        <f t="shared" si="0"/>
        <v>2.0236762410206675</v>
      </c>
      <c r="G47" s="33">
        <v>547.1878995676468</v>
      </c>
    </row>
    <row r="48" spans="1:7" ht="15">
      <c r="A48" s="33" t="s">
        <v>113</v>
      </c>
      <c r="B48" s="33" t="s">
        <v>152</v>
      </c>
      <c r="C48" s="33">
        <v>251.82236040388617</v>
      </c>
      <c r="D48" s="58">
        <f t="shared" si="0"/>
        <v>2.184618783268364</v>
      </c>
      <c r="G48" s="33">
        <v>11527.061944745335</v>
      </c>
    </row>
    <row r="49" spans="2:7" ht="15">
      <c r="B49" s="33" t="s">
        <v>153</v>
      </c>
      <c r="C49" s="33">
        <v>10.526537989223018</v>
      </c>
      <c r="D49" s="58">
        <f t="shared" si="0"/>
        <v>1.284992705900701</v>
      </c>
      <c r="G49" s="33">
        <v>819.1904857424511</v>
      </c>
    </row>
    <row r="50" spans="1:7" ht="15">
      <c r="A50" s="33" t="s">
        <v>0</v>
      </c>
      <c r="B50" s="33" t="s">
        <v>116</v>
      </c>
      <c r="C50" s="33">
        <v>14.205596887367612</v>
      </c>
      <c r="D50" s="58">
        <f t="shared" si="0"/>
        <v>2.0899975491500267</v>
      </c>
      <c r="G50" s="33">
        <v>679.6944280219291</v>
      </c>
    </row>
    <row r="51" spans="2:7" ht="15">
      <c r="B51" s="33" t="s">
        <v>117</v>
      </c>
      <c r="C51" s="33">
        <v>1.6486351506156112</v>
      </c>
      <c r="D51" s="58">
        <f t="shared" si="0"/>
        <v>1.1687933441132141</v>
      </c>
      <c r="G51" s="33">
        <v>141.05446090356224</v>
      </c>
    </row>
    <row r="52" spans="2:7" ht="15">
      <c r="B52" s="33" t="s">
        <v>118</v>
      </c>
      <c r="C52" s="33">
        <v>10.555122865099682</v>
      </c>
      <c r="D52" s="58">
        <f t="shared" si="0"/>
        <v>2.1380509678481325</v>
      </c>
      <c r="G52" s="33">
        <v>493.6796654442253</v>
      </c>
    </row>
    <row r="53" spans="2:7" ht="15">
      <c r="B53" s="33" t="s">
        <v>119</v>
      </c>
      <c r="C53" s="33">
        <v>56.344769172169606</v>
      </c>
      <c r="D53" s="58">
        <f t="shared" si="0"/>
        <v>5.705034915764595</v>
      </c>
      <c r="G53" s="33">
        <v>987.6323283574193</v>
      </c>
    </row>
    <row r="54" spans="2:7" ht="15">
      <c r="B54" s="33" t="s">
        <v>120</v>
      </c>
      <c r="C54" s="33">
        <v>4.031007258930523</v>
      </c>
      <c r="D54" s="58">
        <f t="shared" si="0"/>
        <v>1.3203789217656943</v>
      </c>
      <c r="G54" s="33">
        <v>305.29170016891857</v>
      </c>
    </row>
    <row r="55" spans="2:7" ht="15">
      <c r="B55" s="33" t="s">
        <v>121</v>
      </c>
      <c r="C55" s="33">
        <v>6.914919212527412</v>
      </c>
      <c r="D55" s="58">
        <f t="shared" si="0"/>
        <v>2.847267798348311</v>
      </c>
      <c r="G55" s="33">
        <v>242.86156772955218</v>
      </c>
    </row>
    <row r="56" spans="2:7" ht="15">
      <c r="B56" s="33" t="s">
        <v>122</v>
      </c>
      <c r="C56" s="33">
        <v>41.61404679934142</v>
      </c>
      <c r="D56" s="58">
        <f t="shared" si="0"/>
        <v>4.675354098913422</v>
      </c>
      <c r="G56" s="33">
        <v>890.0726216440539</v>
      </c>
    </row>
    <row r="57" spans="2:7" ht="15">
      <c r="B57" s="33" t="s">
        <v>123</v>
      </c>
      <c r="C57" s="33">
        <v>2.3012893828067713</v>
      </c>
      <c r="D57" s="58">
        <f t="shared" si="0"/>
        <v>1.646855175186004</v>
      </c>
      <c r="G57" s="33">
        <v>139.73841886532932</v>
      </c>
    </row>
    <row r="58" spans="2:7" ht="15">
      <c r="B58" s="33" t="s">
        <v>124</v>
      </c>
      <c r="C58" s="33">
        <v>29.109529591221534</v>
      </c>
      <c r="D58" s="58">
        <f t="shared" si="0"/>
        <v>5.965596232642648</v>
      </c>
      <c r="G58" s="33">
        <v>487.9567516141895</v>
      </c>
    </row>
    <row r="59" spans="2:7" ht="15">
      <c r="B59" s="33" t="s">
        <v>125</v>
      </c>
      <c r="C59" s="33">
        <v>5.589992116594894</v>
      </c>
      <c r="D59" s="58">
        <f t="shared" si="0"/>
        <v>0.9980077062613857</v>
      </c>
      <c r="G59" s="33">
        <v>560.11512551696</v>
      </c>
    </row>
    <row r="60" spans="2:7" ht="15">
      <c r="B60" s="33" t="s">
        <v>126</v>
      </c>
      <c r="C60" s="33">
        <v>20.869715112240787</v>
      </c>
      <c r="D60" s="58">
        <f t="shared" si="0"/>
        <v>4.353864632949716</v>
      </c>
      <c r="G60" s="33">
        <v>479.33771193298867</v>
      </c>
    </row>
    <row r="61" spans="2:7" ht="15">
      <c r="B61" s="33" t="s">
        <v>127</v>
      </c>
      <c r="C61" s="33">
        <v>59.18708730768177</v>
      </c>
      <c r="D61" s="58">
        <f t="shared" si="0"/>
        <v>3.239187828831575</v>
      </c>
      <c r="G61" s="33">
        <v>1827.2199833818054</v>
      </c>
    </row>
    <row r="62" spans="2:7" ht="15">
      <c r="B62" s="33" t="s">
        <v>128</v>
      </c>
      <c r="C62" s="33">
        <v>1.8645596409012026</v>
      </c>
      <c r="D62" s="58">
        <f t="shared" si="0"/>
        <v>0.19625250648502807</v>
      </c>
      <c r="G62" s="33">
        <v>950.0819501856646</v>
      </c>
    </row>
    <row r="63" spans="2:7" ht="15">
      <c r="B63" s="33" t="s">
        <v>129</v>
      </c>
      <c r="C63" s="33">
        <v>6.270015117693879</v>
      </c>
      <c r="D63" s="58">
        <f t="shared" si="0"/>
        <v>0.3218665899991968</v>
      </c>
      <c r="G63" s="33">
        <v>1948.0167598971755</v>
      </c>
    </row>
    <row r="64" spans="2:7" ht="15">
      <c r="B64" s="33" t="s">
        <v>130</v>
      </c>
      <c r="C64" s="33">
        <v>0.8411028922596766</v>
      </c>
      <c r="D64" s="58">
        <f t="shared" si="0"/>
        <v>0.12364199272567138</v>
      </c>
      <c r="G64" s="33">
        <v>680.2728375025948</v>
      </c>
    </row>
    <row r="65" spans="2:7" ht="15">
      <c r="B65" s="33" t="s">
        <v>131</v>
      </c>
      <c r="C65" s="33">
        <v>1.0015098856569526</v>
      </c>
      <c r="D65" s="58">
        <f t="shared" si="0"/>
        <v>0.10907036757849496</v>
      </c>
      <c r="G65" s="33">
        <v>918.223627454261</v>
      </c>
    </row>
    <row r="66" spans="2:7" ht="15">
      <c r="B66" s="33" t="s">
        <v>132</v>
      </c>
      <c r="C66" s="33" t="s">
        <v>93</v>
      </c>
      <c r="D66" s="58"/>
      <c r="G66" s="33">
        <v>615.0024918672736</v>
      </c>
    </row>
    <row r="67" spans="1:7" ht="15">
      <c r="A67" s="33" t="s">
        <v>87</v>
      </c>
      <c r="B67" s="33" t="s">
        <v>133</v>
      </c>
      <c r="C67" s="33">
        <v>119.39091126582514</v>
      </c>
      <c r="D67" s="58">
        <f t="shared" si="0"/>
        <v>1.7661270382825425</v>
      </c>
      <c r="G67" s="33">
        <v>6760.040964093159</v>
      </c>
    </row>
    <row r="68" spans="2:7" ht="15">
      <c r="B68" s="33" t="s">
        <v>4</v>
      </c>
      <c r="C68" s="33">
        <v>123.02792274110153</v>
      </c>
      <c r="D68" s="58">
        <f t="shared" si="0"/>
        <v>3.614037020390923</v>
      </c>
      <c r="G68" s="33">
        <v>3404.168857345957</v>
      </c>
    </row>
    <row r="69" spans="2:7" ht="15">
      <c r="B69" s="33" t="s">
        <v>156</v>
      </c>
      <c r="C69" s="33">
        <v>19.93006438618265</v>
      </c>
      <c r="D69" s="58">
        <f t="shared" si="0"/>
        <v>0.9133673331369623</v>
      </c>
      <c r="G69" s="33">
        <v>2182.042609048957</v>
      </c>
    </row>
    <row r="70" spans="1:7" s="62" customFormat="1" ht="15">
      <c r="A70" s="62" t="s">
        <v>206</v>
      </c>
      <c r="C70" s="62">
        <f>SUM(C67:C69)</f>
        <v>262.3488983931093</v>
      </c>
      <c r="D70" s="62">
        <f>SUM(D67:D69)</f>
        <v>6.293531391810427</v>
      </c>
      <c r="G70" s="62">
        <f>SUM(G67:G69)</f>
        <v>12346.252430488072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SheetLayoutView="70" zoomScalePageLayoutView="0" workbookViewId="0" topLeftCell="A39">
      <selection activeCell="C68" sqref="C68"/>
    </sheetView>
  </sheetViews>
  <sheetFormatPr defaultColWidth="9.140625" defaultRowHeight="15"/>
  <cols>
    <col min="1" max="1" width="45.7109375" style="33" customWidth="1"/>
    <col min="2" max="2" width="21.140625" style="33" bestFit="1" customWidth="1"/>
    <col min="3" max="4" width="19.57421875" style="33" customWidth="1"/>
    <col min="5" max="6" width="13.7109375" style="33" customWidth="1"/>
    <col min="7" max="7" width="16.7109375" style="33" customWidth="1"/>
    <col min="8" max="8" width="14.140625" style="33" customWidth="1"/>
    <col min="9" max="9" width="12.57421875" style="33" customWidth="1"/>
    <col min="10" max="16384" width="9.140625" style="33" customWidth="1"/>
  </cols>
  <sheetData>
    <row r="1" s="43" customFormat="1" ht="15.75">
      <c r="A1" s="42" t="s">
        <v>260</v>
      </c>
    </row>
    <row r="2" spans="1:7" s="71" customFormat="1" ht="45" customHeight="1">
      <c r="A2" s="71" t="s">
        <v>93</v>
      </c>
      <c r="B2" s="71" t="s">
        <v>93</v>
      </c>
      <c r="C2" s="122" t="s">
        <v>261</v>
      </c>
      <c r="D2" s="122"/>
      <c r="E2" s="122" t="s">
        <v>262</v>
      </c>
      <c r="F2" s="122"/>
      <c r="G2" s="82" t="s">
        <v>263</v>
      </c>
    </row>
    <row r="3" spans="3:7" s="59" customFormat="1" ht="15">
      <c r="C3" s="59" t="s">
        <v>154</v>
      </c>
      <c r="D3" s="59" t="s">
        <v>205</v>
      </c>
      <c r="E3" s="59" t="s">
        <v>154</v>
      </c>
      <c r="F3" s="59" t="s">
        <v>264</v>
      </c>
      <c r="G3" s="59" t="s">
        <v>154</v>
      </c>
    </row>
    <row r="4" spans="1:7" ht="15">
      <c r="A4" s="33" t="s">
        <v>215</v>
      </c>
      <c r="B4" s="33" t="s">
        <v>6</v>
      </c>
      <c r="C4" s="33">
        <v>174.0836747386237</v>
      </c>
      <c r="D4" s="79">
        <f>(C4/G4)*100</f>
        <v>4.466881995882404</v>
      </c>
      <c r="E4" s="33">
        <v>36.84183028975021</v>
      </c>
      <c r="F4" s="79">
        <f>(E4/C4)*100</f>
        <v>21.163288484727836</v>
      </c>
      <c r="G4" s="33">
        <v>3897.207826378556</v>
      </c>
    </row>
    <row r="5" spans="2:7" ht="15">
      <c r="B5" s="33" t="s">
        <v>7</v>
      </c>
      <c r="C5" s="33">
        <v>99.5180283709827</v>
      </c>
      <c r="D5" s="79">
        <f aca="true" t="shared" si="0" ref="D5:D68">(C5/G5)*100</f>
        <v>3.9469194782058534</v>
      </c>
      <c r="E5" s="33">
        <v>25.079447033890194</v>
      </c>
      <c r="F5" s="79">
        <f aca="true" t="shared" si="1" ref="F5:F68">(E5/C5)*100</f>
        <v>25.20090826196755</v>
      </c>
      <c r="G5" s="33">
        <v>2521.4101508911576</v>
      </c>
    </row>
    <row r="6" spans="2:7" ht="15">
      <c r="B6" s="33" t="s">
        <v>8</v>
      </c>
      <c r="C6" s="33">
        <v>311.06862339593164</v>
      </c>
      <c r="D6" s="79">
        <f t="shared" si="0"/>
        <v>5.390155601587356</v>
      </c>
      <c r="E6" s="33">
        <v>137.67976031332594</v>
      </c>
      <c r="F6" s="79">
        <f t="shared" si="1"/>
        <v>44.260253191169845</v>
      </c>
      <c r="G6" s="33">
        <v>5771.050900725843</v>
      </c>
    </row>
    <row r="7" spans="2:7" ht="15">
      <c r="B7" s="33" t="s">
        <v>9</v>
      </c>
      <c r="C7" s="33">
        <v>354.76661291721086</v>
      </c>
      <c r="D7" s="79">
        <f t="shared" si="0"/>
        <v>7.2849868514325244</v>
      </c>
      <c r="E7" s="33">
        <v>181.2047689619772</v>
      </c>
      <c r="F7" s="79">
        <f t="shared" si="1"/>
        <v>51.077176477219275</v>
      </c>
      <c r="G7" s="33">
        <v>4869.831890601825</v>
      </c>
    </row>
    <row r="8" spans="2:7" ht="15">
      <c r="B8" s="33" t="s">
        <v>10</v>
      </c>
      <c r="C8" s="33">
        <v>282.38767365745633</v>
      </c>
      <c r="D8" s="79">
        <f t="shared" si="0"/>
        <v>10.687687492153026</v>
      </c>
      <c r="E8" s="33">
        <v>174.9048600382858</v>
      </c>
      <c r="F8" s="79">
        <f t="shared" si="1"/>
        <v>61.93785223446048</v>
      </c>
      <c r="G8" s="33">
        <v>2642.1774950361087</v>
      </c>
    </row>
    <row r="9" spans="2:7" ht="15">
      <c r="B9" s="33" t="s">
        <v>11</v>
      </c>
      <c r="C9" s="33">
        <v>110.6241566606224</v>
      </c>
      <c r="D9" s="79">
        <f t="shared" si="0"/>
        <v>2.985863961092687</v>
      </c>
      <c r="E9" s="33">
        <v>11.99045300295049</v>
      </c>
      <c r="F9" s="79">
        <f t="shared" si="1"/>
        <v>10.838910202710357</v>
      </c>
      <c r="G9" s="33">
        <v>3704.9295648465886</v>
      </c>
    </row>
    <row r="10" spans="2:7" ht="15">
      <c r="B10" s="33" t="s">
        <v>12</v>
      </c>
      <c r="C10" s="33">
        <v>97.26331660641291</v>
      </c>
      <c r="D10" s="79">
        <f t="shared" si="0"/>
        <v>3.953515928521003</v>
      </c>
      <c r="E10" s="33">
        <v>25.014924723494257</v>
      </c>
      <c r="F10" s="79">
        <f t="shared" si="1"/>
        <v>25.718765919447307</v>
      </c>
      <c r="G10" s="33">
        <v>2460.172625200445</v>
      </c>
    </row>
    <row r="11" spans="2:7" ht="15">
      <c r="B11" s="33" t="s">
        <v>13</v>
      </c>
      <c r="C11" s="33">
        <v>294.8432822156816</v>
      </c>
      <c r="D11" s="79">
        <f t="shared" si="0"/>
        <v>5.318671374023762</v>
      </c>
      <c r="E11" s="33">
        <v>126.32932981297907</v>
      </c>
      <c r="F11" s="79">
        <f t="shared" si="1"/>
        <v>42.846263568782135</v>
      </c>
      <c r="G11" s="33">
        <v>5543.551415033606</v>
      </c>
    </row>
    <row r="12" spans="2:7" ht="15">
      <c r="B12" s="33" t="s">
        <v>14</v>
      </c>
      <c r="C12" s="33">
        <v>364.15606919698973</v>
      </c>
      <c r="D12" s="79">
        <f t="shared" si="0"/>
        <v>7.7365929299608105</v>
      </c>
      <c r="E12" s="33">
        <v>205.87675722913175</v>
      </c>
      <c r="F12" s="79">
        <f t="shared" si="1"/>
        <v>56.53530852392934</v>
      </c>
      <c r="G12" s="33">
        <v>4706.930718646901</v>
      </c>
    </row>
    <row r="13" spans="2:7" ht="15">
      <c r="B13" s="33" t="s">
        <v>216</v>
      </c>
      <c r="C13" s="33">
        <v>283.1938219458372</v>
      </c>
      <c r="D13" s="79">
        <f t="shared" si="0"/>
        <v>10.912976045816338</v>
      </c>
      <c r="E13" s="33">
        <v>184.76604633898515</v>
      </c>
      <c r="F13" s="79">
        <f t="shared" si="1"/>
        <v>65.24367130237853</v>
      </c>
      <c r="G13" s="33">
        <v>2595.0191841060996</v>
      </c>
    </row>
    <row r="14" spans="1:7" ht="15">
      <c r="A14" s="33" t="s">
        <v>102</v>
      </c>
      <c r="B14" s="33" t="s">
        <v>163</v>
      </c>
      <c r="C14" s="33">
        <v>17.95126490941546</v>
      </c>
      <c r="D14" s="79">
        <f t="shared" si="0"/>
        <v>46.06971861629589</v>
      </c>
      <c r="E14" s="33">
        <v>17.95126490941546</v>
      </c>
      <c r="F14" s="79">
        <f t="shared" si="1"/>
        <v>100</v>
      </c>
      <c r="G14" s="33">
        <v>38.965432063797536</v>
      </c>
    </row>
    <row r="15" spans="2:7" ht="15">
      <c r="B15" s="33" t="s">
        <v>138</v>
      </c>
      <c r="C15" s="33">
        <v>156.158743001625</v>
      </c>
      <c r="D15" s="79">
        <f t="shared" si="0"/>
        <v>6.1466279004893005</v>
      </c>
      <c r="E15" s="33">
        <v>123.64292269533443</v>
      </c>
      <c r="F15" s="79">
        <f t="shared" si="1"/>
        <v>79.17771385624421</v>
      </c>
      <c r="G15" s="33">
        <v>2540.5595641993236</v>
      </c>
    </row>
    <row r="16" spans="2:7" ht="15">
      <c r="B16" s="33" t="s">
        <v>139</v>
      </c>
      <c r="C16" s="33">
        <v>494.0622567423666</v>
      </c>
      <c r="D16" s="79">
        <f t="shared" si="0"/>
        <v>5.198842479165333</v>
      </c>
      <c r="E16" s="33">
        <v>309.2555118729657</v>
      </c>
      <c r="F16" s="79">
        <f t="shared" si="1"/>
        <v>62.594441824409564</v>
      </c>
      <c r="G16" s="33">
        <v>9503.312683974369</v>
      </c>
    </row>
    <row r="17" spans="2:7" ht="15">
      <c r="B17" s="33" t="s">
        <v>164</v>
      </c>
      <c r="C17" s="33">
        <v>1703.732995052344</v>
      </c>
      <c r="D17" s="79">
        <f t="shared" si="0"/>
        <v>6.3979292591148225</v>
      </c>
      <c r="E17" s="33">
        <v>658.8384782670556</v>
      </c>
      <c r="F17" s="79">
        <f t="shared" si="1"/>
        <v>38.67028931060961</v>
      </c>
      <c r="G17" s="33">
        <v>26629.4440912287</v>
      </c>
    </row>
    <row r="18" spans="1:7" ht="15">
      <c r="A18" s="33" t="s">
        <v>165</v>
      </c>
      <c r="B18" s="33" t="s">
        <v>141</v>
      </c>
      <c r="C18" s="33">
        <v>240.4698676610289</v>
      </c>
      <c r="D18" s="79">
        <f t="shared" si="0"/>
        <v>17.910542495202428</v>
      </c>
      <c r="E18" s="33">
        <v>102.0975738970367</v>
      </c>
      <c r="F18" s="79">
        <f t="shared" si="1"/>
        <v>42.457533199525635</v>
      </c>
      <c r="G18" s="33">
        <v>1342.6163262527748</v>
      </c>
    </row>
    <row r="19" spans="2:7" ht="15">
      <c r="B19" s="33" t="s">
        <v>142</v>
      </c>
      <c r="C19" s="33">
        <v>1023.367561044955</v>
      </c>
      <c r="D19" s="79">
        <f t="shared" si="0"/>
        <v>8.053794065837733</v>
      </c>
      <c r="E19" s="33">
        <v>448.57127815045027</v>
      </c>
      <c r="F19" s="79">
        <f t="shared" si="1"/>
        <v>43.83286076533602</v>
      </c>
      <c r="G19" s="33">
        <v>12706.651705757353</v>
      </c>
    </row>
    <row r="20" spans="2:7" ht="15">
      <c r="B20" s="33" t="s">
        <v>143</v>
      </c>
      <c r="C20" s="33">
        <v>859.4440326367818</v>
      </c>
      <c r="D20" s="79">
        <f t="shared" si="0"/>
        <v>4.950688733472023</v>
      </c>
      <c r="E20" s="33">
        <v>413.25033955949226</v>
      </c>
      <c r="F20" s="79">
        <f t="shared" si="1"/>
        <v>48.083449749675566</v>
      </c>
      <c r="G20" s="33">
        <v>17360.09026029062</v>
      </c>
    </row>
    <row r="21" spans="2:7" ht="15">
      <c r="B21" s="33" t="s">
        <v>144</v>
      </c>
      <c r="C21" s="33">
        <v>246.21271273226017</v>
      </c>
      <c r="D21" s="79">
        <f t="shared" si="0"/>
        <v>3.3794960915791066</v>
      </c>
      <c r="E21" s="33">
        <v>143.35790050706822</v>
      </c>
      <c r="F21" s="79">
        <f t="shared" si="1"/>
        <v>58.22522278244841</v>
      </c>
      <c r="G21" s="33">
        <v>7285.485944066133</v>
      </c>
    </row>
    <row r="22" spans="1:7" ht="15">
      <c r="A22" s="33" t="s">
        <v>104</v>
      </c>
      <c r="B22" s="33" t="s">
        <v>145</v>
      </c>
      <c r="C22" s="33">
        <v>1671.3098544460138</v>
      </c>
      <c r="D22" s="79">
        <f t="shared" si="0"/>
        <v>4.456963100837052</v>
      </c>
      <c r="E22" s="33">
        <v>423.5868247322998</v>
      </c>
      <c r="F22" s="79">
        <f t="shared" si="1"/>
        <v>25.34460163718148</v>
      </c>
      <c r="G22" s="33">
        <v>37498.848804292975</v>
      </c>
    </row>
    <row r="23" spans="2:7" ht="15">
      <c r="B23" s="33" t="s">
        <v>146</v>
      </c>
      <c r="C23" s="33">
        <v>700.5954052597351</v>
      </c>
      <c r="D23" s="79">
        <f t="shared" si="0"/>
        <v>57.736638463887715</v>
      </c>
      <c r="E23" s="33">
        <v>686.1013530124699</v>
      </c>
      <c r="F23" s="79">
        <f t="shared" si="1"/>
        <v>97.93118080157952</v>
      </c>
      <c r="G23" s="33">
        <v>1213.4329671754851</v>
      </c>
    </row>
    <row r="24" spans="1:7" ht="15">
      <c r="A24" s="33" t="s">
        <v>67</v>
      </c>
      <c r="B24" s="33" t="s">
        <v>147</v>
      </c>
      <c r="C24" s="33">
        <v>570.1384292593284</v>
      </c>
      <c r="D24" s="79">
        <f t="shared" si="0"/>
        <v>7.279809544660367</v>
      </c>
      <c r="E24" s="33">
        <v>221.4295578506101</v>
      </c>
      <c r="F24" s="79">
        <f t="shared" si="1"/>
        <v>38.837858752701706</v>
      </c>
      <c r="G24" s="33">
        <v>7831.776721102774</v>
      </c>
    </row>
    <row r="25" spans="2:7" ht="15">
      <c r="B25" s="33" t="s">
        <v>148</v>
      </c>
      <c r="C25" s="33">
        <v>519.1296037355298</v>
      </c>
      <c r="D25" s="79">
        <f t="shared" si="0"/>
        <v>6.5193831605304275</v>
      </c>
      <c r="E25" s="33">
        <v>208.98779447280157</v>
      </c>
      <c r="F25" s="79">
        <f t="shared" si="1"/>
        <v>40.25734478807921</v>
      </c>
      <c r="G25" s="33">
        <v>7962.863831634228</v>
      </c>
    </row>
    <row r="26" spans="2:7" ht="15">
      <c r="B26" s="33" t="s">
        <v>149</v>
      </c>
      <c r="C26" s="33">
        <v>473.5860055876687</v>
      </c>
      <c r="D26" s="79">
        <f t="shared" si="0"/>
        <v>6.0241254244252245</v>
      </c>
      <c r="E26" s="33">
        <v>235.49349558589546</v>
      </c>
      <c r="F26" s="79">
        <f t="shared" si="1"/>
        <v>49.7256027009653</v>
      </c>
      <c r="G26" s="33">
        <v>7861.489796800746</v>
      </c>
    </row>
    <row r="27" spans="2:7" ht="15">
      <c r="B27" s="33" t="s">
        <v>150</v>
      </c>
      <c r="C27" s="33">
        <v>521.4814852867348</v>
      </c>
      <c r="D27" s="79">
        <f t="shared" si="0"/>
        <v>6.700660193422286</v>
      </c>
      <c r="E27" s="33">
        <v>274.00490515804927</v>
      </c>
      <c r="F27" s="79">
        <f t="shared" si="1"/>
        <v>52.543553872749406</v>
      </c>
      <c r="G27" s="33">
        <v>7782.538887715094</v>
      </c>
    </row>
    <row r="28" spans="2:7" ht="15">
      <c r="B28" s="33" t="s">
        <v>151</v>
      </c>
      <c r="C28" s="33">
        <v>287.5697358364879</v>
      </c>
      <c r="D28" s="79">
        <f t="shared" si="0"/>
        <v>3.9536026215832027</v>
      </c>
      <c r="E28" s="33">
        <v>169.77242467741377</v>
      </c>
      <c r="F28" s="79">
        <f t="shared" si="1"/>
        <v>59.036958177666634</v>
      </c>
      <c r="G28" s="33">
        <v>7273.6125342139685</v>
      </c>
    </row>
    <row r="29" spans="1:6" ht="15">
      <c r="A29" s="33" t="s">
        <v>1</v>
      </c>
      <c r="B29" s="33" t="s">
        <v>91</v>
      </c>
      <c r="D29" s="79"/>
      <c r="F29" s="79"/>
    </row>
    <row r="30" spans="1:6" ht="15">
      <c r="A30" s="33" t="s">
        <v>3</v>
      </c>
      <c r="B30" s="33" t="s">
        <v>91</v>
      </c>
      <c r="D30" s="79"/>
      <c r="F30" s="79"/>
    </row>
    <row r="31" spans="1:6" ht="15">
      <c r="A31" s="33" t="s">
        <v>2</v>
      </c>
      <c r="B31" s="33" t="s">
        <v>91</v>
      </c>
      <c r="D31" s="79"/>
      <c r="F31" s="79"/>
    </row>
    <row r="32" spans="1:7" ht="15">
      <c r="A32" s="33" t="s">
        <v>166</v>
      </c>
      <c r="B32" s="33" t="s">
        <v>152</v>
      </c>
      <c r="C32" s="33">
        <v>6.087623951308169</v>
      </c>
      <c r="D32" s="79">
        <f t="shared" si="0"/>
        <v>18.274201066231083</v>
      </c>
      <c r="E32" s="33">
        <v>3.286261805249132</v>
      </c>
      <c r="F32" s="79">
        <f t="shared" si="1"/>
        <v>53.982667647250906</v>
      </c>
      <c r="G32" s="33">
        <v>33.312668111972876</v>
      </c>
    </row>
    <row r="33" spans="2:7" ht="15">
      <c r="B33" s="33" t="s">
        <v>153</v>
      </c>
      <c r="C33" s="33">
        <v>2365.8176357544367</v>
      </c>
      <c r="D33" s="79">
        <f t="shared" si="0"/>
        <v>6.116547805171766</v>
      </c>
      <c r="E33" s="33">
        <v>1106.4019159395214</v>
      </c>
      <c r="F33" s="79">
        <f t="shared" si="1"/>
        <v>46.766153875030206</v>
      </c>
      <c r="G33" s="33">
        <v>38678.96910335681</v>
      </c>
    </row>
    <row r="34" spans="1:7" ht="15">
      <c r="A34" s="33" t="s">
        <v>107</v>
      </c>
      <c r="B34" s="33" t="s">
        <v>152</v>
      </c>
      <c r="C34" s="33">
        <v>1830.4527976357087</v>
      </c>
      <c r="D34" s="79">
        <f t="shared" si="0"/>
        <v>6.027680607678587</v>
      </c>
      <c r="E34" s="33">
        <v>842.7212662228577</v>
      </c>
      <c r="F34" s="79">
        <f t="shared" si="1"/>
        <v>46.03895098039963</v>
      </c>
      <c r="G34" s="33">
        <v>30367.448389749086</v>
      </c>
    </row>
    <row r="35" spans="2:7" ht="15">
      <c r="B35" s="33" t="s">
        <v>153</v>
      </c>
      <c r="C35" s="33">
        <v>270.52733158255575</v>
      </c>
      <c r="D35" s="79">
        <f t="shared" si="0"/>
        <v>5.914193802687023</v>
      </c>
      <c r="E35" s="33">
        <v>132.89260096145253</v>
      </c>
      <c r="F35" s="79">
        <f t="shared" si="1"/>
        <v>49.1235396379527</v>
      </c>
      <c r="G35" s="33">
        <v>4574.204711716512</v>
      </c>
    </row>
    <row r="36" spans="1:7" ht="15">
      <c r="A36" s="33" t="s">
        <v>167</v>
      </c>
      <c r="B36" s="33" t="s">
        <v>152</v>
      </c>
      <c r="C36" s="33">
        <v>1080.892250898169</v>
      </c>
      <c r="D36" s="79">
        <f t="shared" si="0"/>
        <v>2.888443622137935</v>
      </c>
      <c r="E36" s="33">
        <v>1080.892250898169</v>
      </c>
      <c r="F36" s="79">
        <f t="shared" si="1"/>
        <v>100</v>
      </c>
      <c r="G36" s="33">
        <v>37421.26876266072</v>
      </c>
    </row>
    <row r="37" spans="2:7" ht="15">
      <c r="B37" s="33" t="s">
        <v>153</v>
      </c>
      <c r="C37" s="33">
        <v>1291.0130088075864</v>
      </c>
      <c r="D37" s="79">
        <f t="shared" si="0"/>
        <v>100</v>
      </c>
      <c r="E37" s="33">
        <v>28.795926846601034</v>
      </c>
      <c r="F37" s="79">
        <f t="shared" si="1"/>
        <v>2.230490835502712</v>
      </c>
      <c r="G37" s="33">
        <v>1291.0130088075864</v>
      </c>
    </row>
    <row r="38" spans="1:7" ht="15">
      <c r="A38" s="33" t="s">
        <v>168</v>
      </c>
      <c r="B38" s="33" t="s">
        <v>152</v>
      </c>
      <c r="C38" s="33">
        <v>1680.7168612437515</v>
      </c>
      <c r="D38" s="79">
        <f t="shared" si="0"/>
        <v>5.051460173402796</v>
      </c>
      <c r="E38" s="33">
        <v>694.3698492701931</v>
      </c>
      <c r="F38" s="79">
        <f t="shared" si="1"/>
        <v>41.3139098727403</v>
      </c>
      <c r="G38" s="33">
        <v>33271.9016591113</v>
      </c>
    </row>
    <row r="39" spans="2:7" ht="15">
      <c r="B39" s="33" t="s">
        <v>153</v>
      </c>
      <c r="C39" s="33">
        <v>111.3683503184449</v>
      </c>
      <c r="D39" s="79">
        <f t="shared" si="0"/>
        <v>9.526095189250666</v>
      </c>
      <c r="E39" s="33">
        <v>54.53434912410232</v>
      </c>
      <c r="F39" s="79">
        <f t="shared" si="1"/>
        <v>48.96754685524897</v>
      </c>
      <c r="G39" s="33">
        <v>1169.0871034347208</v>
      </c>
    </row>
    <row r="40" spans="1:7" ht="15">
      <c r="A40" s="33" t="s">
        <v>110</v>
      </c>
      <c r="B40" s="33" t="s">
        <v>152</v>
      </c>
      <c r="C40" s="33">
        <v>2074.8833456839675</v>
      </c>
      <c r="D40" s="79">
        <f t="shared" si="0"/>
        <v>5.421577199779224</v>
      </c>
      <c r="E40" s="33">
        <v>812.6662637229805</v>
      </c>
      <c r="F40" s="79">
        <f t="shared" si="1"/>
        <v>39.16684113415022</v>
      </c>
      <c r="G40" s="33">
        <v>38270.84387488682</v>
      </c>
    </row>
    <row r="41" spans="2:7" ht="15">
      <c r="B41" s="33" t="s">
        <v>153</v>
      </c>
      <c r="C41" s="33">
        <v>297.0219140217896</v>
      </c>
      <c r="D41" s="79">
        <f t="shared" si="0"/>
        <v>67.28509634580334</v>
      </c>
      <c r="E41" s="33">
        <v>297.0219140217896</v>
      </c>
      <c r="F41" s="79">
        <f t="shared" si="1"/>
        <v>100</v>
      </c>
      <c r="G41" s="33">
        <v>441.4378965815589</v>
      </c>
    </row>
    <row r="42" spans="1:7" ht="15">
      <c r="A42" s="33" t="s">
        <v>111</v>
      </c>
      <c r="B42" s="33" t="s">
        <v>152</v>
      </c>
      <c r="C42" s="33">
        <v>96.2707031054904</v>
      </c>
      <c r="D42" s="79">
        <f t="shared" si="0"/>
        <v>1.2381502380615321</v>
      </c>
      <c r="E42" s="33" t="s">
        <v>93</v>
      </c>
      <c r="F42" s="79"/>
      <c r="G42" s="33">
        <v>7775.3652300074145</v>
      </c>
    </row>
    <row r="43" spans="2:7" ht="15">
      <c r="B43" s="33" t="s">
        <v>153</v>
      </c>
      <c r="C43" s="33">
        <v>2275.634556600257</v>
      </c>
      <c r="D43" s="79">
        <f t="shared" si="0"/>
        <v>7.355725169153733</v>
      </c>
      <c r="E43" s="33">
        <v>1109.6881777447704</v>
      </c>
      <c r="F43" s="79">
        <f t="shared" si="1"/>
        <v>48.76390079972321</v>
      </c>
      <c r="G43" s="33">
        <v>30936.91654145999</v>
      </c>
    </row>
    <row r="44" spans="1:7" ht="15">
      <c r="A44" s="33" t="s">
        <v>112</v>
      </c>
      <c r="B44" s="33" t="s">
        <v>152</v>
      </c>
      <c r="C44" s="33">
        <v>2061.006552949241</v>
      </c>
      <c r="D44" s="79">
        <f t="shared" si="0"/>
        <v>5.638659239808535</v>
      </c>
      <c r="E44" s="33">
        <v>833.5962669082686</v>
      </c>
      <c r="F44" s="79">
        <f t="shared" si="1"/>
        <v>40.44607552146869</v>
      </c>
      <c r="G44" s="33">
        <v>36551.35849314462</v>
      </c>
    </row>
    <row r="45" spans="2:7" ht="15">
      <c r="B45" s="33" t="s">
        <v>153</v>
      </c>
      <c r="C45" s="33">
        <v>310.89870675651605</v>
      </c>
      <c r="D45" s="79">
        <f t="shared" si="0"/>
        <v>14.387308882048561</v>
      </c>
      <c r="E45" s="33">
        <v>276.0919108365001</v>
      </c>
      <c r="F45" s="79">
        <f t="shared" si="1"/>
        <v>88.80445779812288</v>
      </c>
      <c r="G45" s="33">
        <v>2160.923278323668</v>
      </c>
    </row>
    <row r="46" spans="1:7" ht="15">
      <c r="A46" s="33" t="s">
        <v>113</v>
      </c>
      <c r="B46" s="33" t="s">
        <v>152</v>
      </c>
      <c r="C46" s="33">
        <v>1937.2122670417048</v>
      </c>
      <c r="D46" s="79">
        <f t="shared" si="0"/>
        <v>5.384709733161837</v>
      </c>
      <c r="E46" s="33">
        <v>1019.2687500182981</v>
      </c>
      <c r="F46" s="79">
        <f t="shared" si="1"/>
        <v>52.615233103743044</v>
      </c>
      <c r="G46" s="33">
        <v>35976.16887520132</v>
      </c>
    </row>
    <row r="47" spans="2:7" ht="15">
      <c r="B47" s="33" t="s">
        <v>153</v>
      </c>
      <c r="C47" s="33">
        <v>434.69299266405187</v>
      </c>
      <c r="D47" s="79">
        <f t="shared" si="0"/>
        <v>15.887246219157324</v>
      </c>
      <c r="E47" s="33">
        <v>90.41942772647188</v>
      </c>
      <c r="F47" s="79">
        <f t="shared" si="1"/>
        <v>20.800755763815964</v>
      </c>
      <c r="G47" s="33">
        <v>2736.112896266981</v>
      </c>
    </row>
    <row r="48" spans="1:7" ht="15">
      <c r="A48" s="33" t="s">
        <v>0</v>
      </c>
      <c r="B48" s="33" t="s">
        <v>116</v>
      </c>
      <c r="C48" s="33">
        <v>116.38958081780693</v>
      </c>
      <c r="D48" s="79">
        <f t="shared" si="0"/>
        <v>5.154359678504811</v>
      </c>
      <c r="E48" s="33">
        <v>50.352089494162634</v>
      </c>
      <c r="F48" s="79">
        <f t="shared" si="1"/>
        <v>43.261681277968016</v>
      </c>
      <c r="G48" s="33">
        <v>2258.0803063314647</v>
      </c>
    </row>
    <row r="49" spans="2:7" ht="15">
      <c r="B49" s="33" t="s">
        <v>117</v>
      </c>
      <c r="C49" s="33">
        <v>39.69007531309473</v>
      </c>
      <c r="D49" s="79">
        <f t="shared" si="0"/>
        <v>9.191278160687935</v>
      </c>
      <c r="E49" s="33">
        <v>17.277423403016</v>
      </c>
      <c r="F49" s="79">
        <f t="shared" si="1"/>
        <v>43.53084056082845</v>
      </c>
      <c r="G49" s="33">
        <v>431.8232417647131</v>
      </c>
    </row>
    <row r="50" spans="2:7" ht="15">
      <c r="B50" s="33" t="s">
        <v>118</v>
      </c>
      <c r="C50" s="33">
        <v>117.70806548963371</v>
      </c>
      <c r="D50" s="79">
        <f t="shared" si="0"/>
        <v>7.260517651832118</v>
      </c>
      <c r="E50" s="33">
        <v>47.536907184948774</v>
      </c>
      <c r="F50" s="79">
        <f t="shared" si="1"/>
        <v>40.385428973968864</v>
      </c>
      <c r="G50" s="33">
        <v>1621.207620918479</v>
      </c>
    </row>
    <row r="51" spans="2:7" ht="15">
      <c r="B51" s="33" t="s">
        <v>119</v>
      </c>
      <c r="C51" s="33">
        <v>149.637554084369</v>
      </c>
      <c r="D51" s="79">
        <f t="shared" si="0"/>
        <v>4.655823058757713</v>
      </c>
      <c r="E51" s="33">
        <v>98.05027564105099</v>
      </c>
      <c r="F51" s="79">
        <f t="shared" si="1"/>
        <v>65.52517931813297</v>
      </c>
      <c r="G51" s="33">
        <v>3213.98713387308</v>
      </c>
    </row>
    <row r="52" spans="2:7" ht="15">
      <c r="B52" s="33" t="s">
        <v>120</v>
      </c>
      <c r="C52" s="33">
        <v>57.75984524935826</v>
      </c>
      <c r="D52" s="79">
        <f t="shared" si="0"/>
        <v>6.212301370526699</v>
      </c>
      <c r="E52" s="33">
        <v>22.882231485884855</v>
      </c>
      <c r="F52" s="79">
        <f t="shared" si="1"/>
        <v>39.61615788113471</v>
      </c>
      <c r="G52" s="33">
        <v>929.7656666077227</v>
      </c>
    </row>
    <row r="53" spans="2:7" ht="15">
      <c r="B53" s="33" t="s">
        <v>121</v>
      </c>
      <c r="C53" s="33">
        <v>36.49458359532231</v>
      </c>
      <c r="D53" s="79">
        <f t="shared" si="0"/>
        <v>5.408947898769056</v>
      </c>
      <c r="E53" s="33">
        <v>26.602728267633047</v>
      </c>
      <c r="F53" s="79">
        <f t="shared" si="1"/>
        <v>72.89500426316098</v>
      </c>
      <c r="G53" s="33">
        <v>674.7076192696843</v>
      </c>
    </row>
    <row r="54" spans="2:7" ht="15">
      <c r="B54" s="33" t="s">
        <v>122</v>
      </c>
      <c r="C54" s="33">
        <v>251.82212157917107</v>
      </c>
      <c r="D54" s="79">
        <f t="shared" si="0"/>
        <v>8.620055964234496</v>
      </c>
      <c r="E54" s="33">
        <v>134.80416454587228</v>
      </c>
      <c r="F54" s="79">
        <f t="shared" si="1"/>
        <v>53.53150219707399</v>
      </c>
      <c r="G54" s="33">
        <v>2921.351353448366</v>
      </c>
    </row>
    <row r="55" spans="2:7" ht="15">
      <c r="B55" s="33" t="s">
        <v>123</v>
      </c>
      <c r="C55" s="33">
        <v>17.870009434575262</v>
      </c>
      <c r="D55" s="79">
        <f t="shared" si="0"/>
        <v>4.2150081444442735</v>
      </c>
      <c r="E55" s="33">
        <v>6.74831735702864</v>
      </c>
      <c r="F55" s="79">
        <f t="shared" si="1"/>
        <v>37.76336762291718</v>
      </c>
      <c r="G55" s="33">
        <v>423.96144496492616</v>
      </c>
    </row>
    <row r="56" spans="2:7" ht="15">
      <c r="B56" s="33" t="s">
        <v>124</v>
      </c>
      <c r="C56" s="33">
        <v>72.35832763661135</v>
      </c>
      <c r="D56" s="79">
        <f t="shared" si="0"/>
        <v>4.7612229309382705</v>
      </c>
      <c r="E56" s="33">
        <v>25.303032163630192</v>
      </c>
      <c r="F56" s="79">
        <f t="shared" si="1"/>
        <v>34.96906712756521</v>
      </c>
      <c r="G56" s="33">
        <v>1519.7424839410335</v>
      </c>
    </row>
    <row r="57" spans="2:7" ht="15">
      <c r="B57" s="33" t="s">
        <v>125</v>
      </c>
      <c r="C57" s="33">
        <v>133.7666753471871</v>
      </c>
      <c r="D57" s="79">
        <f t="shared" si="0"/>
        <v>6.495934207136335</v>
      </c>
      <c r="E57" s="33">
        <v>53.46150104523124</v>
      </c>
      <c r="F57" s="79">
        <f t="shared" si="1"/>
        <v>39.96623292495955</v>
      </c>
      <c r="G57" s="33">
        <v>2059.2369177667015</v>
      </c>
    </row>
    <row r="58" spans="2:7" ht="15">
      <c r="B58" s="33" t="s">
        <v>126</v>
      </c>
      <c r="C58" s="33">
        <v>137.2899547574782</v>
      </c>
      <c r="D58" s="79">
        <f t="shared" si="0"/>
        <v>8.325982396882603</v>
      </c>
      <c r="E58" s="33">
        <v>74.38502060678597</v>
      </c>
      <c r="F58" s="79">
        <f t="shared" si="1"/>
        <v>54.180963740709664</v>
      </c>
      <c r="G58" s="33">
        <v>1648.9340021771127</v>
      </c>
    </row>
    <row r="59" spans="2:7" ht="15">
      <c r="B59" s="33" t="s">
        <v>127</v>
      </c>
      <c r="C59" s="33">
        <v>321.96560924624464</v>
      </c>
      <c r="D59" s="79">
        <f t="shared" si="0"/>
        <v>5.678493686865204</v>
      </c>
      <c r="E59" s="33">
        <v>146.21490310903974</v>
      </c>
      <c r="F59" s="79">
        <f t="shared" si="1"/>
        <v>45.41320529585263</v>
      </c>
      <c r="G59" s="33">
        <v>5669.912251394697</v>
      </c>
    </row>
    <row r="60" spans="2:7" ht="15">
      <c r="B60" s="33" t="s">
        <v>128</v>
      </c>
      <c r="C60" s="33">
        <v>198.63473088071518</v>
      </c>
      <c r="D60" s="79">
        <f t="shared" si="0"/>
        <v>6.775886456871741</v>
      </c>
      <c r="E60" s="33">
        <v>99.09506428916639</v>
      </c>
      <c r="F60" s="79">
        <f t="shared" si="1"/>
        <v>49.888085457057</v>
      </c>
      <c r="G60" s="33">
        <v>2931.4943829861627</v>
      </c>
    </row>
    <row r="61" spans="2:7" ht="15">
      <c r="B61" s="33" t="s">
        <v>129</v>
      </c>
      <c r="C61" s="33">
        <v>348.0198288670977</v>
      </c>
      <c r="D61" s="79">
        <f t="shared" si="0"/>
        <v>6.244044016022679</v>
      </c>
      <c r="E61" s="33">
        <v>169.91475824136072</v>
      </c>
      <c r="F61" s="79">
        <f t="shared" si="1"/>
        <v>48.82329802715005</v>
      </c>
      <c r="G61" s="33">
        <v>5573.628692783925</v>
      </c>
    </row>
    <row r="62" spans="2:7" ht="15">
      <c r="B62" s="33" t="s">
        <v>130</v>
      </c>
      <c r="C62" s="33">
        <v>143.39289904348217</v>
      </c>
      <c r="D62" s="79">
        <f t="shared" si="0"/>
        <v>6.807275852935603</v>
      </c>
      <c r="E62" s="33">
        <v>45.573537151431736</v>
      </c>
      <c r="F62" s="79">
        <f t="shared" si="1"/>
        <v>31.782283122410483</v>
      </c>
      <c r="G62" s="33">
        <v>2106.465231339857</v>
      </c>
    </row>
    <row r="63" spans="2:7" ht="15">
      <c r="B63" s="33" t="s">
        <v>131</v>
      </c>
      <c r="C63" s="33">
        <v>116.92325950718195</v>
      </c>
      <c r="D63" s="79">
        <f t="shared" si="0"/>
        <v>4.065469010311911</v>
      </c>
      <c r="E63" s="33">
        <v>61.12064247814184</v>
      </c>
      <c r="F63" s="79">
        <f t="shared" si="1"/>
        <v>52.2741520684236</v>
      </c>
      <c r="G63" s="33">
        <v>2876.0091199960066</v>
      </c>
    </row>
    <row r="64" spans="2:7" ht="15">
      <c r="B64" s="33" t="s">
        <v>132</v>
      </c>
      <c r="C64" s="33">
        <v>112.18213885641939</v>
      </c>
      <c r="D64" s="79">
        <f t="shared" si="0"/>
        <v>6.057434962306538</v>
      </c>
      <c r="E64" s="33">
        <v>30.36558128038505</v>
      </c>
      <c r="F64" s="79">
        <f t="shared" si="1"/>
        <v>27.068106910717404</v>
      </c>
      <c r="G64" s="33">
        <v>1851.9743019032414</v>
      </c>
    </row>
    <row r="65" spans="1:7" ht="15">
      <c r="A65" s="33" t="s">
        <v>87</v>
      </c>
      <c r="B65" s="33" t="s">
        <v>133</v>
      </c>
      <c r="C65" s="33">
        <v>1193.9491916507975</v>
      </c>
      <c r="D65" s="79">
        <f t="shared" si="0"/>
        <v>5.607428490659064</v>
      </c>
      <c r="E65" s="33">
        <v>564.5686311629374</v>
      </c>
      <c r="F65" s="79">
        <f t="shared" si="1"/>
        <v>47.28581711105682</v>
      </c>
      <c r="G65" s="33">
        <v>21292.276729693396</v>
      </c>
    </row>
    <row r="66" spans="2:7" ht="15">
      <c r="B66" s="33" t="s">
        <v>4</v>
      </c>
      <c r="C66" s="33">
        <v>639.235901465554</v>
      </c>
      <c r="D66" s="79">
        <f t="shared" si="0"/>
        <v>5.908730690432701</v>
      </c>
      <c r="E66" s="33">
        <v>302.168197974205</v>
      </c>
      <c r="F66" s="79">
        <f t="shared" si="1"/>
        <v>47.27021703277842</v>
      </c>
      <c r="G66" s="33">
        <v>10818.497828993832</v>
      </c>
    </row>
    <row r="67" spans="2:7" ht="15">
      <c r="B67" s="33" t="s">
        <v>156</v>
      </c>
      <c r="C67" s="33">
        <v>538.7201665894025</v>
      </c>
      <c r="D67" s="79">
        <f t="shared" si="0"/>
        <v>8.160563174824102</v>
      </c>
      <c r="E67" s="33">
        <v>242.95134860762784</v>
      </c>
      <c r="F67" s="79">
        <f t="shared" si="1"/>
        <v>45.09787523747901</v>
      </c>
      <c r="G67" s="33">
        <v>6601.507212779031</v>
      </c>
    </row>
    <row r="68" spans="1:7" s="62" customFormat="1" ht="15">
      <c r="A68" s="62" t="s">
        <v>206</v>
      </c>
      <c r="C68" s="62">
        <f>SUM(C65:C67)</f>
        <v>2371.905259705754</v>
      </c>
      <c r="D68" s="80">
        <f t="shared" si="0"/>
        <v>6.127009701231351</v>
      </c>
      <c r="E68" s="62">
        <f>SUM(E65:E67)</f>
        <v>1109.6881777447702</v>
      </c>
      <c r="F68" s="80">
        <f t="shared" si="1"/>
        <v>46.78467545041964</v>
      </c>
      <c r="G68" s="62">
        <f>SUM(G65:G67)</f>
        <v>38712.28177146626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zoomScaleSheetLayoutView="70" zoomScalePageLayoutView="0" workbookViewId="0" topLeftCell="A48">
      <selection activeCell="E64" sqref="E64"/>
    </sheetView>
  </sheetViews>
  <sheetFormatPr defaultColWidth="9.140625" defaultRowHeight="15"/>
  <cols>
    <col min="1" max="1" width="36.00390625" style="34" customWidth="1"/>
    <col min="2" max="2" width="21.140625" style="34" bestFit="1" customWidth="1"/>
    <col min="3" max="4" width="12.7109375" style="33" customWidth="1"/>
    <col min="5" max="6" width="12.421875" style="33" customWidth="1"/>
    <col min="7" max="7" width="16.28125" style="33" customWidth="1"/>
    <col min="8" max="8" width="8.00390625" style="37" customWidth="1"/>
    <col min="9" max="9" width="21.140625" style="37" customWidth="1"/>
    <col min="10" max="16384" width="9.140625" style="34" customWidth="1"/>
  </cols>
  <sheetData>
    <row r="1" spans="1:9" s="44" customFormat="1" ht="15.75">
      <c r="A1" s="42" t="s">
        <v>265</v>
      </c>
      <c r="B1" s="43"/>
      <c r="C1" s="43"/>
      <c r="D1" s="43"/>
      <c r="E1" s="43"/>
      <c r="F1" s="43"/>
      <c r="G1" s="43"/>
      <c r="H1" s="43"/>
      <c r="I1" s="43"/>
    </row>
    <row r="2" spans="1:7" s="71" customFormat="1" ht="30" customHeight="1">
      <c r="A2" s="70" t="s">
        <v>93</v>
      </c>
      <c r="B2" s="70" t="s">
        <v>93</v>
      </c>
      <c r="C2" s="117" t="s">
        <v>266</v>
      </c>
      <c r="D2" s="117"/>
      <c r="E2" s="117" t="s">
        <v>267</v>
      </c>
      <c r="F2" s="117"/>
      <c r="G2" s="77" t="s">
        <v>268</v>
      </c>
    </row>
    <row r="3" spans="1:7" s="59" customFormat="1" ht="15">
      <c r="A3" s="60"/>
      <c r="B3" s="60"/>
      <c r="C3" s="60" t="s">
        <v>154</v>
      </c>
      <c r="D3" s="59" t="s">
        <v>205</v>
      </c>
      <c r="E3" s="60" t="s">
        <v>154</v>
      </c>
      <c r="F3" s="60" t="s">
        <v>275</v>
      </c>
      <c r="G3" s="60" t="s">
        <v>154</v>
      </c>
    </row>
    <row r="4" spans="1:9" ht="15">
      <c r="A4" s="33" t="s">
        <v>269</v>
      </c>
      <c r="B4" s="33" t="s">
        <v>270</v>
      </c>
      <c r="C4" s="33">
        <v>151.68482738914258</v>
      </c>
      <c r="D4" s="79">
        <f>(C4/G4)*100</f>
        <v>1.9693646494587467</v>
      </c>
      <c r="E4" s="33">
        <v>27.128189769281928</v>
      </c>
      <c r="F4" s="79">
        <f>(E4/G4)*100</f>
        <v>0.3522125373711331</v>
      </c>
      <c r="G4" s="33">
        <v>7702.221497213892</v>
      </c>
      <c r="H4" s="33"/>
      <c r="I4" s="33"/>
    </row>
    <row r="5" spans="1:9" ht="15">
      <c r="A5" s="33"/>
      <c r="B5" s="33" t="s">
        <v>271</v>
      </c>
      <c r="C5" s="33">
        <v>91.2876210212239</v>
      </c>
      <c r="D5" s="79">
        <f aca="true" t="shared" si="0" ref="D5:D63">(C5/G5)*100</f>
        <v>3.1064356142055938</v>
      </c>
      <c r="E5" s="33">
        <v>45.957156506570314</v>
      </c>
      <c r="F5" s="79">
        <f aca="true" t="shared" si="1" ref="F5:F63">(E5/G5)*100</f>
        <v>1.5638806894358512</v>
      </c>
      <c r="G5" s="33">
        <v>2938.66129411373</v>
      </c>
      <c r="H5" s="33"/>
      <c r="I5" s="33"/>
    </row>
    <row r="6" spans="1:9" ht="15">
      <c r="A6" s="33"/>
      <c r="B6" s="33" t="s">
        <v>272</v>
      </c>
      <c r="C6" s="33">
        <v>326.4601409043865</v>
      </c>
      <c r="D6" s="79">
        <f t="shared" si="0"/>
        <v>4.397408232372062</v>
      </c>
      <c r="E6" s="33">
        <v>11.658672123571966</v>
      </c>
      <c r="F6" s="79">
        <f t="shared" si="1"/>
        <v>0.157041961179994</v>
      </c>
      <c r="G6" s="33">
        <v>7423.921629588765</v>
      </c>
      <c r="H6" s="33"/>
      <c r="I6" s="33"/>
    </row>
    <row r="7" spans="1:9" ht="15">
      <c r="A7" s="33"/>
      <c r="B7" s="33" t="s">
        <v>273</v>
      </c>
      <c r="C7" s="33">
        <v>491.0559551221334</v>
      </c>
      <c r="D7" s="79">
        <f t="shared" si="0"/>
        <v>17.372915046796997</v>
      </c>
      <c r="E7" s="33">
        <v>5.4400029321513825</v>
      </c>
      <c r="F7" s="79">
        <f t="shared" si="1"/>
        <v>0.19246016224584164</v>
      </c>
      <c r="G7" s="33">
        <v>2826.560504091501</v>
      </c>
      <c r="H7" s="33"/>
      <c r="I7" s="33"/>
    </row>
    <row r="8" spans="1:9" ht="15">
      <c r="A8" s="33" t="s">
        <v>274</v>
      </c>
      <c r="B8" s="33" t="s">
        <v>152</v>
      </c>
      <c r="C8" s="33">
        <v>45.45664619778452</v>
      </c>
      <c r="D8" s="79">
        <f t="shared" si="0"/>
        <v>2.5677917694154466</v>
      </c>
      <c r="E8" s="33">
        <v>11.09506512316591</v>
      </c>
      <c r="F8" s="79">
        <f t="shared" si="1"/>
        <v>0.6267470059368865</v>
      </c>
      <c r="G8" s="33">
        <v>1770.2621660841544</v>
      </c>
      <c r="H8" s="33"/>
      <c r="I8" s="33"/>
    </row>
    <row r="9" spans="1:9" ht="15">
      <c r="A9" s="33"/>
      <c r="B9" s="33" t="s">
        <v>153</v>
      </c>
      <c r="C9" s="33">
        <v>1015.0318982391054</v>
      </c>
      <c r="D9" s="79">
        <f t="shared" si="0"/>
        <v>5.308438069898817</v>
      </c>
      <c r="E9" s="33">
        <v>79.0889562084097</v>
      </c>
      <c r="F9" s="79">
        <f t="shared" si="1"/>
        <v>0.41362131256527596</v>
      </c>
      <c r="G9" s="33">
        <v>19121.10275892232</v>
      </c>
      <c r="H9" s="33"/>
      <c r="I9" s="33"/>
    </row>
    <row r="10" spans="1:9" ht="15">
      <c r="A10" s="33" t="s">
        <v>102</v>
      </c>
      <c r="B10" s="33" t="s">
        <v>163</v>
      </c>
      <c r="C10" s="33">
        <v>0.4117612901776801</v>
      </c>
      <c r="D10" s="79">
        <f t="shared" si="0"/>
        <v>2.9316510763586994</v>
      </c>
      <c r="E10" s="33" t="s">
        <v>93</v>
      </c>
      <c r="F10" s="79"/>
      <c r="G10" s="33">
        <v>14.045371684856654</v>
      </c>
      <c r="H10" s="33"/>
      <c r="I10" s="33"/>
    </row>
    <row r="11" spans="1:9" ht="15">
      <c r="A11" s="33"/>
      <c r="B11" s="33" t="s">
        <v>138</v>
      </c>
      <c r="C11" s="33">
        <v>18.83656707109993</v>
      </c>
      <c r="D11" s="79">
        <f t="shared" si="0"/>
        <v>3.3592885620508364</v>
      </c>
      <c r="E11" s="33">
        <v>1.9662241213380778</v>
      </c>
      <c r="F11" s="79">
        <f t="shared" si="1"/>
        <v>0.3506538201100019</v>
      </c>
      <c r="G11" s="33">
        <v>560.7308429496827</v>
      </c>
      <c r="H11" s="33"/>
      <c r="I11" s="33"/>
    </row>
    <row r="12" spans="1:9" ht="15">
      <c r="A12" s="33"/>
      <c r="B12" s="33" t="s">
        <v>139</v>
      </c>
      <c r="C12" s="33">
        <v>196.11627463409843</v>
      </c>
      <c r="D12" s="79">
        <f t="shared" si="0"/>
        <v>3.999576818863653</v>
      </c>
      <c r="E12" s="33">
        <v>17.122323311968987</v>
      </c>
      <c r="F12" s="79">
        <f t="shared" si="1"/>
        <v>0.3491910476650112</v>
      </c>
      <c r="G12" s="33">
        <v>4903.4256251594725</v>
      </c>
      <c r="H12" s="33"/>
      <c r="I12" s="33"/>
    </row>
    <row r="13" spans="1:9" ht="15">
      <c r="A13" s="33"/>
      <c r="B13" s="33" t="s">
        <v>164</v>
      </c>
      <c r="C13" s="33">
        <v>845.1239414415114</v>
      </c>
      <c r="D13" s="79">
        <f t="shared" si="0"/>
        <v>5.483131118312087</v>
      </c>
      <c r="E13" s="33">
        <v>71.09547389826851</v>
      </c>
      <c r="F13" s="79">
        <f t="shared" si="1"/>
        <v>0.46126465739193534</v>
      </c>
      <c r="G13" s="33">
        <v>15413.16308521311</v>
      </c>
      <c r="H13" s="33"/>
      <c r="I13" s="33"/>
    </row>
    <row r="14" spans="1:9" ht="15">
      <c r="A14" s="33" t="s">
        <v>165</v>
      </c>
      <c r="B14" s="33" t="s">
        <v>141</v>
      </c>
      <c r="C14" s="33">
        <v>25.98589555393117</v>
      </c>
      <c r="D14" s="79">
        <f t="shared" si="0"/>
        <v>3.8345406629541214</v>
      </c>
      <c r="E14" s="33">
        <v>0.8551009471418348</v>
      </c>
      <c r="F14" s="79">
        <f t="shared" si="1"/>
        <v>0.1261807331573728</v>
      </c>
      <c r="G14" s="33">
        <v>677.6794885756067</v>
      </c>
      <c r="H14" s="33"/>
      <c r="I14" s="33"/>
    </row>
    <row r="15" spans="1:9" ht="15">
      <c r="A15" s="33"/>
      <c r="B15" s="33" t="s">
        <v>142</v>
      </c>
      <c r="C15" s="33">
        <v>397.1722508578059</v>
      </c>
      <c r="D15" s="79">
        <f t="shared" si="0"/>
        <v>5.724735804200362</v>
      </c>
      <c r="E15" s="33">
        <v>39.51390764567113</v>
      </c>
      <c r="F15" s="79">
        <f t="shared" si="1"/>
        <v>0.5695430165991773</v>
      </c>
      <c r="G15" s="33">
        <v>6937.8267302115855</v>
      </c>
      <c r="H15" s="33"/>
      <c r="I15" s="33"/>
    </row>
    <row r="16" spans="1:9" ht="15">
      <c r="A16" s="33"/>
      <c r="B16" s="33" t="s">
        <v>143</v>
      </c>
      <c r="C16" s="33">
        <v>452.9565082898652</v>
      </c>
      <c r="D16" s="79">
        <f t="shared" si="0"/>
        <v>4.851384188978862</v>
      </c>
      <c r="E16" s="33">
        <v>36.60840113629989</v>
      </c>
      <c r="F16" s="79">
        <f t="shared" si="1"/>
        <v>0.3920937555947132</v>
      </c>
      <c r="G16" s="33">
        <v>9336.644772823181</v>
      </c>
      <c r="H16" s="33"/>
      <c r="I16" s="33"/>
    </row>
    <row r="17" spans="1:9" ht="15">
      <c r="A17" s="33"/>
      <c r="B17" s="33" t="s">
        <v>144</v>
      </c>
      <c r="C17" s="33">
        <v>184.37388973528374</v>
      </c>
      <c r="D17" s="79">
        <f t="shared" si="0"/>
        <v>4.68544206399587</v>
      </c>
      <c r="E17" s="33">
        <v>13.206611602462754</v>
      </c>
      <c r="F17" s="79">
        <f t="shared" si="1"/>
        <v>0.33561592486809216</v>
      </c>
      <c r="G17" s="33">
        <v>3935.0372327097934</v>
      </c>
      <c r="H17" s="33"/>
      <c r="I17" s="33"/>
    </row>
    <row r="18" spans="1:9" ht="15">
      <c r="A18" s="33" t="s">
        <v>104</v>
      </c>
      <c r="B18" s="33" t="s">
        <v>145</v>
      </c>
      <c r="C18" s="33">
        <v>1026.5858536854132</v>
      </c>
      <c r="D18" s="79">
        <f t="shared" si="0"/>
        <v>5.078624372685908</v>
      </c>
      <c r="E18" s="33">
        <v>87.39896839019978</v>
      </c>
      <c r="F18" s="79">
        <f t="shared" si="1"/>
        <v>0.4323715638790521</v>
      </c>
      <c r="G18" s="33">
        <v>20213.856712984023</v>
      </c>
      <c r="H18" s="33"/>
      <c r="I18" s="33"/>
    </row>
    <row r="19" spans="1:9" ht="15">
      <c r="A19" s="33"/>
      <c r="B19" s="33" t="s">
        <v>146</v>
      </c>
      <c r="C19" s="33">
        <v>33.90269075147673</v>
      </c>
      <c r="D19" s="79">
        <f t="shared" si="0"/>
        <v>5.00402654165095</v>
      </c>
      <c r="E19" s="33">
        <v>2.7850529413758114</v>
      </c>
      <c r="F19" s="79">
        <f t="shared" si="1"/>
        <v>0.41107294228380864</v>
      </c>
      <c r="G19" s="33">
        <v>677.5082120226207</v>
      </c>
      <c r="H19" s="33"/>
      <c r="I19" s="33"/>
    </row>
    <row r="20" spans="1:9" ht="15">
      <c r="A20" s="33" t="s">
        <v>67</v>
      </c>
      <c r="B20" s="33" t="s">
        <v>147</v>
      </c>
      <c r="C20" s="33">
        <v>231.89301840522</v>
      </c>
      <c r="D20" s="79">
        <f t="shared" si="0"/>
        <v>5.425541156156762</v>
      </c>
      <c r="E20" s="33">
        <v>14.535577659483273</v>
      </c>
      <c r="F20" s="79">
        <f t="shared" si="1"/>
        <v>0.3400851623839316</v>
      </c>
      <c r="G20" s="33">
        <v>4274.099333705613</v>
      </c>
      <c r="H20" s="33"/>
      <c r="I20" s="33"/>
    </row>
    <row r="21" spans="1:9" ht="15">
      <c r="A21" s="33"/>
      <c r="B21" s="33" t="s">
        <v>148</v>
      </c>
      <c r="C21" s="33">
        <v>256.11963397586953</v>
      </c>
      <c r="D21" s="79">
        <f t="shared" si="0"/>
        <v>5.940957142368989</v>
      </c>
      <c r="E21" s="33">
        <v>23.66295571436517</v>
      </c>
      <c r="F21" s="79">
        <f t="shared" si="1"/>
        <v>0.548886485501005</v>
      </c>
      <c r="G21" s="33">
        <v>4311.083682952482</v>
      </c>
      <c r="H21" s="33"/>
      <c r="I21" s="33"/>
    </row>
    <row r="22" spans="1:9" ht="15">
      <c r="A22" s="33"/>
      <c r="B22" s="33" t="s">
        <v>149</v>
      </c>
      <c r="C22" s="33">
        <v>186.70255420999155</v>
      </c>
      <c r="D22" s="79">
        <f t="shared" si="0"/>
        <v>4.543326059977655</v>
      </c>
      <c r="E22" s="33">
        <v>15.679086296123591</v>
      </c>
      <c r="F22" s="79">
        <f t="shared" si="1"/>
        <v>0.38154379658724896</v>
      </c>
      <c r="G22" s="33">
        <v>4109.38047908694</v>
      </c>
      <c r="H22" s="33"/>
      <c r="I22" s="33"/>
    </row>
    <row r="23" spans="1:9" ht="15">
      <c r="A23" s="33"/>
      <c r="B23" s="33" t="s">
        <v>150</v>
      </c>
      <c r="C23" s="33">
        <v>214.62136883186082</v>
      </c>
      <c r="D23" s="79">
        <f t="shared" si="0"/>
        <v>5.0579401974740446</v>
      </c>
      <c r="E23" s="33">
        <v>19.09002131389116</v>
      </c>
      <c r="F23" s="79">
        <f t="shared" si="1"/>
        <v>0.449890831932074</v>
      </c>
      <c r="G23" s="33">
        <v>4243.256354415649</v>
      </c>
      <c r="H23" s="33"/>
      <c r="I23" s="33"/>
    </row>
    <row r="24" spans="1:9" ht="15">
      <c r="A24" s="33"/>
      <c r="B24" s="33" t="s">
        <v>151</v>
      </c>
      <c r="C24" s="33">
        <v>171.15196901394543</v>
      </c>
      <c r="D24" s="79">
        <f t="shared" si="0"/>
        <v>4.329075950159809</v>
      </c>
      <c r="E24" s="33">
        <v>17.21638034771242</v>
      </c>
      <c r="F24" s="79">
        <f t="shared" si="1"/>
        <v>0.4354669043042854</v>
      </c>
      <c r="G24" s="33">
        <v>3953.5450748473777</v>
      </c>
      <c r="H24" s="33"/>
      <c r="I24" s="33"/>
    </row>
    <row r="25" spans="1:9" ht="15">
      <c r="A25" s="33" t="s">
        <v>1</v>
      </c>
      <c r="B25" s="33" t="s">
        <v>91</v>
      </c>
      <c r="D25" s="79"/>
      <c r="F25" s="79"/>
      <c r="H25" s="33"/>
      <c r="I25" s="33"/>
    </row>
    <row r="26" spans="1:9" ht="15">
      <c r="A26" s="33" t="s">
        <v>3</v>
      </c>
      <c r="B26" s="33" t="s">
        <v>91</v>
      </c>
      <c r="D26" s="79"/>
      <c r="F26" s="79"/>
      <c r="H26" s="33"/>
      <c r="I26" s="33"/>
    </row>
    <row r="27" spans="1:9" ht="15">
      <c r="A27" s="33" t="s">
        <v>2</v>
      </c>
      <c r="B27" s="33" t="s">
        <v>91</v>
      </c>
      <c r="D27" s="79"/>
      <c r="F27" s="79"/>
      <c r="H27" s="33"/>
      <c r="I27" s="33"/>
    </row>
    <row r="28" spans="1:9" ht="15">
      <c r="A28" s="33" t="s">
        <v>166</v>
      </c>
      <c r="B28" s="33" t="s">
        <v>152</v>
      </c>
      <c r="C28" s="33">
        <v>0.8555110291927686</v>
      </c>
      <c r="D28" s="79">
        <f t="shared" si="0"/>
        <v>6.061636150508006</v>
      </c>
      <c r="E28" s="33" t="s">
        <v>93</v>
      </c>
      <c r="F28" s="79"/>
      <c r="G28" s="33">
        <v>14.113533177359564</v>
      </c>
      <c r="H28" s="33"/>
      <c r="I28" s="33"/>
    </row>
    <row r="29" spans="1:9" ht="15">
      <c r="A29" s="33"/>
      <c r="B29" s="33" t="s">
        <v>153</v>
      </c>
      <c r="C29" s="33">
        <v>1059.6330334076988</v>
      </c>
      <c r="D29" s="79">
        <f t="shared" si="0"/>
        <v>5.075538985090743</v>
      </c>
      <c r="E29" s="33">
        <v>90.1840213315756</v>
      </c>
      <c r="F29" s="79">
        <f t="shared" si="1"/>
        <v>0.43197267513323395</v>
      </c>
      <c r="G29" s="33">
        <v>20877.251391829355</v>
      </c>
      <c r="H29" s="33"/>
      <c r="I29" s="33"/>
    </row>
    <row r="30" spans="1:9" ht="15">
      <c r="A30" s="33" t="s">
        <v>107</v>
      </c>
      <c r="B30" s="33" t="s">
        <v>152</v>
      </c>
      <c r="C30" s="33" t="s">
        <v>93</v>
      </c>
      <c r="D30" s="79"/>
      <c r="E30" s="33">
        <v>10.016285318202007</v>
      </c>
      <c r="F30" s="79">
        <f t="shared" si="1"/>
        <v>0.055524758908554094</v>
      </c>
      <c r="G30" s="33">
        <v>18039.313479412347</v>
      </c>
      <c r="H30" s="33"/>
      <c r="I30" s="33"/>
    </row>
    <row r="31" spans="1:9" ht="15">
      <c r="A31" s="33"/>
      <c r="B31" s="33" t="s">
        <v>153</v>
      </c>
      <c r="C31" s="33">
        <v>1060.4885444368917</v>
      </c>
      <c r="D31" s="79">
        <f t="shared" si="0"/>
        <v>37.18335958052525</v>
      </c>
      <c r="E31" s="33">
        <v>80.1677360133736</v>
      </c>
      <c r="F31" s="79">
        <f t="shared" si="1"/>
        <v>2.8108797314022134</v>
      </c>
      <c r="G31" s="33">
        <v>2852.0514455942857</v>
      </c>
      <c r="H31" s="33"/>
      <c r="I31" s="33"/>
    </row>
    <row r="32" spans="1:9" ht="15">
      <c r="A32" s="33" t="s">
        <v>167</v>
      </c>
      <c r="B32" s="33" t="s">
        <v>152</v>
      </c>
      <c r="C32" s="33">
        <v>1022.9628683654469</v>
      </c>
      <c r="D32" s="79">
        <f t="shared" si="0"/>
        <v>5.063651610509677</v>
      </c>
      <c r="E32" s="33">
        <v>82.86963363921373</v>
      </c>
      <c r="F32" s="79">
        <f t="shared" si="1"/>
        <v>0.4102035047567767</v>
      </c>
      <c r="G32" s="33">
        <v>20202.07840212138</v>
      </c>
      <c r="H32" s="33"/>
      <c r="I32" s="33"/>
    </row>
    <row r="33" spans="1:9" ht="15">
      <c r="A33" s="33"/>
      <c r="B33" s="33" t="s">
        <v>153</v>
      </c>
      <c r="C33" s="33">
        <v>37.52567607144362</v>
      </c>
      <c r="D33" s="79">
        <f t="shared" si="0"/>
        <v>5.444133147180389</v>
      </c>
      <c r="E33" s="33">
        <v>7.3143876923618905</v>
      </c>
      <c r="F33" s="79">
        <f t="shared" si="1"/>
        <v>1.0611534462830994</v>
      </c>
      <c r="G33" s="33">
        <v>689.2865228852609</v>
      </c>
      <c r="H33" s="33"/>
      <c r="I33" s="33"/>
    </row>
    <row r="34" spans="1:9" ht="15">
      <c r="A34" s="33" t="s">
        <v>168</v>
      </c>
      <c r="B34" s="33" t="s">
        <v>152</v>
      </c>
      <c r="C34" s="33">
        <v>911.2058253454795</v>
      </c>
      <c r="D34" s="79">
        <f t="shared" si="0"/>
        <v>4.959122684232915</v>
      </c>
      <c r="E34" s="33">
        <v>79.44316625647318</v>
      </c>
      <c r="F34" s="79">
        <f t="shared" si="1"/>
        <v>0.43235940435344744</v>
      </c>
      <c r="G34" s="33">
        <v>18374.335207365944</v>
      </c>
      <c r="H34" s="33"/>
      <c r="I34" s="33"/>
    </row>
    <row r="35" spans="1:9" ht="15">
      <c r="A35" s="33"/>
      <c r="B35" s="33" t="s">
        <v>153</v>
      </c>
      <c r="C35" s="33">
        <v>37.51312024369446</v>
      </c>
      <c r="D35" s="79">
        <f t="shared" si="0"/>
        <v>5.389531370252561</v>
      </c>
      <c r="E35" s="33">
        <v>1.8156622087829195</v>
      </c>
      <c r="F35" s="79">
        <f t="shared" si="1"/>
        <v>0.26085722457764476</v>
      </c>
      <c r="G35" s="33">
        <v>696.0367732665511</v>
      </c>
      <c r="H35" s="33"/>
      <c r="I35" s="33"/>
    </row>
    <row r="36" spans="1:9" ht="15">
      <c r="A36" s="33" t="s">
        <v>110</v>
      </c>
      <c r="B36" s="33" t="s">
        <v>152</v>
      </c>
      <c r="C36" s="33">
        <v>1046.5642048171753</v>
      </c>
      <c r="D36" s="79">
        <f t="shared" si="0"/>
        <v>5.079711965671</v>
      </c>
      <c r="E36" s="33">
        <v>87.39896839019978</v>
      </c>
      <c r="F36" s="79">
        <f t="shared" si="1"/>
        <v>0.42420864718620405</v>
      </c>
      <c r="G36" s="33">
        <v>20602.82574858416</v>
      </c>
      <c r="H36" s="33"/>
      <c r="I36" s="33"/>
    </row>
    <row r="37" spans="1:9" ht="15">
      <c r="A37" s="33"/>
      <c r="B37" s="33" t="s">
        <v>153</v>
      </c>
      <c r="C37" s="33">
        <v>13.92433961971454</v>
      </c>
      <c r="D37" s="79">
        <f t="shared" si="0"/>
        <v>4.825805560395292</v>
      </c>
      <c r="E37" s="33">
        <v>2.7850529413758114</v>
      </c>
      <c r="F37" s="79">
        <f t="shared" si="1"/>
        <v>0.9652252341976549</v>
      </c>
      <c r="G37" s="33">
        <v>288.5391764224742</v>
      </c>
      <c r="H37" s="33"/>
      <c r="I37" s="33"/>
    </row>
    <row r="38" spans="1:9" ht="15">
      <c r="A38" s="33" t="s">
        <v>111</v>
      </c>
      <c r="B38" s="33" t="s">
        <v>152</v>
      </c>
      <c r="C38" s="33">
        <v>192.10311625140605</v>
      </c>
      <c r="D38" s="79">
        <f t="shared" si="0"/>
        <v>5.007718661136531</v>
      </c>
      <c r="E38" s="33">
        <v>13.083925803591333</v>
      </c>
      <c r="F38" s="79">
        <f t="shared" si="1"/>
        <v>0.3410700497009274</v>
      </c>
      <c r="G38" s="33">
        <v>3836.1403515389807</v>
      </c>
      <c r="H38" s="33"/>
      <c r="I38" s="33"/>
    </row>
    <row r="39" spans="1:9" ht="15">
      <c r="A39" s="33"/>
      <c r="B39" s="33" t="s">
        <v>153</v>
      </c>
      <c r="C39" s="33">
        <v>868.3854281854813</v>
      </c>
      <c r="D39" s="79">
        <f t="shared" si="0"/>
        <v>5.0916094622195365</v>
      </c>
      <c r="E39" s="33">
        <v>77.10009552798427</v>
      </c>
      <c r="F39" s="79">
        <f t="shared" si="1"/>
        <v>0.45206145011966503</v>
      </c>
      <c r="G39" s="33">
        <v>17055.22457346786</v>
      </c>
      <c r="H39" s="33"/>
      <c r="I39" s="33"/>
    </row>
    <row r="40" spans="1:9" ht="15">
      <c r="A40" s="33" t="s">
        <v>112</v>
      </c>
      <c r="B40" s="33" t="s">
        <v>152</v>
      </c>
      <c r="C40" s="33">
        <v>974.5487230442304</v>
      </c>
      <c r="D40" s="79">
        <f t="shared" si="0"/>
        <v>4.978246635237419</v>
      </c>
      <c r="E40" s="33">
        <v>79.42615199360353</v>
      </c>
      <c r="F40" s="79">
        <f t="shared" si="1"/>
        <v>0.4057293027657756</v>
      </c>
      <c r="G40" s="33">
        <v>19576.143860493023</v>
      </c>
      <c r="H40" s="33"/>
      <c r="I40" s="33"/>
    </row>
    <row r="41" spans="1:9" ht="15">
      <c r="A41" s="33"/>
      <c r="B41" s="33" t="s">
        <v>153</v>
      </c>
      <c r="C41" s="33">
        <v>85.93982139265991</v>
      </c>
      <c r="D41" s="79">
        <f t="shared" si="0"/>
        <v>6.534249162473802</v>
      </c>
      <c r="E41" s="33">
        <v>10.757869337972053</v>
      </c>
      <c r="F41" s="79">
        <f t="shared" si="1"/>
        <v>0.8179514173117695</v>
      </c>
      <c r="G41" s="33">
        <v>1315.2210645136147</v>
      </c>
      <c r="H41" s="33"/>
      <c r="I41" s="33"/>
    </row>
    <row r="42" spans="1:9" ht="15">
      <c r="A42" s="33" t="s">
        <v>113</v>
      </c>
      <c r="B42" s="33" t="s">
        <v>152</v>
      </c>
      <c r="C42" s="33">
        <v>977.8959696717856</v>
      </c>
      <c r="D42" s="79">
        <f t="shared" si="0"/>
        <v>5.042108914604955</v>
      </c>
      <c r="E42" s="33">
        <v>81.47121894099901</v>
      </c>
      <c r="F42" s="79">
        <f t="shared" si="1"/>
        <v>0.42007204451820873</v>
      </c>
      <c r="G42" s="33">
        <v>19394.58243036392</v>
      </c>
      <c r="H42" s="33"/>
      <c r="I42" s="33"/>
    </row>
    <row r="43" spans="1:9" ht="15">
      <c r="A43" s="33"/>
      <c r="B43" s="33" t="s">
        <v>153</v>
      </c>
      <c r="C43" s="33">
        <v>82.59257476510528</v>
      </c>
      <c r="D43" s="79">
        <f t="shared" si="0"/>
        <v>5.518007797440255</v>
      </c>
      <c r="E43" s="33">
        <v>8.71280239057661</v>
      </c>
      <c r="F43" s="79">
        <f t="shared" si="1"/>
        <v>0.5821021037967461</v>
      </c>
      <c r="G43" s="33">
        <v>1496.7824946427058</v>
      </c>
      <c r="H43" s="33"/>
      <c r="I43" s="33"/>
    </row>
    <row r="44" spans="1:9" ht="15">
      <c r="A44" s="33" t="s">
        <v>0</v>
      </c>
      <c r="B44" s="33" t="s">
        <v>116</v>
      </c>
      <c r="C44" s="33">
        <v>46.79811569709465</v>
      </c>
      <c r="D44" s="79">
        <f t="shared" si="0"/>
        <v>3.8141381558332874</v>
      </c>
      <c r="E44" s="33">
        <v>12.014038953048653</v>
      </c>
      <c r="F44" s="79">
        <f t="shared" si="1"/>
        <v>0.9791677227580146</v>
      </c>
      <c r="G44" s="33">
        <v>1226.9643569549858</v>
      </c>
      <c r="H44" s="33"/>
      <c r="I44" s="33"/>
    </row>
    <row r="45" spans="1:9" ht="15">
      <c r="A45" s="33"/>
      <c r="B45" s="33" t="s">
        <v>117</v>
      </c>
      <c r="C45" s="33">
        <v>12.87624959723443</v>
      </c>
      <c r="D45" s="79">
        <f t="shared" si="0"/>
        <v>5.520835409725152</v>
      </c>
      <c r="E45" s="33">
        <v>1.9430427652125815</v>
      </c>
      <c r="F45" s="79">
        <f t="shared" si="1"/>
        <v>0.8331012240629364</v>
      </c>
      <c r="G45" s="33">
        <v>233.23009366576022</v>
      </c>
      <c r="H45" s="33"/>
      <c r="I45" s="33"/>
    </row>
    <row r="46" spans="1:9" ht="15">
      <c r="A46" s="33"/>
      <c r="B46" s="33" t="s">
        <v>118</v>
      </c>
      <c r="C46" s="33">
        <v>68.18638388618221</v>
      </c>
      <c r="D46" s="79">
        <f t="shared" si="0"/>
        <v>7.6252797831019485</v>
      </c>
      <c r="E46" s="33">
        <v>9.072763354923616</v>
      </c>
      <c r="F46" s="79">
        <f t="shared" si="1"/>
        <v>1.0146066566991958</v>
      </c>
      <c r="G46" s="33">
        <v>894.2148462183262</v>
      </c>
      <c r="H46" s="33"/>
      <c r="I46" s="33"/>
    </row>
    <row r="47" spans="1:9" ht="15">
      <c r="A47" s="33"/>
      <c r="B47" s="33" t="s">
        <v>119</v>
      </c>
      <c r="C47" s="33">
        <v>84.82170630962791</v>
      </c>
      <c r="D47" s="79">
        <f t="shared" si="0"/>
        <v>4.81317651810246</v>
      </c>
      <c r="E47" s="33">
        <v>7.018018399107841</v>
      </c>
      <c r="F47" s="79">
        <f t="shared" si="1"/>
        <v>0.39823487208441954</v>
      </c>
      <c r="G47" s="33">
        <v>1762.281229259132</v>
      </c>
      <c r="H47" s="33"/>
      <c r="I47" s="33"/>
    </row>
    <row r="48" spans="1:9" ht="15">
      <c r="A48" s="33"/>
      <c r="B48" s="33" t="s">
        <v>120</v>
      </c>
      <c r="C48" s="33">
        <v>29.560242908682103</v>
      </c>
      <c r="D48" s="79">
        <f t="shared" si="0"/>
        <v>6.077807043984267</v>
      </c>
      <c r="E48" s="33">
        <v>3.076467008236671</v>
      </c>
      <c r="F48" s="79">
        <f t="shared" si="1"/>
        <v>0.6325446279656324</v>
      </c>
      <c r="G48" s="33">
        <v>486.3636290977753</v>
      </c>
      <c r="H48" s="33"/>
      <c r="I48" s="33"/>
    </row>
    <row r="49" spans="2:7" ht="15">
      <c r="B49" s="34" t="s">
        <v>121</v>
      </c>
      <c r="C49" s="33">
        <v>15.272289500588286</v>
      </c>
      <c r="D49" s="79">
        <f t="shared" si="0"/>
        <v>4.4829774349505636</v>
      </c>
      <c r="E49" s="33" t="s">
        <v>93</v>
      </c>
      <c r="F49" s="79"/>
      <c r="G49" s="33">
        <v>340.6729059468644</v>
      </c>
    </row>
    <row r="50" spans="2:7" ht="15">
      <c r="B50" s="34" t="s">
        <v>122</v>
      </c>
      <c r="C50" s="33">
        <v>115.58243884600768</v>
      </c>
      <c r="D50" s="79">
        <f t="shared" si="0"/>
        <v>7.240626047555473</v>
      </c>
      <c r="E50" s="33">
        <v>11.940725977639701</v>
      </c>
      <c r="F50" s="79">
        <f t="shared" si="1"/>
        <v>0.7480230768932824</v>
      </c>
      <c r="G50" s="33">
        <v>1596.3044919994145</v>
      </c>
    </row>
    <row r="51" spans="2:7" ht="15">
      <c r="B51" s="34" t="s">
        <v>123</v>
      </c>
      <c r="C51" s="33">
        <v>15.27749237000608</v>
      </c>
      <c r="D51" s="79">
        <f t="shared" si="0"/>
        <v>6.718654323354327</v>
      </c>
      <c r="E51" s="33">
        <v>1.1066768885978953</v>
      </c>
      <c r="F51" s="79">
        <f t="shared" si="1"/>
        <v>0.48668847491832234</v>
      </c>
      <c r="G51" s="33">
        <v>227.3891710264192</v>
      </c>
    </row>
    <row r="52" spans="2:7" ht="15">
      <c r="B52" s="34" t="s">
        <v>124</v>
      </c>
      <c r="C52" s="33">
        <v>42.85435229904956</v>
      </c>
      <c r="D52" s="79">
        <f t="shared" si="0"/>
        <v>5.309912567014257</v>
      </c>
      <c r="E52" s="33">
        <v>11.220141037100337</v>
      </c>
      <c r="F52" s="79">
        <f t="shared" si="1"/>
        <v>1.3902431071836034</v>
      </c>
      <c r="G52" s="33">
        <v>807.0632380138492</v>
      </c>
    </row>
    <row r="53" spans="2:7" ht="15">
      <c r="B53" s="34" t="s">
        <v>125</v>
      </c>
      <c r="C53" s="33">
        <v>9.894912287403404</v>
      </c>
      <c r="D53" s="79">
        <f t="shared" si="0"/>
        <v>0.8383372272108829</v>
      </c>
      <c r="E53" s="33">
        <v>1.2902523205434</v>
      </c>
      <c r="F53" s="79">
        <f t="shared" si="1"/>
        <v>0.10931542608859338</v>
      </c>
      <c r="G53" s="33">
        <v>1180.3021464671697</v>
      </c>
    </row>
    <row r="54" spans="2:7" ht="15">
      <c r="B54" s="34" t="s">
        <v>126</v>
      </c>
      <c r="C54" s="33">
        <v>59.78902680585486</v>
      </c>
      <c r="D54" s="79">
        <f t="shared" si="0"/>
        <v>6.343866081242281</v>
      </c>
      <c r="E54" s="33">
        <v>5.472477336666362</v>
      </c>
      <c r="F54" s="79">
        <f t="shared" si="1"/>
        <v>0.5806527587273788</v>
      </c>
      <c r="G54" s="33">
        <v>942.4698762579608</v>
      </c>
    </row>
    <row r="55" spans="2:7" ht="15">
      <c r="B55" s="34" t="s">
        <v>127</v>
      </c>
      <c r="C55" s="33">
        <v>176.91960596852704</v>
      </c>
      <c r="D55" s="79">
        <f t="shared" si="0"/>
        <v>5.7818094090969625</v>
      </c>
      <c r="E55" s="33">
        <v>10.368294292773104</v>
      </c>
      <c r="F55" s="79">
        <f t="shared" si="1"/>
        <v>0.3388403516391857</v>
      </c>
      <c r="G55" s="33">
        <v>3059.9349347310877</v>
      </c>
    </row>
    <row r="56" spans="2:7" ht="15">
      <c r="B56" s="34" t="s">
        <v>128</v>
      </c>
      <c r="C56" s="33">
        <v>65.7988723824905</v>
      </c>
      <c r="D56" s="79">
        <f t="shared" si="0"/>
        <v>4.1851588438802665</v>
      </c>
      <c r="E56" s="33">
        <v>2.6032780208563078</v>
      </c>
      <c r="F56" s="79">
        <f t="shared" si="1"/>
        <v>0.16558235175721883</v>
      </c>
      <c r="G56" s="33">
        <v>1572.1953416106217</v>
      </c>
    </row>
    <row r="57" spans="2:7" ht="15">
      <c r="B57" s="34" t="s">
        <v>129</v>
      </c>
      <c r="C57" s="33">
        <v>147.5889120526187</v>
      </c>
      <c r="D57" s="79">
        <f t="shared" si="0"/>
        <v>5.061466668005331</v>
      </c>
      <c r="E57" s="33">
        <v>3.891255036167226</v>
      </c>
      <c r="F57" s="79">
        <f t="shared" si="1"/>
        <v>0.13344808487541687</v>
      </c>
      <c r="G57" s="33">
        <v>2915.931719664606</v>
      </c>
    </row>
    <row r="58" spans="2:7" ht="15">
      <c r="B58" s="34" t="s">
        <v>130</v>
      </c>
      <c r="C58" s="33">
        <v>57.465885581556606</v>
      </c>
      <c r="D58" s="79">
        <f t="shared" si="0"/>
        <v>5.139764564477844</v>
      </c>
      <c r="E58" s="33">
        <v>7.459897428100913</v>
      </c>
      <c r="F58" s="79">
        <f t="shared" si="1"/>
        <v>0.6672152715923373</v>
      </c>
      <c r="G58" s="33">
        <v>1118.0645506355922</v>
      </c>
    </row>
    <row r="59" spans="2:7" ht="15">
      <c r="B59" s="34" t="s">
        <v>131</v>
      </c>
      <c r="C59" s="33">
        <v>80.07033479465073</v>
      </c>
      <c r="D59" s="79">
        <f t="shared" si="0"/>
        <v>5.16769411509661</v>
      </c>
      <c r="E59" s="33">
        <v>1.7066925126009955</v>
      </c>
      <c r="F59" s="79">
        <f t="shared" si="1"/>
        <v>0.11014896935633679</v>
      </c>
      <c r="G59" s="33">
        <v>1549.4402921554079</v>
      </c>
    </row>
    <row r="60" spans="2:7" ht="15">
      <c r="B60" s="34" t="s">
        <v>132</v>
      </c>
      <c r="C60" s="33">
        <v>31.73172314931163</v>
      </c>
      <c r="D60" s="79">
        <f t="shared" si="0"/>
        <v>3.2427550237294303</v>
      </c>
      <c r="E60" s="33" t="s">
        <v>93</v>
      </c>
      <c r="F60" s="79"/>
      <c r="G60" s="33">
        <v>978.542101303033</v>
      </c>
    </row>
    <row r="61" spans="1:7" ht="15">
      <c r="A61" s="34" t="s">
        <v>87</v>
      </c>
      <c r="B61" s="34" t="s">
        <v>133</v>
      </c>
      <c r="C61" s="33">
        <v>527.8085614897606</v>
      </c>
      <c r="D61" s="79">
        <f t="shared" si="0"/>
        <v>4.5821686807926945</v>
      </c>
      <c r="E61" s="33">
        <v>37.837783374149424</v>
      </c>
      <c r="F61" s="79">
        <f t="shared" si="1"/>
        <v>0.32848861988573397</v>
      </c>
      <c r="G61" s="33">
        <v>11518.750143402667</v>
      </c>
    </row>
    <row r="62" spans="2:7" ht="15">
      <c r="B62" s="34" t="s">
        <v>4</v>
      </c>
      <c r="C62" s="33">
        <v>380.6320701624954</v>
      </c>
      <c r="D62" s="79">
        <f t="shared" si="0"/>
        <v>6.466721120804168</v>
      </c>
      <c r="E62" s="33">
        <v>45.85890260917467</v>
      </c>
      <c r="F62" s="79">
        <f t="shared" si="1"/>
        <v>0.7791165204577963</v>
      </c>
      <c r="G62" s="33">
        <v>5886.013376051726</v>
      </c>
    </row>
    <row r="63" spans="2:7" ht="15">
      <c r="B63" s="34" t="s">
        <v>156</v>
      </c>
      <c r="C63" s="33">
        <v>152.04791278462991</v>
      </c>
      <c r="D63" s="79">
        <f t="shared" si="0"/>
        <v>4.360920423609434</v>
      </c>
      <c r="E63" s="33">
        <v>6.487335348251493</v>
      </c>
      <c r="F63" s="79">
        <f t="shared" si="1"/>
        <v>0.18606472589377884</v>
      </c>
      <c r="G63" s="33">
        <v>3486.6014055533565</v>
      </c>
    </row>
    <row r="64" spans="1:7" s="63" customFormat="1" ht="15">
      <c r="A64" s="63" t="s">
        <v>206</v>
      </c>
      <c r="C64" s="62">
        <f>SUM(C61:C63)</f>
        <v>1060.4885444368858</v>
      </c>
      <c r="D64" s="80">
        <f>(C64/G64)*100</f>
        <v>5.07620516057063</v>
      </c>
      <c r="E64" s="62">
        <f>SUM(E61:E63)</f>
        <v>90.1840213315756</v>
      </c>
      <c r="F64" s="80">
        <f>(E64/G64)*100</f>
        <v>0.431680848308872</v>
      </c>
      <c r="G64" s="62">
        <f>SUM(G61:G63)</f>
        <v>20891.364925007747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6"/>
  <sheetViews>
    <sheetView zoomScale="90" zoomScaleNormal="90" zoomScaleSheetLayoutView="80" zoomScalePageLayoutView="0" workbookViewId="0" topLeftCell="A1">
      <selection activeCell="F70" sqref="F70"/>
    </sheetView>
  </sheetViews>
  <sheetFormatPr defaultColWidth="9.140625" defaultRowHeight="15"/>
  <cols>
    <col min="1" max="1" width="36.140625" style="34" customWidth="1"/>
    <col min="2" max="2" width="13.28125" style="34" bestFit="1" customWidth="1"/>
    <col min="3" max="4" width="15.140625" style="33" customWidth="1"/>
    <col min="5" max="6" width="15.00390625" style="33" customWidth="1"/>
    <col min="7" max="7" width="19.140625" style="33" customWidth="1"/>
    <col min="8" max="8" width="13.8515625" style="38" customWidth="1"/>
    <col min="9" max="9" width="14.421875" style="38" customWidth="1"/>
    <col min="10" max="16384" width="9.140625" style="34" customWidth="1"/>
  </cols>
  <sheetData>
    <row r="1" spans="1:9" s="44" customFormat="1" ht="15.75">
      <c r="A1" s="42" t="s">
        <v>276</v>
      </c>
      <c r="B1" s="43"/>
      <c r="C1" s="43"/>
      <c r="D1" s="43"/>
      <c r="E1" s="43"/>
      <c r="F1" s="43"/>
      <c r="G1" s="43"/>
      <c r="H1" s="43"/>
      <c r="I1" s="43"/>
    </row>
    <row r="2" spans="1:7" ht="30" customHeight="1">
      <c r="A2" t="s">
        <v>93</v>
      </c>
      <c r="B2" t="s">
        <v>93</v>
      </c>
      <c r="C2" s="123" t="s">
        <v>277</v>
      </c>
      <c r="D2" s="123"/>
      <c r="E2" s="123"/>
      <c r="F2" s="123"/>
      <c r="G2" s="82" t="s">
        <v>278</v>
      </c>
    </row>
    <row r="3" spans="3:6" s="74" customFormat="1" ht="30" customHeight="1">
      <c r="C3" s="122" t="s">
        <v>279</v>
      </c>
      <c r="D3" s="122"/>
      <c r="E3" s="122" t="s">
        <v>280</v>
      </c>
      <c r="F3" s="122"/>
    </row>
    <row r="4" spans="3:7" s="59" customFormat="1" ht="15">
      <c r="C4" s="59" t="s">
        <v>154</v>
      </c>
      <c r="D4" s="59" t="s">
        <v>205</v>
      </c>
      <c r="E4" s="59" t="s">
        <v>154</v>
      </c>
      <c r="F4" s="59" t="s">
        <v>205</v>
      </c>
      <c r="G4" s="59" t="s">
        <v>154</v>
      </c>
    </row>
    <row r="5" spans="1:9" ht="15">
      <c r="A5" s="33" t="s">
        <v>281</v>
      </c>
      <c r="B5" s="33" t="s">
        <v>282</v>
      </c>
      <c r="C5" s="33">
        <v>33.37242474817111</v>
      </c>
      <c r="D5" s="79">
        <f>(C5/G5)*100</f>
        <v>0.8508323525599923</v>
      </c>
      <c r="E5" s="33">
        <v>228.17485353334823</v>
      </c>
      <c r="F5" s="79">
        <f>(E5/G5)*100</f>
        <v>5.817334188084419</v>
      </c>
      <c r="G5" s="33">
        <v>3922.3267248547672</v>
      </c>
      <c r="H5" s="33"/>
      <c r="I5" s="33"/>
    </row>
    <row r="6" spans="1:9" ht="15">
      <c r="A6" s="33"/>
      <c r="B6" s="33" t="s">
        <v>283</v>
      </c>
      <c r="C6" s="33">
        <v>53.81559331572394</v>
      </c>
      <c r="D6" s="79">
        <f aca="true" t="shared" si="0" ref="D6:D65">(C6/G6)*100</f>
        <v>1.7152901612938791</v>
      </c>
      <c r="E6" s="33">
        <v>621.5836808899764</v>
      </c>
      <c r="F6" s="79">
        <f aca="true" t="shared" si="1" ref="F6:F65">(E6/G6)*100</f>
        <v>19.81203414401245</v>
      </c>
      <c r="G6" s="33">
        <v>3137.4046519995027</v>
      </c>
      <c r="H6" s="33"/>
      <c r="I6" s="33"/>
    </row>
    <row r="7" spans="1:9" ht="15">
      <c r="A7" s="33"/>
      <c r="B7" s="33" t="s">
        <v>284</v>
      </c>
      <c r="C7" s="33">
        <v>93.66995749386268</v>
      </c>
      <c r="D7" s="79">
        <f t="shared" si="0"/>
        <v>3.550975212968873</v>
      </c>
      <c r="E7" s="33">
        <v>665.5213985196265</v>
      </c>
      <c r="F7" s="79">
        <f t="shared" si="1"/>
        <v>25.22954053863443</v>
      </c>
      <c r="G7" s="33">
        <v>2637.8657094468367</v>
      </c>
      <c r="H7" s="33"/>
      <c r="I7" s="33"/>
    </row>
    <row r="8" spans="1:9" ht="15">
      <c r="A8" s="33"/>
      <c r="B8" s="33" t="s">
        <v>285</v>
      </c>
      <c r="C8" s="33">
        <v>128.82488396991246</v>
      </c>
      <c r="D8" s="79">
        <f t="shared" si="0"/>
        <v>5.731237935696511</v>
      </c>
      <c r="E8" s="33">
        <v>675.343432830343</v>
      </c>
      <c r="F8" s="79">
        <f t="shared" si="1"/>
        <v>30.04507966616723</v>
      </c>
      <c r="G8" s="33">
        <v>2247.767156333504</v>
      </c>
      <c r="H8" s="33"/>
      <c r="I8" s="33"/>
    </row>
    <row r="9" spans="1:9" ht="15">
      <c r="A9" s="33"/>
      <c r="B9" s="33" t="s">
        <v>286</v>
      </c>
      <c r="C9" s="33">
        <v>61.65001080445886</v>
      </c>
      <c r="D9" s="79">
        <f t="shared" si="0"/>
        <v>3.2906881502401077</v>
      </c>
      <c r="E9" s="33">
        <v>435.85959754022855</v>
      </c>
      <c r="F9" s="79">
        <f t="shared" si="1"/>
        <v>23.2648460896996</v>
      </c>
      <c r="G9" s="33">
        <v>1873.4686481902124</v>
      </c>
      <c r="H9" s="33"/>
      <c r="I9" s="33"/>
    </row>
    <row r="10" spans="1:9" ht="15">
      <c r="A10" s="33"/>
      <c r="B10" s="33" t="s">
        <v>287</v>
      </c>
      <c r="C10" s="33">
        <v>61.937675016004626</v>
      </c>
      <c r="D10" s="79">
        <f t="shared" si="0"/>
        <v>4.04589166264329</v>
      </c>
      <c r="E10" s="33">
        <v>377.7416673490604</v>
      </c>
      <c r="F10" s="79">
        <f t="shared" si="1"/>
        <v>24.674834213031517</v>
      </c>
      <c r="G10" s="33">
        <v>1530.8782384830117</v>
      </c>
      <c r="H10" s="33"/>
      <c r="I10" s="33"/>
    </row>
    <row r="11" spans="1:9" ht="15">
      <c r="A11" s="33"/>
      <c r="B11" s="33" t="s">
        <v>288</v>
      </c>
      <c r="C11" s="33">
        <v>72.73879687342318</v>
      </c>
      <c r="D11" s="79">
        <f t="shared" si="0"/>
        <v>6.066709278422324</v>
      </c>
      <c r="E11" s="33">
        <v>310.88237439234575</v>
      </c>
      <c r="F11" s="79">
        <f t="shared" si="1"/>
        <v>25.928844939599387</v>
      </c>
      <c r="G11" s="33">
        <v>1198.9827357004858</v>
      </c>
      <c r="H11" s="33"/>
      <c r="I11" s="33"/>
    </row>
    <row r="12" spans="1:9" ht="15">
      <c r="A12" s="33" t="s">
        <v>102</v>
      </c>
      <c r="B12" s="33" t="s">
        <v>163</v>
      </c>
      <c r="C12" s="33">
        <v>6.151891791500428</v>
      </c>
      <c r="D12" s="79">
        <f t="shared" si="0"/>
        <v>1.2877579286458491</v>
      </c>
      <c r="E12" s="33">
        <v>71.59044020482017</v>
      </c>
      <c r="F12" s="79">
        <f t="shared" si="1"/>
        <v>14.985822266311125</v>
      </c>
      <c r="G12" s="33">
        <v>477.7211349006791</v>
      </c>
      <c r="H12" s="33"/>
      <c r="I12" s="33"/>
    </row>
    <row r="13" spans="1:9" ht="15">
      <c r="A13" s="33"/>
      <c r="B13" s="33" t="s">
        <v>138</v>
      </c>
      <c r="C13" s="33">
        <v>45.658817383656285</v>
      </c>
      <c r="D13" s="79">
        <f t="shared" si="0"/>
        <v>2.370013765050105</v>
      </c>
      <c r="E13" s="33">
        <v>372.3777380731372</v>
      </c>
      <c r="F13" s="79">
        <f t="shared" si="1"/>
        <v>19.32902373742746</v>
      </c>
      <c r="G13" s="33">
        <v>1926.5211897489125</v>
      </c>
      <c r="H13" s="33"/>
      <c r="I13" s="33"/>
    </row>
    <row r="14" spans="1:9" ht="15">
      <c r="A14" s="33"/>
      <c r="B14" s="33" t="s">
        <v>139</v>
      </c>
      <c r="C14" s="33">
        <v>117.83629363038413</v>
      </c>
      <c r="D14" s="79">
        <f t="shared" si="0"/>
        <v>2.946742543421399</v>
      </c>
      <c r="E14" s="33">
        <v>908.9483198999209</v>
      </c>
      <c r="F14" s="79">
        <f t="shared" si="1"/>
        <v>22.73015046129951</v>
      </c>
      <c r="G14" s="33">
        <v>3998.8662699241777</v>
      </c>
      <c r="H14" s="33"/>
      <c r="I14" s="33"/>
    </row>
    <row r="15" spans="1:9" ht="15">
      <c r="A15" s="33"/>
      <c r="B15" s="33" t="s">
        <v>164</v>
      </c>
      <c r="C15" s="33">
        <v>336.3623394160155</v>
      </c>
      <c r="D15" s="79">
        <f t="shared" si="0"/>
        <v>3.315356684214405</v>
      </c>
      <c r="E15" s="33">
        <v>1962.1905068770654</v>
      </c>
      <c r="F15" s="79">
        <f t="shared" si="1"/>
        <v>19.340338231596878</v>
      </c>
      <c r="G15" s="33">
        <v>10145.585270434294</v>
      </c>
      <c r="H15" s="33"/>
      <c r="I15" s="33"/>
    </row>
    <row r="16" spans="1:9" ht="15">
      <c r="A16" s="33" t="s">
        <v>165</v>
      </c>
      <c r="B16" s="33" t="s">
        <v>141</v>
      </c>
      <c r="C16" s="33">
        <v>28.698853824136577</v>
      </c>
      <c r="D16" s="79">
        <f t="shared" si="0"/>
        <v>3.009340458881147</v>
      </c>
      <c r="E16" s="33">
        <v>112.7693885662455</v>
      </c>
      <c r="F16" s="79">
        <f t="shared" si="1"/>
        <v>11.82491418003177</v>
      </c>
      <c r="G16" s="33">
        <v>953.6592557827977</v>
      </c>
      <c r="H16" s="33"/>
      <c r="I16" s="33"/>
    </row>
    <row r="17" spans="1:9" ht="15">
      <c r="A17" s="33"/>
      <c r="B17" s="33" t="s">
        <v>142</v>
      </c>
      <c r="C17" s="33">
        <v>213.90999093194506</v>
      </c>
      <c r="D17" s="79">
        <f t="shared" si="0"/>
        <v>3.7802548843867787</v>
      </c>
      <c r="E17" s="33">
        <v>1244.038225738441</v>
      </c>
      <c r="F17" s="79">
        <f t="shared" si="1"/>
        <v>21.98486175761553</v>
      </c>
      <c r="G17" s="33">
        <v>5658.61291034731</v>
      </c>
      <c r="H17" s="33"/>
      <c r="I17" s="33"/>
    </row>
    <row r="18" spans="1:9" ht="15">
      <c r="A18" s="33"/>
      <c r="B18" s="33" t="s">
        <v>143</v>
      </c>
      <c r="C18" s="33">
        <v>217.9006308401223</v>
      </c>
      <c r="D18" s="79">
        <f t="shared" si="0"/>
        <v>3.2091004749289365</v>
      </c>
      <c r="E18" s="33">
        <v>1545.7931804009438</v>
      </c>
      <c r="F18" s="79">
        <f t="shared" si="1"/>
        <v>22.765448682919455</v>
      </c>
      <c r="G18" s="33">
        <v>6790.084403479063</v>
      </c>
      <c r="H18" s="33"/>
      <c r="I18" s="33"/>
    </row>
    <row r="19" spans="1:9" ht="15">
      <c r="A19" s="33"/>
      <c r="B19" s="33" t="s">
        <v>144</v>
      </c>
      <c r="C19" s="33">
        <v>45.499866625352205</v>
      </c>
      <c r="D19" s="79">
        <f t="shared" si="0"/>
        <v>1.4548312007013382</v>
      </c>
      <c r="E19" s="33">
        <v>410.6179185359914</v>
      </c>
      <c r="F19" s="79">
        <f t="shared" si="1"/>
        <v>13.12926396844304</v>
      </c>
      <c r="G19" s="33">
        <v>3127.501431328792</v>
      </c>
      <c r="H19" s="33"/>
      <c r="I19" s="33"/>
    </row>
    <row r="20" spans="1:9" ht="15">
      <c r="A20" s="33" t="s">
        <v>104</v>
      </c>
      <c r="B20" s="33" t="s">
        <v>145</v>
      </c>
      <c r="C20" s="33">
        <v>485.61199869485114</v>
      </c>
      <c r="D20" s="79">
        <f t="shared" si="0"/>
        <v>3.135554014793291</v>
      </c>
      <c r="E20" s="33">
        <v>3210.173999843436</v>
      </c>
      <c r="F20" s="79">
        <f t="shared" si="1"/>
        <v>20.727811504754833</v>
      </c>
      <c r="G20" s="33">
        <v>15487.279007275041</v>
      </c>
      <c r="H20" s="33"/>
      <c r="I20" s="33"/>
    </row>
    <row r="21" spans="1:9" ht="15">
      <c r="A21" s="33"/>
      <c r="B21" s="33" t="s">
        <v>146</v>
      </c>
      <c r="C21" s="33">
        <v>20.39734352670644</v>
      </c>
      <c r="D21" s="79">
        <f t="shared" si="0"/>
        <v>1.9217126440323247</v>
      </c>
      <c r="E21" s="33">
        <v>104.93300521146834</v>
      </c>
      <c r="F21" s="79">
        <f t="shared" si="1"/>
        <v>9.886144371063066</v>
      </c>
      <c r="G21" s="33">
        <v>1061.4148577337112</v>
      </c>
      <c r="H21" s="33"/>
      <c r="I21" s="33"/>
    </row>
    <row r="22" spans="1:9" ht="15">
      <c r="A22" s="33" t="s">
        <v>67</v>
      </c>
      <c r="B22" s="33" t="s">
        <v>147</v>
      </c>
      <c r="C22" s="33">
        <v>87.8214075249733</v>
      </c>
      <c r="D22" s="79">
        <f t="shared" si="0"/>
        <v>2.772997247526098</v>
      </c>
      <c r="E22" s="33">
        <v>584.8652128475477</v>
      </c>
      <c r="F22" s="79">
        <f t="shared" si="1"/>
        <v>18.46736087597804</v>
      </c>
      <c r="G22" s="33">
        <v>3167.021085337257</v>
      </c>
      <c r="H22" s="33"/>
      <c r="I22" s="33"/>
    </row>
    <row r="23" spans="1:9" ht="15">
      <c r="A23" s="33"/>
      <c r="B23" s="33" t="s">
        <v>148</v>
      </c>
      <c r="C23" s="33">
        <v>117.90011775788571</v>
      </c>
      <c r="D23" s="79">
        <f t="shared" si="0"/>
        <v>3.685353861109348</v>
      </c>
      <c r="E23" s="33">
        <v>676.5890807509346</v>
      </c>
      <c r="F23" s="79">
        <f t="shared" si="1"/>
        <v>21.14900500990472</v>
      </c>
      <c r="G23" s="33">
        <v>3199.1532482689727</v>
      </c>
      <c r="H23" s="33"/>
      <c r="I23" s="33"/>
    </row>
    <row r="24" spans="1:9" ht="15">
      <c r="A24" s="33"/>
      <c r="B24" s="33" t="s">
        <v>149</v>
      </c>
      <c r="C24" s="33">
        <v>104.14604993350075</v>
      </c>
      <c r="D24" s="79">
        <f t="shared" si="0"/>
        <v>3.158087723924916</v>
      </c>
      <c r="E24" s="33">
        <v>745.1616280417446</v>
      </c>
      <c r="F24" s="79">
        <f t="shared" si="1"/>
        <v>22.59601580051434</v>
      </c>
      <c r="G24" s="33">
        <v>3297.756713485671</v>
      </c>
      <c r="H24" s="33"/>
      <c r="I24" s="33"/>
    </row>
    <row r="25" spans="1:9" ht="15">
      <c r="A25" s="33"/>
      <c r="B25" s="33" t="s">
        <v>150</v>
      </c>
      <c r="C25" s="33">
        <v>114.34390233985961</v>
      </c>
      <c r="D25" s="79">
        <f t="shared" si="0"/>
        <v>3.443075157261249</v>
      </c>
      <c r="E25" s="33">
        <v>711.2324739825526</v>
      </c>
      <c r="F25" s="79">
        <f t="shared" si="1"/>
        <v>21.41633101630762</v>
      </c>
      <c r="G25" s="33">
        <v>3320.981887331586</v>
      </c>
      <c r="H25" s="33"/>
      <c r="I25" s="33"/>
    </row>
    <row r="26" spans="1:9" ht="15">
      <c r="A26" s="33"/>
      <c r="B26" s="33" t="s">
        <v>151</v>
      </c>
      <c r="C26" s="33">
        <v>81.79786466533747</v>
      </c>
      <c r="D26" s="79">
        <f t="shared" si="0"/>
        <v>2.2952551309576985</v>
      </c>
      <c r="E26" s="33">
        <v>597.2586094321484</v>
      </c>
      <c r="F26" s="79">
        <f t="shared" si="1"/>
        <v>16.759128045902553</v>
      </c>
      <c r="G26" s="33">
        <v>3563.7809305847054</v>
      </c>
      <c r="H26" s="33"/>
      <c r="I26" s="33"/>
    </row>
    <row r="27" spans="1:9" ht="15">
      <c r="A27" s="33" t="s">
        <v>1</v>
      </c>
      <c r="B27" s="33" t="s">
        <v>91</v>
      </c>
      <c r="D27" s="79"/>
      <c r="F27" s="79"/>
      <c r="H27" s="33"/>
      <c r="I27" s="33"/>
    </row>
    <row r="28" spans="1:9" ht="15">
      <c r="A28" s="33" t="s">
        <v>3</v>
      </c>
      <c r="B28" s="33" t="s">
        <v>91</v>
      </c>
      <c r="D28" s="79"/>
      <c r="F28" s="79"/>
      <c r="H28" s="33"/>
      <c r="I28" s="33"/>
    </row>
    <row r="29" spans="1:9" ht="15">
      <c r="A29" s="33" t="s">
        <v>2</v>
      </c>
      <c r="B29" s="33" t="s">
        <v>91</v>
      </c>
      <c r="D29" s="79"/>
      <c r="F29" s="79"/>
      <c r="H29" s="33"/>
      <c r="I29" s="33"/>
    </row>
    <row r="30" spans="1:9" ht="15">
      <c r="A30" s="33" t="s">
        <v>166</v>
      </c>
      <c r="B30" s="33" t="s">
        <v>152</v>
      </c>
      <c r="C30" s="33" t="s">
        <v>93</v>
      </c>
      <c r="D30" s="79"/>
      <c r="E30" s="33" t="s">
        <v>93</v>
      </c>
      <c r="F30" s="79"/>
      <c r="G30" s="33">
        <v>9.416611880282662</v>
      </c>
      <c r="H30" s="33"/>
      <c r="I30" s="33"/>
    </row>
    <row r="31" spans="1:9" ht="15">
      <c r="A31" s="33"/>
      <c r="B31" s="33" t="s">
        <v>153</v>
      </c>
      <c r="C31" s="33">
        <v>506.0093422215576</v>
      </c>
      <c r="D31" s="79">
        <f t="shared" si="0"/>
        <v>3.0594404729858815</v>
      </c>
      <c r="E31" s="33">
        <v>3315.107005054906</v>
      </c>
      <c r="F31" s="79">
        <f t="shared" si="1"/>
        <v>20.043844445668604</v>
      </c>
      <c r="G31" s="33">
        <v>16539.27725312839</v>
      </c>
      <c r="H31" s="33"/>
      <c r="I31" s="33"/>
    </row>
    <row r="32" spans="1:9" ht="15">
      <c r="A32" s="33" t="s">
        <v>107</v>
      </c>
      <c r="B32" s="33" t="s">
        <v>152</v>
      </c>
      <c r="C32" s="33">
        <v>372.19847218323184</v>
      </c>
      <c r="D32" s="79">
        <f t="shared" si="0"/>
        <v>3.3521129917197725</v>
      </c>
      <c r="E32" s="33">
        <v>2361.2196127795987</v>
      </c>
      <c r="F32" s="79">
        <f t="shared" si="1"/>
        <v>21.265737319860527</v>
      </c>
      <c r="G32" s="33">
        <v>11103.398754833697</v>
      </c>
      <c r="H32" s="33"/>
      <c r="I32" s="33"/>
    </row>
    <row r="33" spans="1:9" ht="15">
      <c r="A33" s="33"/>
      <c r="B33" s="33" t="s">
        <v>153</v>
      </c>
      <c r="C33" s="33">
        <v>62.10735725791287</v>
      </c>
      <c r="D33" s="79">
        <f t="shared" si="0"/>
        <v>4.560971779987558</v>
      </c>
      <c r="E33" s="33">
        <v>359.44251593183424</v>
      </c>
      <c r="F33" s="79">
        <f t="shared" si="1"/>
        <v>26.396344073776433</v>
      </c>
      <c r="G33" s="33">
        <v>1361.7132544083026</v>
      </c>
      <c r="H33" s="33"/>
      <c r="I33" s="33"/>
    </row>
    <row r="34" spans="1:9" ht="15">
      <c r="A34" s="33" t="s">
        <v>167</v>
      </c>
      <c r="B34" s="33" t="s">
        <v>152</v>
      </c>
      <c r="C34" s="33">
        <v>495.23207568731664</v>
      </c>
      <c r="D34" s="79">
        <f t="shared" si="0"/>
        <v>3.1487940781162216</v>
      </c>
      <c r="E34" s="33">
        <v>3202.034489967924</v>
      </c>
      <c r="F34" s="79">
        <f t="shared" si="1"/>
        <v>20.359237082819508</v>
      </c>
      <c r="G34" s="33">
        <v>15727.674258825817</v>
      </c>
      <c r="H34" s="33"/>
      <c r="I34" s="33"/>
    </row>
    <row r="35" spans="1:9" ht="15">
      <c r="A35" s="33"/>
      <c r="B35" s="33" t="s">
        <v>153</v>
      </c>
      <c r="C35" s="33">
        <v>10.777266534240939</v>
      </c>
      <c r="D35" s="79">
        <f t="shared" si="0"/>
        <v>1.3126685956193616</v>
      </c>
      <c r="E35" s="33">
        <v>113.07251508698113</v>
      </c>
      <c r="F35" s="79">
        <f t="shared" si="1"/>
        <v>13.772206441290407</v>
      </c>
      <c r="G35" s="33">
        <v>821.0196061829191</v>
      </c>
      <c r="H35" s="33"/>
      <c r="I35" s="33"/>
    </row>
    <row r="36" spans="1:9" ht="15">
      <c r="A36" s="33" t="s">
        <v>168</v>
      </c>
      <c r="B36" s="33" t="s">
        <v>152</v>
      </c>
      <c r="C36" s="33">
        <v>392.84538995815393</v>
      </c>
      <c r="D36" s="79">
        <f t="shared" si="0"/>
        <v>3.623174918444399</v>
      </c>
      <c r="E36" s="33">
        <v>2655.270654937146</v>
      </c>
      <c r="F36" s="79">
        <f t="shared" si="1"/>
        <v>24.48930364099342</v>
      </c>
      <c r="G36" s="33">
        <v>10842.573124424838</v>
      </c>
      <c r="H36" s="33"/>
      <c r="I36" s="33"/>
    </row>
    <row r="37" spans="1:9" ht="15">
      <c r="A37" s="33"/>
      <c r="B37" s="33" t="s">
        <v>153</v>
      </c>
      <c r="C37" s="33">
        <v>12.524880857176138</v>
      </c>
      <c r="D37" s="79">
        <f t="shared" si="0"/>
        <v>3.5543773866234014</v>
      </c>
      <c r="E37" s="33">
        <v>69.28160123682554</v>
      </c>
      <c r="F37" s="79">
        <f t="shared" si="1"/>
        <v>19.66110173448411</v>
      </c>
      <c r="G37" s="33">
        <v>352.3790384305411</v>
      </c>
      <c r="H37" s="33"/>
      <c r="I37" s="33"/>
    </row>
    <row r="38" spans="1:9" ht="15">
      <c r="A38" s="33" t="s">
        <v>110</v>
      </c>
      <c r="B38" s="33" t="s">
        <v>152</v>
      </c>
      <c r="C38" s="33">
        <v>499.30540826977744</v>
      </c>
      <c r="D38" s="79">
        <f t="shared" si="0"/>
        <v>3.0448205380987625</v>
      </c>
      <c r="E38" s="33">
        <v>3277.4723109254464</v>
      </c>
      <c r="F38" s="79">
        <f t="shared" si="1"/>
        <v>19.986394779773615</v>
      </c>
      <c r="G38" s="33">
        <v>16398.516826267605</v>
      </c>
      <c r="H38" s="33"/>
      <c r="I38" s="33"/>
    </row>
    <row r="39" spans="1:9" ht="15">
      <c r="A39" s="33"/>
      <c r="B39" s="33" t="s">
        <v>153</v>
      </c>
      <c r="C39" s="33">
        <v>6.703933951780101</v>
      </c>
      <c r="D39" s="79">
        <f t="shared" si="0"/>
        <v>4.464020603933981</v>
      </c>
      <c r="E39" s="33">
        <v>37.634694129458495</v>
      </c>
      <c r="F39" s="79">
        <f t="shared" si="1"/>
        <v>25.06021855600863</v>
      </c>
      <c r="G39" s="33">
        <v>150.17703874108838</v>
      </c>
      <c r="H39" s="33"/>
      <c r="I39" s="33"/>
    </row>
    <row r="40" spans="1:9" ht="15">
      <c r="A40" s="33" t="s">
        <v>111</v>
      </c>
      <c r="B40" s="33" t="s">
        <v>152</v>
      </c>
      <c r="C40" s="33">
        <v>89.3130420736892</v>
      </c>
      <c r="D40" s="79">
        <f t="shared" si="0"/>
        <v>3.518779645733768</v>
      </c>
      <c r="E40" s="33">
        <v>801.9839190175061</v>
      </c>
      <c r="F40" s="79">
        <f t="shared" si="1"/>
        <v>31.59678166729846</v>
      </c>
      <c r="G40" s="33">
        <v>2538.1822980013526</v>
      </c>
      <c r="H40" s="33"/>
      <c r="I40" s="33"/>
    </row>
    <row r="41" spans="1:9" ht="15">
      <c r="A41" s="33"/>
      <c r="B41" s="33" t="s">
        <v>153</v>
      </c>
      <c r="C41" s="33">
        <v>416.6963001478683</v>
      </c>
      <c r="D41" s="79">
        <f t="shared" si="0"/>
        <v>2.974169059815959</v>
      </c>
      <c r="E41" s="33">
        <v>2513.1230860374335</v>
      </c>
      <c r="F41" s="79">
        <f t="shared" si="1"/>
        <v>17.937411307346288</v>
      </c>
      <c r="G41" s="33">
        <v>14010.511567007337</v>
      </c>
      <c r="H41" s="33"/>
      <c r="I41" s="33"/>
    </row>
    <row r="42" spans="1:9" ht="15">
      <c r="A42" s="33" t="s">
        <v>112</v>
      </c>
      <c r="B42" s="33" t="s">
        <v>152</v>
      </c>
      <c r="C42" s="33">
        <v>486.3285167424693</v>
      </c>
      <c r="D42" s="79">
        <f t="shared" si="0"/>
        <v>3.017676212576823</v>
      </c>
      <c r="E42" s="33">
        <v>3213.6790997505973</v>
      </c>
      <c r="F42" s="79">
        <f t="shared" si="1"/>
        <v>19.94093013325821</v>
      </c>
      <c r="G42" s="33">
        <v>16115.993979592286</v>
      </c>
      <c r="H42" s="33"/>
      <c r="I42" s="33"/>
    </row>
    <row r="43" spans="1:9" ht="15">
      <c r="A43" s="33"/>
      <c r="B43" s="33" t="s">
        <v>153</v>
      </c>
      <c r="C43" s="33">
        <v>19.680825479088252</v>
      </c>
      <c r="D43" s="79">
        <f t="shared" si="0"/>
        <v>4.548377788486664</v>
      </c>
      <c r="E43" s="33">
        <v>101.42790530430476</v>
      </c>
      <c r="F43" s="79">
        <f t="shared" si="1"/>
        <v>23.440705376358046</v>
      </c>
      <c r="G43" s="33">
        <v>432.6998854164323</v>
      </c>
      <c r="H43" s="33"/>
      <c r="I43" s="33"/>
    </row>
    <row r="44" spans="1:9" ht="15">
      <c r="A44" s="33" t="s">
        <v>113</v>
      </c>
      <c r="B44" s="33" t="s">
        <v>152</v>
      </c>
      <c r="C44" s="33">
        <v>475.8656018325326</v>
      </c>
      <c r="D44" s="79">
        <f t="shared" si="0"/>
        <v>3.1766778451523203</v>
      </c>
      <c r="E44" s="33">
        <v>3076.150331643188</v>
      </c>
      <c r="F44" s="79">
        <f t="shared" si="1"/>
        <v>20.535080848999534</v>
      </c>
      <c r="G44" s="33">
        <v>14979.97672501522</v>
      </c>
      <c r="H44" s="33"/>
      <c r="I44" s="33"/>
    </row>
    <row r="45" spans="1:9" ht="15">
      <c r="A45" s="33"/>
      <c r="B45" s="33" t="s">
        <v>153</v>
      </c>
      <c r="C45" s="33">
        <v>30.143740389024966</v>
      </c>
      <c r="D45" s="79">
        <f t="shared" si="0"/>
        <v>1.921553581619537</v>
      </c>
      <c r="E45" s="33">
        <v>238.95667341172796</v>
      </c>
      <c r="F45" s="79">
        <f t="shared" si="1"/>
        <v>15.2326169785278</v>
      </c>
      <c r="G45" s="33">
        <v>1568.7171399935157</v>
      </c>
      <c r="H45" s="33"/>
      <c r="I45" s="33"/>
    </row>
    <row r="46" spans="1:9" ht="15">
      <c r="A46" s="33" t="s">
        <v>0</v>
      </c>
      <c r="B46" s="33" t="s">
        <v>116</v>
      </c>
      <c r="C46" s="33">
        <v>15.801347369724477</v>
      </c>
      <c r="D46" s="79">
        <f t="shared" si="0"/>
        <v>1.368315973639915</v>
      </c>
      <c r="E46" s="33">
        <v>188.04039854879258</v>
      </c>
      <c r="F46" s="79">
        <f t="shared" si="1"/>
        <v>16.283338059950214</v>
      </c>
      <c r="G46" s="33">
        <v>1154.8025217955064</v>
      </c>
      <c r="H46" s="33"/>
      <c r="I46" s="33"/>
    </row>
    <row r="47" spans="1:9" ht="15">
      <c r="A47" s="33"/>
      <c r="B47" s="33" t="s">
        <v>117</v>
      </c>
      <c r="C47" s="33">
        <v>3.880789609580414</v>
      </c>
      <c r="D47" s="79">
        <f t="shared" si="0"/>
        <v>1.9528490576841095</v>
      </c>
      <c r="E47" s="33">
        <v>26.470406554945388</v>
      </c>
      <c r="F47" s="79">
        <f t="shared" si="1"/>
        <v>13.320152262242665</v>
      </c>
      <c r="G47" s="33">
        <v>198.72450429848664</v>
      </c>
      <c r="H47" s="33"/>
      <c r="I47" s="33"/>
    </row>
    <row r="48" spans="1:9" ht="15">
      <c r="A48" s="33"/>
      <c r="B48" s="33" t="s">
        <v>118</v>
      </c>
      <c r="C48" s="33">
        <v>22.877304259755242</v>
      </c>
      <c r="D48" s="79">
        <f t="shared" si="0"/>
        <v>2.8852341939232895</v>
      </c>
      <c r="E48" s="33">
        <v>131.0989690212459</v>
      </c>
      <c r="F48" s="79">
        <f t="shared" si="1"/>
        <v>16.533907313266443</v>
      </c>
      <c r="G48" s="33">
        <v>792.9097855535634</v>
      </c>
      <c r="H48" s="33"/>
      <c r="I48" s="33"/>
    </row>
    <row r="49" spans="1:9" ht="15">
      <c r="A49" s="33"/>
      <c r="B49" s="33" t="s">
        <v>119</v>
      </c>
      <c r="C49" s="33">
        <v>52.11835463674479</v>
      </c>
      <c r="D49" s="79">
        <f t="shared" si="0"/>
        <v>3.587033424514696</v>
      </c>
      <c r="E49" s="33">
        <v>255.75743283351002</v>
      </c>
      <c r="F49" s="79">
        <f t="shared" si="1"/>
        <v>17.60244479197497</v>
      </c>
      <c r="G49" s="33">
        <v>1452.9654025678917</v>
      </c>
      <c r="H49" s="33"/>
      <c r="I49" s="33"/>
    </row>
    <row r="50" spans="1:9" ht="15">
      <c r="A50" s="33"/>
      <c r="B50" s="33" t="s">
        <v>120</v>
      </c>
      <c r="C50" s="33">
        <v>5.283560844497988</v>
      </c>
      <c r="D50" s="79">
        <f t="shared" si="0"/>
        <v>1.2505117384133935</v>
      </c>
      <c r="E50" s="33">
        <v>87.88505079736463</v>
      </c>
      <c r="F50" s="79">
        <f t="shared" si="1"/>
        <v>20.800609832591793</v>
      </c>
      <c r="G50" s="33">
        <v>422.5118951063657</v>
      </c>
      <c r="H50" s="33"/>
      <c r="I50" s="33"/>
    </row>
    <row r="51" spans="1:9" ht="15">
      <c r="A51" s="33"/>
      <c r="B51" s="33" t="s">
        <v>121</v>
      </c>
      <c r="C51" s="33">
        <v>7.929273151460925</v>
      </c>
      <c r="D51" s="79">
        <f t="shared" si="0"/>
        <v>2.8003375784424294</v>
      </c>
      <c r="E51" s="33">
        <v>53.02084547084736</v>
      </c>
      <c r="F51" s="79">
        <f t="shared" si="1"/>
        <v>18.725078979710393</v>
      </c>
      <c r="G51" s="33">
        <v>283.1541887128927</v>
      </c>
      <c r="H51" s="33"/>
      <c r="I51" s="33"/>
    </row>
    <row r="52" spans="2:7" ht="15">
      <c r="B52" s="34" t="s">
        <v>122</v>
      </c>
      <c r="C52" s="33">
        <v>36.65711292454733</v>
      </c>
      <c r="D52" s="79">
        <f t="shared" si="0"/>
        <v>2.7357350284103243</v>
      </c>
      <c r="E52" s="33">
        <v>201.68177647030365</v>
      </c>
      <c r="F52" s="79">
        <f t="shared" si="1"/>
        <v>15.05159180477507</v>
      </c>
      <c r="G52" s="33">
        <v>1339.9365268882773</v>
      </c>
    </row>
    <row r="53" spans="2:7" ht="15">
      <c r="B53" s="34" t="s">
        <v>123</v>
      </c>
      <c r="C53" s="33">
        <v>3.7933785942362435</v>
      </c>
      <c r="D53" s="79">
        <f t="shared" si="0"/>
        <v>1.594183634853428</v>
      </c>
      <c r="E53" s="33">
        <v>29.803765281466905</v>
      </c>
      <c r="F53" s="79">
        <f t="shared" si="1"/>
        <v>12.525160272934338</v>
      </c>
      <c r="G53" s="33">
        <v>237.9511689432826</v>
      </c>
    </row>
    <row r="54" spans="2:7" ht="15">
      <c r="B54" s="34" t="s">
        <v>124</v>
      </c>
      <c r="C54" s="33">
        <v>17.934188018964377</v>
      </c>
      <c r="D54" s="79">
        <f t="shared" si="0"/>
        <v>2.627937365434064</v>
      </c>
      <c r="E54" s="33">
        <v>136.35862219428262</v>
      </c>
      <c r="F54" s="79">
        <f t="shared" si="1"/>
        <v>19.98093908598125</v>
      </c>
      <c r="G54" s="33">
        <v>682.443510825538</v>
      </c>
    </row>
    <row r="55" spans="2:7" ht="15">
      <c r="B55" s="34" t="s">
        <v>125</v>
      </c>
      <c r="C55" s="33">
        <v>23.351946367102734</v>
      </c>
      <c r="D55" s="79">
        <f t="shared" si="0"/>
        <v>2.2750151204905236</v>
      </c>
      <c r="E55" s="33">
        <v>203.66295711896436</v>
      </c>
      <c r="F55" s="79">
        <f t="shared" si="1"/>
        <v>19.841442749379823</v>
      </c>
      <c r="G55" s="33">
        <v>1026.4523587899382</v>
      </c>
    </row>
    <row r="56" spans="2:7" ht="15">
      <c r="B56" s="34" t="s">
        <v>126</v>
      </c>
      <c r="C56" s="33">
        <v>24.51549478269941</v>
      </c>
      <c r="D56" s="79">
        <f t="shared" si="0"/>
        <v>3.1092416984214153</v>
      </c>
      <c r="E56" s="33">
        <v>163.33047081118616</v>
      </c>
      <c r="F56" s="79">
        <f t="shared" si="1"/>
        <v>20.714813833874583</v>
      </c>
      <c r="G56" s="33">
        <v>788.4718256270044</v>
      </c>
    </row>
    <row r="57" spans="2:7" ht="15">
      <c r="B57" s="34" t="s">
        <v>127</v>
      </c>
      <c r="C57" s="33">
        <v>70.89821655545772</v>
      </c>
      <c r="D57" s="79">
        <f t="shared" si="0"/>
        <v>3.109719092864976</v>
      </c>
      <c r="E57" s="33">
        <v>534.310631291121</v>
      </c>
      <c r="F57" s="79">
        <f t="shared" si="1"/>
        <v>23.435793626022196</v>
      </c>
      <c r="G57" s="33">
        <v>2279.8913483255938</v>
      </c>
    </row>
    <row r="58" spans="2:7" ht="15">
      <c r="B58" s="34" t="s">
        <v>128</v>
      </c>
      <c r="C58" s="33">
        <v>63.08624935290552</v>
      </c>
      <c r="D58" s="79">
        <f t="shared" si="0"/>
        <v>5.725047323555221</v>
      </c>
      <c r="E58" s="33">
        <v>283.30297635476904</v>
      </c>
      <c r="F58" s="79">
        <f t="shared" si="1"/>
        <v>25.70961125715423</v>
      </c>
      <c r="G58" s="33">
        <v>1101.9341114149836</v>
      </c>
    </row>
    <row r="59" spans="2:7" ht="15">
      <c r="B59" s="34" t="s">
        <v>129</v>
      </c>
      <c r="C59" s="33">
        <v>84.07724028300075</v>
      </c>
      <c r="D59" s="79">
        <f t="shared" si="0"/>
        <v>4.109926097534724</v>
      </c>
      <c r="E59" s="33">
        <v>571.9115159639247</v>
      </c>
      <c r="F59" s="79">
        <f t="shared" si="1"/>
        <v>27.956603440229976</v>
      </c>
      <c r="G59" s="33">
        <v>2045.7117302774175</v>
      </c>
    </row>
    <row r="60" spans="2:7" ht="15">
      <c r="B60" s="34" t="s">
        <v>130</v>
      </c>
      <c r="C60" s="33">
        <v>12.571283840259145</v>
      </c>
      <c r="D60" s="79">
        <f t="shared" si="0"/>
        <v>1.4167428852430954</v>
      </c>
      <c r="E60" s="33">
        <v>129.76054778025613</v>
      </c>
      <c r="F60" s="79">
        <f t="shared" si="1"/>
        <v>14.62359256134137</v>
      </c>
      <c r="G60" s="33">
        <v>887.3370017384678</v>
      </c>
    </row>
    <row r="61" spans="2:7" ht="15">
      <c r="B61" s="34" t="s">
        <v>131</v>
      </c>
      <c r="C61" s="33">
        <v>40.62096005565795</v>
      </c>
      <c r="D61" s="79">
        <f t="shared" si="0"/>
        <v>3.6082667849815557</v>
      </c>
      <c r="E61" s="33">
        <v>203.09647036636187</v>
      </c>
      <c r="F61" s="79">
        <f t="shared" si="1"/>
        <v>18.040593997922052</v>
      </c>
      <c r="G61" s="33">
        <v>1125.7748519242487</v>
      </c>
    </row>
    <row r="62" spans="2:7" ht="15">
      <c r="B62" s="34" t="s">
        <v>132</v>
      </c>
      <c r="C62" s="33">
        <v>20.61264157496167</v>
      </c>
      <c r="D62" s="79">
        <f t="shared" si="0"/>
        <v>2.8324918244585717</v>
      </c>
      <c r="E62" s="33">
        <v>115.61416819558578</v>
      </c>
      <c r="F62" s="79">
        <f t="shared" si="1"/>
        <v>15.887152794786024</v>
      </c>
      <c r="G62" s="33">
        <v>727.7211322190403</v>
      </c>
    </row>
    <row r="63" spans="1:7" ht="15">
      <c r="A63" s="34" t="s">
        <v>87</v>
      </c>
      <c r="B63" s="34" t="s">
        <v>133</v>
      </c>
      <c r="C63" s="33">
        <v>309.77519226060565</v>
      </c>
      <c r="D63" s="79">
        <f t="shared" si="0"/>
        <v>3.3878673635590886</v>
      </c>
      <c r="E63" s="33">
        <v>1939.922944744852</v>
      </c>
      <c r="F63" s="79">
        <f t="shared" si="1"/>
        <v>21.216036004560063</v>
      </c>
      <c r="G63" s="33">
        <v>9143.663520970153</v>
      </c>
    </row>
    <row r="64" spans="2:7" ht="15">
      <c r="B64" s="34" t="s">
        <v>4</v>
      </c>
      <c r="C64" s="33">
        <v>119.92641648743907</v>
      </c>
      <c r="D64" s="79">
        <f t="shared" si="0"/>
        <v>2.5383145613451323</v>
      </c>
      <c r="E64" s="33">
        <v>875.3146279325605</v>
      </c>
      <c r="F64" s="79">
        <f t="shared" si="1"/>
        <v>18.52655929290046</v>
      </c>
      <c r="G64" s="33">
        <v>4724.647540290921</v>
      </c>
    </row>
    <row r="65" spans="2:7" ht="15">
      <c r="B65" s="34" t="s">
        <v>156</v>
      </c>
      <c r="C65" s="33">
        <v>76.30773347351126</v>
      </c>
      <c r="D65" s="79">
        <f t="shared" si="0"/>
        <v>2.8468968449892387</v>
      </c>
      <c r="E65" s="33">
        <v>499.8694323775455</v>
      </c>
      <c r="F65" s="79">
        <f t="shared" si="1"/>
        <v>18.64918069459092</v>
      </c>
      <c r="G65" s="33">
        <v>2680.3828037471344</v>
      </c>
    </row>
    <row r="66" spans="1:7" s="63" customFormat="1" ht="15">
      <c r="A66" s="63" t="s">
        <v>206</v>
      </c>
      <c r="C66" s="62">
        <f>SUM(C63:C65)</f>
        <v>506.0093422215559</v>
      </c>
      <c r="D66" s="80">
        <f>(C66/G66)*100</f>
        <v>3.057699576469293</v>
      </c>
      <c r="E66" s="62">
        <f>SUM(E63:E65)</f>
        <v>3315.107005054958</v>
      </c>
      <c r="F66" s="80">
        <f>(E66/G66)*100</f>
        <v>20.032439007556164</v>
      </c>
      <c r="G66" s="62">
        <f>SUM(G63:G65)</f>
        <v>16548.69386500821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38"/>
  <sheetViews>
    <sheetView zoomScale="90" zoomScaleNormal="90" zoomScalePageLayoutView="0" workbookViewId="0" topLeftCell="A1">
      <selection activeCell="L5" sqref="L5"/>
    </sheetView>
  </sheetViews>
  <sheetFormatPr defaultColWidth="9.140625" defaultRowHeight="15"/>
  <cols>
    <col min="1" max="1" width="39.8515625" style="33" customWidth="1"/>
    <col min="2" max="2" width="37.00390625" style="33" bestFit="1" customWidth="1"/>
    <col min="3" max="11" width="9.140625" style="33" customWidth="1"/>
    <col min="12" max="12" width="13.140625" style="33" customWidth="1"/>
    <col min="13" max="16384" width="9.140625" style="33" customWidth="1"/>
  </cols>
  <sheetData>
    <row r="1" s="43" customFormat="1" ht="15.75">
      <c r="A1" s="42" t="s">
        <v>92</v>
      </c>
    </row>
    <row r="2" spans="1:70" ht="15">
      <c r="A2" s="33" t="s">
        <v>93</v>
      </c>
      <c r="B2" s="33" t="s">
        <v>93</v>
      </c>
      <c r="C2" s="33" t="s">
        <v>0</v>
      </c>
      <c r="T2" s="33" t="s">
        <v>94</v>
      </c>
      <c r="W2" s="33" t="s">
        <v>95</v>
      </c>
      <c r="Y2" s="33" t="s">
        <v>96</v>
      </c>
      <c r="Z2" s="33" t="s">
        <v>97</v>
      </c>
      <c r="AA2" s="33" t="s">
        <v>98</v>
      </c>
      <c r="AC2" s="33" t="s">
        <v>99</v>
      </c>
      <c r="AE2" s="33" t="s">
        <v>100</v>
      </c>
      <c r="AG2" s="33" t="s">
        <v>101</v>
      </c>
      <c r="AI2" s="33" t="s">
        <v>102</v>
      </c>
      <c r="AM2" s="33" t="s">
        <v>103</v>
      </c>
      <c r="AQ2" s="33" t="s">
        <v>104</v>
      </c>
      <c r="AS2" s="33" t="s">
        <v>105</v>
      </c>
      <c r="AX2" s="33" t="s">
        <v>1</v>
      </c>
      <c r="AY2" s="33" t="s">
        <v>2</v>
      </c>
      <c r="AZ2" s="33" t="s">
        <v>3</v>
      </c>
      <c r="BA2" s="33" t="s">
        <v>106</v>
      </c>
      <c r="BC2" s="33" t="s">
        <v>107</v>
      </c>
      <c r="BE2" s="33" t="s">
        <v>108</v>
      </c>
      <c r="BG2" s="33" t="s">
        <v>109</v>
      </c>
      <c r="BI2" s="33" t="s">
        <v>110</v>
      </c>
      <c r="BK2" s="33" t="s">
        <v>111</v>
      </c>
      <c r="BM2" s="33" t="s">
        <v>112</v>
      </c>
      <c r="BO2" s="33" t="s">
        <v>113</v>
      </c>
      <c r="BQ2" s="33" t="s">
        <v>114</v>
      </c>
      <c r="BR2" s="33" t="s">
        <v>115</v>
      </c>
    </row>
    <row r="3" spans="3:70" ht="15"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123</v>
      </c>
      <c r="K3" s="33" t="s">
        <v>124</v>
      </c>
      <c r="L3" s="33" t="s">
        <v>125</v>
      </c>
      <c r="M3" s="33" t="s">
        <v>126</v>
      </c>
      <c r="N3" s="33" t="s">
        <v>127</v>
      </c>
      <c r="O3" s="33" t="s">
        <v>128</v>
      </c>
      <c r="P3" s="33" t="s">
        <v>129</v>
      </c>
      <c r="Q3" s="33" t="s">
        <v>130</v>
      </c>
      <c r="R3" s="33" t="s">
        <v>131</v>
      </c>
      <c r="S3" s="33" t="s">
        <v>132</v>
      </c>
      <c r="T3" s="33" t="s">
        <v>133</v>
      </c>
      <c r="U3" s="33" t="s">
        <v>4</v>
      </c>
      <c r="V3" s="33" t="s">
        <v>134</v>
      </c>
      <c r="W3" s="33" t="s">
        <v>135</v>
      </c>
      <c r="X3" s="33" t="s">
        <v>136</v>
      </c>
      <c r="Y3" s="33" t="s">
        <v>135</v>
      </c>
      <c r="Z3" s="33" t="s">
        <v>135</v>
      </c>
      <c r="AA3" s="33" t="s">
        <v>135</v>
      </c>
      <c r="AB3" s="33" t="s">
        <v>136</v>
      </c>
      <c r="AC3" s="33" t="s">
        <v>135</v>
      </c>
      <c r="AD3" s="33" t="s">
        <v>136</v>
      </c>
      <c r="AE3" s="33" t="s">
        <v>135</v>
      </c>
      <c r="AF3" s="33" t="s">
        <v>136</v>
      </c>
      <c r="AG3" s="33" t="s">
        <v>135</v>
      </c>
      <c r="AH3" s="33" t="s">
        <v>136</v>
      </c>
      <c r="AI3" s="33" t="s">
        <v>137</v>
      </c>
      <c r="AJ3" s="33" t="s">
        <v>138</v>
      </c>
      <c r="AK3" s="33" t="s">
        <v>139</v>
      </c>
      <c r="AL3" s="33" t="s">
        <v>140</v>
      </c>
      <c r="AM3" s="33" t="s">
        <v>141</v>
      </c>
      <c r="AN3" s="33" t="s">
        <v>142</v>
      </c>
      <c r="AO3" s="33" t="s">
        <v>143</v>
      </c>
      <c r="AP3" s="33" t="s">
        <v>144</v>
      </c>
      <c r="AQ3" s="33" t="s">
        <v>145</v>
      </c>
      <c r="AR3" s="33" t="s">
        <v>146</v>
      </c>
      <c r="AS3" s="33" t="s">
        <v>147</v>
      </c>
      <c r="AT3" s="33" t="s">
        <v>148</v>
      </c>
      <c r="AU3" s="33" t="s">
        <v>149</v>
      </c>
      <c r="AV3" s="33" t="s">
        <v>150</v>
      </c>
      <c r="AW3" s="33" t="s">
        <v>151</v>
      </c>
      <c r="AX3" s="33" t="s">
        <v>91</v>
      </c>
      <c r="AY3" s="33" t="s">
        <v>91</v>
      </c>
      <c r="AZ3" s="33" t="s">
        <v>91</v>
      </c>
      <c r="BA3" s="33" t="s">
        <v>152</v>
      </c>
      <c r="BB3" s="33" t="s">
        <v>153</v>
      </c>
      <c r="BC3" s="33" t="s">
        <v>152</v>
      </c>
      <c r="BD3" s="33" t="s">
        <v>153</v>
      </c>
      <c r="BE3" s="33" t="s">
        <v>152</v>
      </c>
      <c r="BF3" s="33" t="s">
        <v>153</v>
      </c>
      <c r="BG3" s="33" t="s">
        <v>152</v>
      </c>
      <c r="BH3" s="33" t="s">
        <v>153</v>
      </c>
      <c r="BI3" s="33" t="s">
        <v>152</v>
      </c>
      <c r="BJ3" s="33" t="s">
        <v>153</v>
      </c>
      <c r="BK3" s="33" t="s">
        <v>152</v>
      </c>
      <c r="BL3" s="33" t="s">
        <v>153</v>
      </c>
      <c r="BM3" s="33" t="s">
        <v>152</v>
      </c>
      <c r="BN3" s="33" t="s">
        <v>153</v>
      </c>
      <c r="BO3" s="33" t="s">
        <v>152</v>
      </c>
      <c r="BP3" s="33" t="s">
        <v>153</v>
      </c>
      <c r="BQ3" s="33" t="s">
        <v>91</v>
      </c>
      <c r="BR3" s="33" t="s">
        <v>153</v>
      </c>
    </row>
    <row r="4" spans="3:70" ht="15">
      <c r="C4" s="33" t="s">
        <v>154</v>
      </c>
      <c r="D4" s="33" t="s">
        <v>154</v>
      </c>
      <c r="E4" s="33" t="s">
        <v>154</v>
      </c>
      <c r="F4" s="33" t="s">
        <v>154</v>
      </c>
      <c r="G4" s="33" t="s">
        <v>154</v>
      </c>
      <c r="H4" s="33" t="s">
        <v>154</v>
      </c>
      <c r="I4" s="33" t="s">
        <v>154</v>
      </c>
      <c r="J4" s="33" t="s">
        <v>154</v>
      </c>
      <c r="K4" s="33" t="s">
        <v>154</v>
      </c>
      <c r="L4" s="33" t="s">
        <v>154</v>
      </c>
      <c r="M4" s="33" t="s">
        <v>154</v>
      </c>
      <c r="N4" s="33" t="s">
        <v>154</v>
      </c>
      <c r="O4" s="33" t="s">
        <v>154</v>
      </c>
      <c r="P4" s="33" t="s">
        <v>154</v>
      </c>
      <c r="Q4" s="33" t="s">
        <v>154</v>
      </c>
      <c r="R4" s="33" t="s">
        <v>154</v>
      </c>
      <c r="S4" s="33" t="s">
        <v>154</v>
      </c>
      <c r="T4" s="33" t="s">
        <v>154</v>
      </c>
      <c r="U4" s="33" t="s">
        <v>154</v>
      </c>
      <c r="V4" s="33" t="s">
        <v>154</v>
      </c>
      <c r="W4" s="33" t="s">
        <v>154</v>
      </c>
      <c r="X4" s="33" t="s">
        <v>154</v>
      </c>
      <c r="Y4" s="33" t="s">
        <v>154</v>
      </c>
      <c r="Z4" s="33" t="s">
        <v>154</v>
      </c>
      <c r="AA4" s="33" t="s">
        <v>154</v>
      </c>
      <c r="AB4" s="33" t="s">
        <v>154</v>
      </c>
      <c r="AC4" s="33" t="s">
        <v>154</v>
      </c>
      <c r="AD4" s="33" t="s">
        <v>154</v>
      </c>
      <c r="AE4" s="33" t="s">
        <v>154</v>
      </c>
      <c r="AF4" s="33" t="s">
        <v>154</v>
      </c>
      <c r="AG4" s="33" t="s">
        <v>154</v>
      </c>
      <c r="AH4" s="33" t="s">
        <v>154</v>
      </c>
      <c r="AI4" s="33" t="s">
        <v>154</v>
      </c>
      <c r="AJ4" s="33" t="s">
        <v>154</v>
      </c>
      <c r="AK4" s="33" t="s">
        <v>154</v>
      </c>
      <c r="AL4" s="33" t="s">
        <v>154</v>
      </c>
      <c r="AM4" s="33" t="s">
        <v>154</v>
      </c>
      <c r="AN4" s="33" t="s">
        <v>154</v>
      </c>
      <c r="AO4" s="33" t="s">
        <v>154</v>
      </c>
      <c r="AP4" s="33" t="s">
        <v>154</v>
      </c>
      <c r="AQ4" s="33" t="s">
        <v>154</v>
      </c>
      <c r="AR4" s="33" t="s">
        <v>154</v>
      </c>
      <c r="AS4" s="33" t="s">
        <v>154</v>
      </c>
      <c r="AT4" s="33" t="s">
        <v>154</v>
      </c>
      <c r="AU4" s="33" t="s">
        <v>154</v>
      </c>
      <c r="AV4" s="33" t="s">
        <v>154</v>
      </c>
      <c r="AW4" s="33" t="s">
        <v>154</v>
      </c>
      <c r="AX4" s="33" t="s">
        <v>154</v>
      </c>
      <c r="AY4" s="33" t="s">
        <v>154</v>
      </c>
      <c r="AZ4" s="33" t="s">
        <v>154</v>
      </c>
      <c r="BA4" s="33" t="s">
        <v>154</v>
      </c>
      <c r="BB4" s="33" t="s">
        <v>154</v>
      </c>
      <c r="BC4" s="33" t="s">
        <v>154</v>
      </c>
      <c r="BD4" s="33" t="s">
        <v>154</v>
      </c>
      <c r="BE4" s="33" t="s">
        <v>154</v>
      </c>
      <c r="BF4" s="33" t="s">
        <v>154</v>
      </c>
      <c r="BG4" s="33" t="s">
        <v>154</v>
      </c>
      <c r="BH4" s="33" t="s">
        <v>154</v>
      </c>
      <c r="BI4" s="33" t="s">
        <v>154</v>
      </c>
      <c r="BJ4" s="33" t="s">
        <v>154</v>
      </c>
      <c r="BK4" s="33" t="s">
        <v>154</v>
      </c>
      <c r="BL4" s="33" t="s">
        <v>154</v>
      </c>
      <c r="BM4" s="33" t="s">
        <v>154</v>
      </c>
      <c r="BN4" s="33" t="s">
        <v>154</v>
      </c>
      <c r="BO4" s="33" t="s">
        <v>154</v>
      </c>
      <c r="BP4" s="33" t="s">
        <v>154</v>
      </c>
      <c r="BQ4" s="33" t="s">
        <v>154</v>
      </c>
      <c r="BR4" s="33" t="s">
        <v>154</v>
      </c>
    </row>
    <row r="5" spans="1:70" ht="15">
      <c r="A5" s="33" t="s">
        <v>155</v>
      </c>
      <c r="B5" s="33" t="s">
        <v>155</v>
      </c>
      <c r="C5" s="33">
        <v>116.12079720227946</v>
      </c>
      <c r="D5" s="33">
        <v>22.227154654351978</v>
      </c>
      <c r="E5" s="33">
        <v>83.35448476056692</v>
      </c>
      <c r="F5" s="33">
        <v>165.39550771141907</v>
      </c>
      <c r="G5" s="33">
        <v>47.8592353838178</v>
      </c>
      <c r="H5" s="33">
        <v>34.75888279784699</v>
      </c>
      <c r="I5" s="33">
        <v>150.35094242713913</v>
      </c>
      <c r="J5" s="33">
        <v>21.844600102848734</v>
      </c>
      <c r="K5" s="33">
        <v>78.24489839128228</v>
      </c>
      <c r="L5" s="33">
        <v>105.90139884725005</v>
      </c>
      <c r="M5" s="33">
        <v>84.82540702797108</v>
      </c>
      <c r="N5" s="33">
        <v>291.848696398964</v>
      </c>
      <c r="O5" s="33">
        <v>150.89485741660488</v>
      </c>
      <c r="P5" s="33">
        <v>287.2068343109537</v>
      </c>
      <c r="Q5" s="33">
        <v>108.38750429127776</v>
      </c>
      <c r="R5" s="33">
        <v>148.00490369327338</v>
      </c>
      <c r="S5" s="33">
        <v>95.37650069465882</v>
      </c>
      <c r="T5" s="33">
        <v>1095.859422679077</v>
      </c>
      <c r="U5" s="33">
        <v>556.8020954744586</v>
      </c>
      <c r="V5" s="33">
        <v>339.94108795892697</v>
      </c>
      <c r="W5" s="33">
        <v>1910.3756738074956</v>
      </c>
      <c r="X5" s="33">
        <v>82.22693230510208</v>
      </c>
      <c r="Y5" s="33">
        <v>1992.6026061125874</v>
      </c>
      <c r="Z5" s="33">
        <v>1992.6026061125874</v>
      </c>
      <c r="AA5" s="33">
        <v>1982.955746456283</v>
      </c>
      <c r="AB5" s="33">
        <v>9.646859656303779</v>
      </c>
      <c r="AC5" s="33">
        <v>544.005249207538</v>
      </c>
      <c r="AD5" s="33">
        <v>19.72971532778744</v>
      </c>
      <c r="AE5" s="33">
        <v>1084.9534574843883</v>
      </c>
      <c r="AF5" s="33">
        <v>7.433085590948423</v>
      </c>
      <c r="AG5" s="33">
        <v>631.0562064338368</v>
      </c>
      <c r="AH5" s="33">
        <v>29.929031705645823</v>
      </c>
      <c r="AI5" s="33">
        <v>1.9879617585395748</v>
      </c>
      <c r="AJ5" s="33">
        <v>132.4809252117871</v>
      </c>
      <c r="AK5" s="33">
        <v>491.5999732258919</v>
      </c>
      <c r="AL5" s="33">
        <v>1366.53374591627</v>
      </c>
      <c r="AM5" s="33">
        <v>69.09160272411165</v>
      </c>
      <c r="AN5" s="33">
        <v>653.2855502561399</v>
      </c>
      <c r="AO5" s="33">
        <v>894.4128107865146</v>
      </c>
      <c r="AP5" s="33">
        <v>374.90882716862336</v>
      </c>
      <c r="AQ5" s="33">
        <v>1930.564703993102</v>
      </c>
      <c r="AR5" s="33">
        <v>62.0379021194963</v>
      </c>
      <c r="AS5" s="33">
        <v>403.0812569394745</v>
      </c>
      <c r="AT5" s="33">
        <v>409.9708116099967</v>
      </c>
      <c r="AU5" s="33">
        <v>405.08490203598524</v>
      </c>
      <c r="AV5" s="33">
        <v>400.46858186141964</v>
      </c>
      <c r="AW5" s="33">
        <v>373.9970536655848</v>
      </c>
      <c r="AX5" s="33">
        <v>1992.6026061125874</v>
      </c>
      <c r="AY5" s="33">
        <v>1992.6026061125874</v>
      </c>
      <c r="AZ5" s="33">
        <v>1992.6026061125874</v>
      </c>
      <c r="BA5" s="33">
        <v>1.695640417110597</v>
      </c>
      <c r="BB5" s="33">
        <v>1990.9069656954762</v>
      </c>
      <c r="BC5" s="33">
        <v>1560.9948226662368</v>
      </c>
      <c r="BD5" s="33">
        <v>234.4685869112753</v>
      </c>
      <c r="BE5" s="33">
        <v>1926.2600169741</v>
      </c>
      <c r="BF5" s="33">
        <v>66.34258913850051</v>
      </c>
      <c r="BG5" s="33">
        <v>1715.5169208233979</v>
      </c>
      <c r="BH5" s="33">
        <v>60.27127165132485</v>
      </c>
      <c r="BI5" s="33">
        <v>1970.073890899599</v>
      </c>
      <c r="BJ5" s="33">
        <v>22.528715212991383</v>
      </c>
      <c r="BK5" s="33">
        <v>402.6391355486604</v>
      </c>
      <c r="BL5" s="33">
        <v>1589.9634705638816</v>
      </c>
      <c r="BM5" s="33">
        <v>1881.8481741203937</v>
      </c>
      <c r="BN5" s="33">
        <v>110.75443199220324</v>
      </c>
      <c r="BO5" s="33">
        <v>1851.8606216894652</v>
      </c>
      <c r="BP5" s="33">
        <v>140.74198442312854</v>
      </c>
      <c r="BQ5" s="33">
        <v>1992.6026061125874</v>
      </c>
      <c r="BR5" s="33">
        <v>13.778985550572614</v>
      </c>
    </row>
    <row r="6" spans="1:70" ht="15">
      <c r="A6" s="33" t="s">
        <v>0</v>
      </c>
      <c r="B6" s="33" t="s">
        <v>116</v>
      </c>
      <c r="C6" s="33">
        <v>116.12079720227946</v>
      </c>
      <c r="D6" s="33" t="s">
        <v>93</v>
      </c>
      <c r="E6" s="33" t="s">
        <v>93</v>
      </c>
      <c r="F6" s="33" t="s">
        <v>93</v>
      </c>
      <c r="G6" s="33" t="s">
        <v>93</v>
      </c>
      <c r="H6" s="33" t="s">
        <v>93</v>
      </c>
      <c r="I6" s="33" t="s">
        <v>93</v>
      </c>
      <c r="J6" s="33" t="s">
        <v>93</v>
      </c>
      <c r="K6" s="33" t="s">
        <v>93</v>
      </c>
      <c r="L6" s="33" t="s">
        <v>93</v>
      </c>
      <c r="M6" s="33" t="s">
        <v>93</v>
      </c>
      <c r="N6" s="33" t="s">
        <v>93</v>
      </c>
      <c r="O6" s="33" t="s">
        <v>93</v>
      </c>
      <c r="P6" s="33" t="s">
        <v>93</v>
      </c>
      <c r="Q6" s="33" t="s">
        <v>93</v>
      </c>
      <c r="R6" s="33" t="s">
        <v>93</v>
      </c>
      <c r="S6" s="33" t="s">
        <v>93</v>
      </c>
      <c r="T6" s="33">
        <v>43.132385868822674</v>
      </c>
      <c r="U6" s="33">
        <v>67.76492375457308</v>
      </c>
      <c r="V6" s="33">
        <v>5.223487578884949</v>
      </c>
      <c r="W6" s="33">
        <v>113.03062548977272</v>
      </c>
      <c r="X6" s="33">
        <v>3.090171712506837</v>
      </c>
      <c r="Y6" s="33">
        <v>116.12079720227946</v>
      </c>
      <c r="Z6" s="33">
        <v>116.12079720227946</v>
      </c>
      <c r="AA6" s="33">
        <v>115.57414295762301</v>
      </c>
      <c r="AB6" s="33">
        <v>0.5466542446564692</v>
      </c>
      <c r="AC6" s="33">
        <v>33.86984203576227</v>
      </c>
      <c r="AD6" s="33">
        <v>0.5012168272662755</v>
      </c>
      <c r="AE6" s="33">
        <v>65.42955202588016</v>
      </c>
      <c r="AF6" s="33">
        <v>0.1957830279208515</v>
      </c>
      <c r="AG6" s="33">
        <v>33.98129100590866</v>
      </c>
      <c r="AH6" s="33">
        <v>2.4269265846712527</v>
      </c>
      <c r="AI6" s="33">
        <v>0.1720717388704322</v>
      </c>
      <c r="AJ6" s="33">
        <v>11.456467654587382</v>
      </c>
      <c r="AK6" s="33">
        <v>36.88016177666898</v>
      </c>
      <c r="AL6" s="33">
        <v>67.61209603215387</v>
      </c>
      <c r="AM6" s="33">
        <v>2.4899533277228487</v>
      </c>
      <c r="AN6" s="33">
        <v>32.86171091379524</v>
      </c>
      <c r="AO6" s="33">
        <v>54.745750011940686</v>
      </c>
      <c r="AP6" s="33">
        <v>26.023382948821798</v>
      </c>
      <c r="AQ6" s="33">
        <v>113.8345265054706</v>
      </c>
      <c r="AR6" s="33">
        <v>2.2862706968089057</v>
      </c>
      <c r="AS6" s="33">
        <v>32.487837355820695</v>
      </c>
      <c r="AT6" s="33">
        <v>34.79906275528805</v>
      </c>
      <c r="AU6" s="33">
        <v>18.74028792264772</v>
      </c>
      <c r="AV6" s="33">
        <v>16.785915298969485</v>
      </c>
      <c r="AW6" s="33">
        <v>13.307693869554559</v>
      </c>
      <c r="AX6" s="33">
        <v>116.12079720227946</v>
      </c>
      <c r="AY6" s="33">
        <v>116.12079720227946</v>
      </c>
      <c r="AZ6" s="33">
        <v>116.12079720227946</v>
      </c>
      <c r="BA6" s="33">
        <v>0.36783788162899556</v>
      </c>
      <c r="BB6" s="33">
        <v>115.7529593206505</v>
      </c>
      <c r="BC6" s="33">
        <v>93.85082608641532</v>
      </c>
      <c r="BD6" s="33">
        <v>7.6160465069992505</v>
      </c>
      <c r="BE6" s="33">
        <v>112.73765675916567</v>
      </c>
      <c r="BF6" s="33">
        <v>3.383140443113825</v>
      </c>
      <c r="BG6" s="33">
        <v>96.26984999094938</v>
      </c>
      <c r="BH6" s="33">
        <v>3.402879120738255</v>
      </c>
      <c r="BI6" s="33">
        <v>115.53950505081795</v>
      </c>
      <c r="BJ6" s="33">
        <v>0.5812921514615306</v>
      </c>
      <c r="BK6" s="33">
        <v>22.613903242684128</v>
      </c>
      <c r="BL6" s="33">
        <v>93.50689395959553</v>
      </c>
      <c r="BM6" s="33">
        <v>110.7064189591354</v>
      </c>
      <c r="BN6" s="33">
        <v>5.414378243144185</v>
      </c>
      <c r="BO6" s="33">
        <v>110.39831146129025</v>
      </c>
      <c r="BP6" s="33">
        <v>5.722485740989277</v>
      </c>
      <c r="BQ6" s="33">
        <v>116.12079720227946</v>
      </c>
      <c r="BR6" s="33">
        <v>0.7456143433575406</v>
      </c>
    </row>
    <row r="7" spans="2:70" ht="15">
      <c r="B7" s="33" t="s">
        <v>117</v>
      </c>
      <c r="C7" s="33" t="s">
        <v>93</v>
      </c>
      <c r="D7" s="33">
        <v>22.227154654351978</v>
      </c>
      <c r="E7" s="33" t="s">
        <v>93</v>
      </c>
      <c r="F7" s="33" t="s">
        <v>93</v>
      </c>
      <c r="G7" s="33" t="s">
        <v>93</v>
      </c>
      <c r="H7" s="33" t="s">
        <v>93</v>
      </c>
      <c r="I7" s="33" t="s">
        <v>93</v>
      </c>
      <c r="J7" s="33" t="s">
        <v>93</v>
      </c>
      <c r="K7" s="33" t="s">
        <v>93</v>
      </c>
      <c r="L7" s="33" t="s">
        <v>93</v>
      </c>
      <c r="M7" s="33" t="s">
        <v>93</v>
      </c>
      <c r="N7" s="33" t="s">
        <v>93</v>
      </c>
      <c r="O7" s="33" t="s">
        <v>93</v>
      </c>
      <c r="P7" s="33" t="s">
        <v>93</v>
      </c>
      <c r="Q7" s="33" t="s">
        <v>93</v>
      </c>
      <c r="R7" s="33" t="s">
        <v>93</v>
      </c>
      <c r="S7" s="33" t="s">
        <v>93</v>
      </c>
      <c r="T7" s="33">
        <v>7.245113719273604</v>
      </c>
      <c r="U7" s="33">
        <v>11.635139955033633</v>
      </c>
      <c r="V7" s="33">
        <v>3.3469009800446585</v>
      </c>
      <c r="W7" s="33">
        <v>21.182964991155604</v>
      </c>
      <c r="X7" s="33">
        <v>1.0441896631963634</v>
      </c>
      <c r="Y7" s="33">
        <v>22.227154654351978</v>
      </c>
      <c r="Z7" s="33">
        <v>22.227154654351978</v>
      </c>
      <c r="AA7" s="33">
        <v>22.227154654351978</v>
      </c>
      <c r="AB7" s="33" t="s">
        <v>93</v>
      </c>
      <c r="AC7" s="33">
        <v>7.017483143337594</v>
      </c>
      <c r="AD7" s="33">
        <v>0.04340541212868645</v>
      </c>
      <c r="AE7" s="33">
        <v>11.682438720515787</v>
      </c>
      <c r="AF7" s="33">
        <v>0.12027793572912954</v>
      </c>
      <c r="AG7" s="33">
        <v>6.771707482532826</v>
      </c>
      <c r="AH7" s="33">
        <v>0.6376966645227731</v>
      </c>
      <c r="AI7" s="33">
        <v>0.06211897418012136</v>
      </c>
      <c r="AJ7" s="33">
        <v>1.9042850246517775</v>
      </c>
      <c r="AK7" s="33">
        <v>7.158918813115867</v>
      </c>
      <c r="AL7" s="33">
        <v>13.101831842404126</v>
      </c>
      <c r="AM7" s="33">
        <v>0.9300981098483514</v>
      </c>
      <c r="AN7" s="33">
        <v>5.8125736773139955</v>
      </c>
      <c r="AO7" s="33">
        <v>11.318315280403281</v>
      </c>
      <c r="AP7" s="33">
        <v>4.166167586786279</v>
      </c>
      <c r="AQ7" s="33">
        <v>21.467545451958927</v>
      </c>
      <c r="AR7" s="33">
        <v>0.7596092023930436</v>
      </c>
      <c r="AS7" s="33">
        <v>6.2474812155191985</v>
      </c>
      <c r="AT7" s="33">
        <v>6.766247768795768</v>
      </c>
      <c r="AU7" s="33">
        <v>1.7042324402808435</v>
      </c>
      <c r="AV7" s="33">
        <v>5.20118965011712</v>
      </c>
      <c r="AW7" s="33">
        <v>2.308003579638981</v>
      </c>
      <c r="AX7" s="33">
        <v>22.227154654351978</v>
      </c>
      <c r="AY7" s="33">
        <v>22.227154654351978</v>
      </c>
      <c r="AZ7" s="33">
        <v>22.227154654351978</v>
      </c>
      <c r="BA7" s="33" t="s">
        <v>93</v>
      </c>
      <c r="BB7" s="33">
        <v>22.227154654351978</v>
      </c>
      <c r="BC7" s="33">
        <v>16.766114026789406</v>
      </c>
      <c r="BD7" s="33">
        <v>2.711987136452187</v>
      </c>
      <c r="BE7" s="33">
        <v>21.073962649929147</v>
      </c>
      <c r="BF7" s="33">
        <v>1.1531920044228279</v>
      </c>
      <c r="BG7" s="33">
        <v>18.253702152935844</v>
      </c>
      <c r="BH7" s="33">
        <v>1.2848159966963153</v>
      </c>
      <c r="BI7" s="33">
        <v>21.773213359222307</v>
      </c>
      <c r="BJ7" s="33">
        <v>0.45394129512965953</v>
      </c>
      <c r="BK7" s="33">
        <v>3.5789275675743566</v>
      </c>
      <c r="BL7" s="33">
        <v>18.648227086777602</v>
      </c>
      <c r="BM7" s="33">
        <v>21.13158988889605</v>
      </c>
      <c r="BN7" s="33">
        <v>1.095564765455919</v>
      </c>
      <c r="BO7" s="33">
        <v>19.458852085940578</v>
      </c>
      <c r="BP7" s="33">
        <v>2.7683025684113822</v>
      </c>
      <c r="BQ7" s="33">
        <v>22.227154654351978</v>
      </c>
      <c r="BR7" s="33">
        <v>0.0868108242573729</v>
      </c>
    </row>
    <row r="8" spans="2:70" ht="15">
      <c r="B8" s="33" t="s">
        <v>118</v>
      </c>
      <c r="C8" s="33" t="s">
        <v>93</v>
      </c>
      <c r="D8" s="33" t="s">
        <v>93</v>
      </c>
      <c r="E8" s="33">
        <v>83.35448476056692</v>
      </c>
      <c r="F8" s="33" t="s">
        <v>93</v>
      </c>
      <c r="G8" s="33" t="s">
        <v>93</v>
      </c>
      <c r="H8" s="33" t="s">
        <v>93</v>
      </c>
      <c r="I8" s="33" t="s">
        <v>93</v>
      </c>
      <c r="J8" s="33" t="s">
        <v>93</v>
      </c>
      <c r="K8" s="33" t="s">
        <v>93</v>
      </c>
      <c r="L8" s="33" t="s">
        <v>93</v>
      </c>
      <c r="M8" s="33" t="s">
        <v>93</v>
      </c>
      <c r="N8" s="33" t="s">
        <v>93</v>
      </c>
      <c r="O8" s="33" t="s">
        <v>93</v>
      </c>
      <c r="P8" s="33" t="s">
        <v>93</v>
      </c>
      <c r="Q8" s="33" t="s">
        <v>93</v>
      </c>
      <c r="R8" s="33" t="s">
        <v>93</v>
      </c>
      <c r="S8" s="33" t="s">
        <v>93</v>
      </c>
      <c r="T8" s="33">
        <v>39.36487024234741</v>
      </c>
      <c r="U8" s="33">
        <v>34.765081975169615</v>
      </c>
      <c r="V8" s="33">
        <v>9.224532543049941</v>
      </c>
      <c r="W8" s="33">
        <v>81.88115560694803</v>
      </c>
      <c r="X8" s="33">
        <v>1.4733291536189663</v>
      </c>
      <c r="Y8" s="33">
        <v>83.35448476056692</v>
      </c>
      <c r="Z8" s="33">
        <v>83.35448476056692</v>
      </c>
      <c r="AA8" s="33">
        <v>83.35448476056692</v>
      </c>
      <c r="AB8" s="33" t="s">
        <v>93</v>
      </c>
      <c r="AC8" s="33">
        <v>22.064975345985612</v>
      </c>
      <c r="AD8" s="33">
        <v>0.32482720545933497</v>
      </c>
      <c r="AE8" s="33">
        <v>47.38638741020997</v>
      </c>
      <c r="AF8" s="33">
        <v>0.21622499243414342</v>
      </c>
      <c r="AG8" s="33">
        <v>24.689862410197914</v>
      </c>
      <c r="AH8" s="33">
        <v>1.873798152115066</v>
      </c>
      <c r="AI8" s="33">
        <v>0.062234751369933575</v>
      </c>
      <c r="AJ8" s="33">
        <v>7.370276525088007</v>
      </c>
      <c r="AK8" s="33">
        <v>27.04006371604221</v>
      </c>
      <c r="AL8" s="33">
        <v>48.88190976806693</v>
      </c>
      <c r="AM8" s="33">
        <v>1.757127145042657</v>
      </c>
      <c r="AN8" s="33">
        <v>22.092586234487825</v>
      </c>
      <c r="AO8" s="33">
        <v>40.554086660448455</v>
      </c>
      <c r="AP8" s="33">
        <v>18.95068472058788</v>
      </c>
      <c r="AQ8" s="33">
        <v>81.67888477338164</v>
      </c>
      <c r="AR8" s="33">
        <v>1.6755999871853713</v>
      </c>
      <c r="AS8" s="33">
        <v>10.507042128837776</v>
      </c>
      <c r="AT8" s="33">
        <v>15.478435689964465</v>
      </c>
      <c r="AU8" s="33">
        <v>17.55898417672054</v>
      </c>
      <c r="AV8" s="33">
        <v>21.417393808359364</v>
      </c>
      <c r="AW8" s="33">
        <v>18.392628956684558</v>
      </c>
      <c r="AX8" s="33">
        <v>83.35448476056692</v>
      </c>
      <c r="AY8" s="33">
        <v>83.35448476056692</v>
      </c>
      <c r="AZ8" s="33">
        <v>83.35448476056692</v>
      </c>
      <c r="BA8" s="33" t="s">
        <v>93</v>
      </c>
      <c r="BB8" s="33">
        <v>83.35448476056692</v>
      </c>
      <c r="BC8" s="33">
        <v>62.35830268510291</v>
      </c>
      <c r="BD8" s="33">
        <v>10.747480205495453</v>
      </c>
      <c r="BE8" s="33">
        <v>79.74260676980819</v>
      </c>
      <c r="BF8" s="33">
        <v>3.611877990758914</v>
      </c>
      <c r="BG8" s="33">
        <v>69.78135569079693</v>
      </c>
      <c r="BH8" s="33">
        <v>1.5501707981783674</v>
      </c>
      <c r="BI8" s="33">
        <v>82.5253674225064</v>
      </c>
      <c r="BJ8" s="33">
        <v>0.8291173380605447</v>
      </c>
      <c r="BK8" s="33">
        <v>16.060813062622106</v>
      </c>
      <c r="BL8" s="33">
        <v>67.29367169794524</v>
      </c>
      <c r="BM8" s="33">
        <v>80.87074610915558</v>
      </c>
      <c r="BN8" s="33">
        <v>2.483738651411479</v>
      </c>
      <c r="BO8" s="33">
        <v>76.90223804935768</v>
      </c>
      <c r="BP8" s="33">
        <v>6.452246711209485</v>
      </c>
      <c r="BQ8" s="33">
        <v>83.35448476056692</v>
      </c>
      <c r="BR8" s="33">
        <v>0.5551873191580202</v>
      </c>
    </row>
    <row r="9" spans="2:70" ht="15">
      <c r="B9" s="33" t="s">
        <v>119</v>
      </c>
      <c r="C9" s="33" t="s">
        <v>93</v>
      </c>
      <c r="D9" s="33" t="s">
        <v>93</v>
      </c>
      <c r="E9" s="33" t="s">
        <v>93</v>
      </c>
      <c r="F9" s="33">
        <v>165.39550771141907</v>
      </c>
      <c r="G9" s="33" t="s">
        <v>93</v>
      </c>
      <c r="H9" s="33" t="s">
        <v>93</v>
      </c>
      <c r="I9" s="33" t="s">
        <v>93</v>
      </c>
      <c r="J9" s="33" t="s">
        <v>93</v>
      </c>
      <c r="K9" s="33" t="s">
        <v>93</v>
      </c>
      <c r="L9" s="33" t="s">
        <v>93</v>
      </c>
      <c r="M9" s="33" t="s">
        <v>93</v>
      </c>
      <c r="N9" s="33" t="s">
        <v>93</v>
      </c>
      <c r="O9" s="33" t="s">
        <v>93</v>
      </c>
      <c r="P9" s="33" t="s">
        <v>93</v>
      </c>
      <c r="Q9" s="33" t="s">
        <v>93</v>
      </c>
      <c r="R9" s="33" t="s">
        <v>93</v>
      </c>
      <c r="S9" s="33" t="s">
        <v>93</v>
      </c>
      <c r="T9" s="33">
        <v>62.87609781083918</v>
      </c>
      <c r="U9" s="33">
        <v>83.72773327831938</v>
      </c>
      <c r="V9" s="33">
        <v>18.791676622260336</v>
      </c>
      <c r="W9" s="33">
        <v>158.30624288987897</v>
      </c>
      <c r="X9" s="33">
        <v>7.0892648215404295</v>
      </c>
      <c r="Y9" s="33">
        <v>165.39550771141907</v>
      </c>
      <c r="Z9" s="33">
        <v>165.39550771141907</v>
      </c>
      <c r="AA9" s="33">
        <v>165.2289746098524</v>
      </c>
      <c r="AB9" s="33">
        <v>0.16653310156669526</v>
      </c>
      <c r="AC9" s="33">
        <v>45.313791559481025</v>
      </c>
      <c r="AD9" s="33">
        <v>1.092774055314909</v>
      </c>
      <c r="AE9" s="33">
        <v>91.4447331160008</v>
      </c>
      <c r="AF9" s="33">
        <v>0.5827232169268733</v>
      </c>
      <c r="AG9" s="33">
        <v>49.11021654204993</v>
      </c>
      <c r="AH9" s="33">
        <v>3.6446299517680187</v>
      </c>
      <c r="AI9" s="33">
        <v>0.30848841769123203</v>
      </c>
      <c r="AJ9" s="33">
        <v>11.760904820525052</v>
      </c>
      <c r="AK9" s="33">
        <v>54.08822319867261</v>
      </c>
      <c r="AL9" s="33">
        <v>99.23789127452989</v>
      </c>
      <c r="AM9" s="33">
        <v>2.521504456890589</v>
      </c>
      <c r="AN9" s="33">
        <v>56.47375149983146</v>
      </c>
      <c r="AO9" s="33">
        <v>75.26590764915449</v>
      </c>
      <c r="AP9" s="33">
        <v>30.88957094130307</v>
      </c>
      <c r="AQ9" s="33">
        <v>161.05848561870783</v>
      </c>
      <c r="AR9" s="33">
        <v>4.337022092711454</v>
      </c>
      <c r="AS9" s="33">
        <v>28.93616730610851</v>
      </c>
      <c r="AT9" s="33">
        <v>30.300266659539368</v>
      </c>
      <c r="AU9" s="33">
        <v>33.37358393239595</v>
      </c>
      <c r="AV9" s="33">
        <v>34.170448478286175</v>
      </c>
      <c r="AW9" s="33">
        <v>38.61504133508904</v>
      </c>
      <c r="AX9" s="33">
        <v>165.39550771141907</v>
      </c>
      <c r="AY9" s="33">
        <v>165.39550771141907</v>
      </c>
      <c r="AZ9" s="33">
        <v>165.39550771141907</v>
      </c>
      <c r="BA9" s="33">
        <v>0.13445572358551372</v>
      </c>
      <c r="BB9" s="33">
        <v>165.26105198783355</v>
      </c>
      <c r="BC9" s="33">
        <v>130.7580711905729</v>
      </c>
      <c r="BD9" s="33">
        <v>19.300170867208685</v>
      </c>
      <c r="BE9" s="33">
        <v>162.40243760366693</v>
      </c>
      <c r="BF9" s="33">
        <v>2.993070107752267</v>
      </c>
      <c r="BG9" s="33">
        <v>143.68699289086274</v>
      </c>
      <c r="BH9" s="33">
        <v>2.6364348702156803</v>
      </c>
      <c r="BI9" s="33">
        <v>163.8305387995124</v>
      </c>
      <c r="BJ9" s="33">
        <v>1.5649689119067296</v>
      </c>
      <c r="BK9" s="33">
        <v>31.83894683879596</v>
      </c>
      <c r="BL9" s="33">
        <v>133.55656087262398</v>
      </c>
      <c r="BM9" s="33">
        <v>160.772438693974</v>
      </c>
      <c r="BN9" s="33">
        <v>4.623069017445189</v>
      </c>
      <c r="BO9" s="33">
        <v>156.15963881785936</v>
      </c>
      <c r="BP9" s="33">
        <v>9.235868893559998</v>
      </c>
      <c r="BQ9" s="33">
        <v>165.39550771141907</v>
      </c>
      <c r="BR9" s="33">
        <v>2.958888874849688</v>
      </c>
    </row>
    <row r="10" spans="2:70" ht="15">
      <c r="B10" s="33" t="s">
        <v>120</v>
      </c>
      <c r="C10" s="33" t="s">
        <v>93</v>
      </c>
      <c r="D10" s="33" t="s">
        <v>93</v>
      </c>
      <c r="E10" s="33" t="s">
        <v>93</v>
      </c>
      <c r="F10" s="33" t="s">
        <v>93</v>
      </c>
      <c r="G10" s="33">
        <v>47.8592353838178</v>
      </c>
      <c r="H10" s="33" t="s">
        <v>93</v>
      </c>
      <c r="I10" s="33" t="s">
        <v>93</v>
      </c>
      <c r="J10" s="33" t="s">
        <v>93</v>
      </c>
      <c r="K10" s="33" t="s">
        <v>93</v>
      </c>
      <c r="L10" s="33" t="s">
        <v>93</v>
      </c>
      <c r="M10" s="33" t="s">
        <v>93</v>
      </c>
      <c r="N10" s="33" t="s">
        <v>93</v>
      </c>
      <c r="O10" s="33" t="s">
        <v>93</v>
      </c>
      <c r="P10" s="33" t="s">
        <v>93</v>
      </c>
      <c r="Q10" s="33" t="s">
        <v>93</v>
      </c>
      <c r="R10" s="33" t="s">
        <v>93</v>
      </c>
      <c r="S10" s="33" t="s">
        <v>93</v>
      </c>
      <c r="T10" s="33">
        <v>30.10227030652197</v>
      </c>
      <c r="U10" s="33">
        <v>17.756965077295668</v>
      </c>
      <c r="V10" s="33" t="s">
        <v>93</v>
      </c>
      <c r="W10" s="33">
        <v>46.012707528537895</v>
      </c>
      <c r="X10" s="33">
        <v>1.846527855279863</v>
      </c>
      <c r="Y10" s="33">
        <v>47.8592353838178</v>
      </c>
      <c r="Z10" s="33">
        <v>47.8592353838178</v>
      </c>
      <c r="AA10" s="33">
        <v>47.81346156521141</v>
      </c>
      <c r="AB10" s="33">
        <v>0.045773818606387184</v>
      </c>
      <c r="AC10" s="33">
        <v>14.489981010301458</v>
      </c>
      <c r="AD10" s="33">
        <v>0.4639993675082673</v>
      </c>
      <c r="AE10" s="33">
        <v>26.61045932982009</v>
      </c>
      <c r="AF10" s="33">
        <v>0.059704512961458345</v>
      </c>
      <c r="AG10" s="33">
        <v>14.873288012566583</v>
      </c>
      <c r="AH10" s="33">
        <v>1.1650787291980123</v>
      </c>
      <c r="AI10" s="33">
        <v>0.09618528182377828</v>
      </c>
      <c r="AJ10" s="33">
        <v>4.024120758100239</v>
      </c>
      <c r="AK10" s="33">
        <v>15.705583317393723</v>
      </c>
      <c r="AL10" s="33">
        <v>28.03334602649994</v>
      </c>
      <c r="AM10" s="33">
        <v>2.362049315182942</v>
      </c>
      <c r="AN10" s="33">
        <v>11.47256525340845</v>
      </c>
      <c r="AO10" s="33">
        <v>25.0369819848716</v>
      </c>
      <c r="AP10" s="33">
        <v>8.987638830354705</v>
      </c>
      <c r="AQ10" s="33">
        <v>46.138436079697385</v>
      </c>
      <c r="AR10" s="33">
        <v>1.7207993041203924</v>
      </c>
      <c r="AS10" s="33">
        <v>9.032557342200237</v>
      </c>
      <c r="AT10" s="33">
        <v>11.259607609637783</v>
      </c>
      <c r="AU10" s="33">
        <v>12.941081547893475</v>
      </c>
      <c r="AV10" s="33">
        <v>8.36727756568824</v>
      </c>
      <c r="AW10" s="33">
        <v>6.258711318397994</v>
      </c>
      <c r="AX10" s="33">
        <v>47.8592353838178</v>
      </c>
      <c r="AY10" s="33">
        <v>47.8592353838178</v>
      </c>
      <c r="AZ10" s="33">
        <v>47.8592353838178</v>
      </c>
      <c r="BA10" s="33" t="s">
        <v>93</v>
      </c>
      <c r="BB10" s="33">
        <v>47.8592353838178</v>
      </c>
      <c r="BC10" s="33">
        <v>37.561812304705235</v>
      </c>
      <c r="BD10" s="33">
        <v>4.830701385350318</v>
      </c>
      <c r="BE10" s="33">
        <v>46.06669856041399</v>
      </c>
      <c r="BF10" s="33">
        <v>1.7925368234037955</v>
      </c>
      <c r="BG10" s="33">
        <v>41.87215472041535</v>
      </c>
      <c r="BH10" s="33">
        <v>1.2519056571986584</v>
      </c>
      <c r="BI10" s="33">
        <v>47.4305658789474</v>
      </c>
      <c r="BJ10" s="33">
        <v>0.42866950487039207</v>
      </c>
      <c r="BK10" s="33">
        <v>9.877933820594624</v>
      </c>
      <c r="BL10" s="33">
        <v>37.981301563223056</v>
      </c>
      <c r="BM10" s="33">
        <v>45.63013946284461</v>
      </c>
      <c r="BN10" s="33">
        <v>2.2290959209731502</v>
      </c>
      <c r="BO10" s="33">
        <v>45.42756080566851</v>
      </c>
      <c r="BP10" s="33">
        <v>2.431674578149242</v>
      </c>
      <c r="BQ10" s="33">
        <v>47.8592353838178</v>
      </c>
      <c r="BR10" s="33">
        <v>0.21188822734729285</v>
      </c>
    </row>
    <row r="11" spans="2:70" ht="15">
      <c r="B11" s="33" t="s">
        <v>121</v>
      </c>
      <c r="C11" s="33" t="s">
        <v>93</v>
      </c>
      <c r="D11" s="33" t="s">
        <v>93</v>
      </c>
      <c r="E11" s="33" t="s">
        <v>93</v>
      </c>
      <c r="F11" s="33" t="s">
        <v>93</v>
      </c>
      <c r="G11" s="33" t="s">
        <v>93</v>
      </c>
      <c r="H11" s="33">
        <v>34.75888279784699</v>
      </c>
      <c r="I11" s="33" t="s">
        <v>93</v>
      </c>
      <c r="J11" s="33" t="s">
        <v>93</v>
      </c>
      <c r="K11" s="33" t="s">
        <v>93</v>
      </c>
      <c r="L11" s="33" t="s">
        <v>93</v>
      </c>
      <c r="M11" s="33" t="s">
        <v>93</v>
      </c>
      <c r="N11" s="33" t="s">
        <v>93</v>
      </c>
      <c r="O11" s="33" t="s">
        <v>93</v>
      </c>
      <c r="P11" s="33" t="s">
        <v>93</v>
      </c>
      <c r="Q11" s="33" t="s">
        <v>93</v>
      </c>
      <c r="R11" s="33" t="s">
        <v>93</v>
      </c>
      <c r="S11" s="33" t="s">
        <v>93</v>
      </c>
      <c r="T11" s="33">
        <v>10.228157144145628</v>
      </c>
      <c r="U11" s="33">
        <v>24.53072565370124</v>
      </c>
      <c r="V11" s="33" t="s">
        <v>93</v>
      </c>
      <c r="W11" s="33">
        <v>34.09904430504683</v>
      </c>
      <c r="X11" s="33">
        <v>0.6598384928001192</v>
      </c>
      <c r="Y11" s="33">
        <v>34.75888279784699</v>
      </c>
      <c r="Z11" s="33">
        <v>34.75888279784699</v>
      </c>
      <c r="AA11" s="33">
        <v>34.75888279784699</v>
      </c>
      <c r="AB11" s="33" t="s">
        <v>93</v>
      </c>
      <c r="AC11" s="33">
        <v>8.792933795716795</v>
      </c>
      <c r="AD11" s="33">
        <v>0.31472829477645103</v>
      </c>
      <c r="AE11" s="33">
        <v>17.802889663077735</v>
      </c>
      <c r="AF11" s="33">
        <v>0.12045598262027711</v>
      </c>
      <c r="AG11" s="33">
        <v>12.189950427109023</v>
      </c>
      <c r="AH11" s="33">
        <v>0.8443565106224328</v>
      </c>
      <c r="AI11" s="33">
        <v>0.04222527554421046</v>
      </c>
      <c r="AJ11" s="33">
        <v>3.3639911874981117</v>
      </c>
      <c r="AK11" s="33">
        <v>7.329769470105321</v>
      </c>
      <c r="AL11" s="33">
        <v>24.022896864699266</v>
      </c>
      <c r="AM11" s="33">
        <v>0.9872538356856462</v>
      </c>
      <c r="AN11" s="33">
        <v>11.643220814786854</v>
      </c>
      <c r="AO11" s="33">
        <v>16.768400829000587</v>
      </c>
      <c r="AP11" s="33">
        <v>5.360007318373767</v>
      </c>
      <c r="AQ11" s="33">
        <v>34.19263994813196</v>
      </c>
      <c r="AR11" s="33">
        <v>0.5662428497149976</v>
      </c>
      <c r="AS11" s="33">
        <v>5.332957056154776</v>
      </c>
      <c r="AT11" s="33">
        <v>12.109536782131569</v>
      </c>
      <c r="AU11" s="33">
        <v>8.520199774314992</v>
      </c>
      <c r="AV11" s="33">
        <v>4.6006280905788035</v>
      </c>
      <c r="AW11" s="33">
        <v>4.195561094666747</v>
      </c>
      <c r="AX11" s="33">
        <v>34.75888279784699</v>
      </c>
      <c r="AY11" s="33">
        <v>34.75888279784699</v>
      </c>
      <c r="AZ11" s="33">
        <v>34.75888279784699</v>
      </c>
      <c r="BA11" s="33">
        <v>0.08457370762449834</v>
      </c>
      <c r="BB11" s="33">
        <v>34.674309090222486</v>
      </c>
      <c r="BC11" s="33">
        <v>26.845681543800968</v>
      </c>
      <c r="BD11" s="33">
        <v>3.2510249892267176</v>
      </c>
      <c r="BE11" s="33">
        <v>34.24329021393414</v>
      </c>
      <c r="BF11" s="33">
        <v>0.515592583912833</v>
      </c>
      <c r="BG11" s="33">
        <v>28.8197800516261</v>
      </c>
      <c r="BH11" s="33">
        <v>1.9527247051510688</v>
      </c>
      <c r="BI11" s="33">
        <v>34.56512647833423</v>
      </c>
      <c r="BJ11" s="33">
        <v>0.19375631951274655</v>
      </c>
      <c r="BK11" s="33">
        <v>8.190528085424065</v>
      </c>
      <c r="BL11" s="33">
        <v>26.56835471242287</v>
      </c>
      <c r="BM11" s="33">
        <v>33.490157666458295</v>
      </c>
      <c r="BN11" s="33">
        <v>1.2687251313886454</v>
      </c>
      <c r="BO11" s="33">
        <v>32.379243149814656</v>
      </c>
      <c r="BP11" s="33">
        <v>2.3796396480322715</v>
      </c>
      <c r="BQ11" s="33">
        <v>34.75888279784699</v>
      </c>
      <c r="BR11" s="33">
        <v>0.36312027952599196</v>
      </c>
    </row>
    <row r="12" spans="2:70" ht="15">
      <c r="B12" s="33" t="s">
        <v>122</v>
      </c>
      <c r="C12" s="33" t="s">
        <v>93</v>
      </c>
      <c r="D12" s="33" t="s">
        <v>93</v>
      </c>
      <c r="E12" s="33" t="s">
        <v>93</v>
      </c>
      <c r="F12" s="33" t="s">
        <v>93</v>
      </c>
      <c r="G12" s="33" t="s">
        <v>93</v>
      </c>
      <c r="H12" s="33" t="s">
        <v>93</v>
      </c>
      <c r="I12" s="33">
        <v>150.35094242713913</v>
      </c>
      <c r="J12" s="33" t="s">
        <v>93</v>
      </c>
      <c r="K12" s="33" t="s">
        <v>93</v>
      </c>
      <c r="L12" s="33" t="s">
        <v>93</v>
      </c>
      <c r="M12" s="33" t="s">
        <v>93</v>
      </c>
      <c r="N12" s="33" t="s">
        <v>93</v>
      </c>
      <c r="O12" s="33" t="s">
        <v>93</v>
      </c>
      <c r="P12" s="33" t="s">
        <v>93</v>
      </c>
      <c r="Q12" s="33" t="s">
        <v>93</v>
      </c>
      <c r="R12" s="33" t="s">
        <v>93</v>
      </c>
      <c r="S12" s="33" t="s">
        <v>93</v>
      </c>
      <c r="T12" s="33">
        <v>52.96184224096033</v>
      </c>
      <c r="U12" s="33">
        <v>87.02703722318958</v>
      </c>
      <c r="V12" s="33">
        <v>10.362062962989734</v>
      </c>
      <c r="W12" s="33">
        <v>146.4150222418735</v>
      </c>
      <c r="X12" s="33">
        <v>3.9359201852655055</v>
      </c>
      <c r="Y12" s="33">
        <v>150.35094242713913</v>
      </c>
      <c r="Z12" s="33">
        <v>150.35094242713913</v>
      </c>
      <c r="AA12" s="33">
        <v>149.75848390949272</v>
      </c>
      <c r="AB12" s="33">
        <v>0.5924585176462815</v>
      </c>
      <c r="AC12" s="33">
        <v>31.491427257912846</v>
      </c>
      <c r="AD12" s="33">
        <v>0.9649417058653375</v>
      </c>
      <c r="AE12" s="33">
        <v>82.57699501797603</v>
      </c>
      <c r="AF12" s="33">
        <v>0.19195031791440492</v>
      </c>
      <c r="AG12" s="33">
        <v>46.11148799134551</v>
      </c>
      <c r="AH12" s="33">
        <v>1.7639316226508754</v>
      </c>
      <c r="AI12" s="33" t="s">
        <v>93</v>
      </c>
      <c r="AJ12" s="33">
        <v>9.03337353489145</v>
      </c>
      <c r="AK12" s="33">
        <v>47.103717849322464</v>
      </c>
      <c r="AL12" s="33">
        <v>94.21385104292516</v>
      </c>
      <c r="AM12" s="33">
        <v>3.4404532676109216</v>
      </c>
      <c r="AN12" s="33">
        <v>50.105597953189324</v>
      </c>
      <c r="AO12" s="33">
        <v>63.829676787227044</v>
      </c>
      <c r="AP12" s="33">
        <v>32.85287733585937</v>
      </c>
      <c r="AQ12" s="33">
        <v>144.20357313716661</v>
      </c>
      <c r="AR12" s="33">
        <v>6.1473692899723265</v>
      </c>
      <c r="AS12" s="33">
        <v>19.335776023935065</v>
      </c>
      <c r="AT12" s="33">
        <v>25.96864455398717</v>
      </c>
      <c r="AU12" s="33">
        <v>31.299081932640828</v>
      </c>
      <c r="AV12" s="33">
        <v>32.41858332289433</v>
      </c>
      <c r="AW12" s="33">
        <v>41.32885659368132</v>
      </c>
      <c r="AX12" s="33">
        <v>150.35094242713913</v>
      </c>
      <c r="AY12" s="33">
        <v>150.35094242713913</v>
      </c>
      <c r="AZ12" s="33">
        <v>150.35094242713913</v>
      </c>
      <c r="BA12" s="33">
        <v>0.4036463748600899</v>
      </c>
      <c r="BB12" s="33">
        <v>149.947296052279</v>
      </c>
      <c r="BC12" s="33">
        <v>114.78891408810365</v>
      </c>
      <c r="BD12" s="33">
        <v>21.858369904261945</v>
      </c>
      <c r="BE12" s="33">
        <v>144.3189782055165</v>
      </c>
      <c r="BF12" s="33">
        <v>6.031964221622405</v>
      </c>
      <c r="BG12" s="33">
        <v>127.08895094694826</v>
      </c>
      <c r="BH12" s="33">
        <v>4.952173596033633</v>
      </c>
      <c r="BI12" s="33">
        <v>147.39513184045802</v>
      </c>
      <c r="BJ12" s="33">
        <v>2.955810586680952</v>
      </c>
      <c r="BK12" s="33">
        <v>28.130938370695862</v>
      </c>
      <c r="BL12" s="33">
        <v>122.22000405644332</v>
      </c>
      <c r="BM12" s="33">
        <v>144.5423870960333</v>
      </c>
      <c r="BN12" s="33">
        <v>5.808555331105543</v>
      </c>
      <c r="BO12" s="33">
        <v>135.9868441685485</v>
      </c>
      <c r="BP12" s="33">
        <v>14.36409825859036</v>
      </c>
      <c r="BQ12" s="33">
        <v>150.35094242713913</v>
      </c>
      <c r="BR12" s="33">
        <v>2.1852369667397737</v>
      </c>
    </row>
    <row r="13" spans="2:70" ht="15">
      <c r="B13" s="33" t="s">
        <v>123</v>
      </c>
      <c r="C13" s="33" t="s">
        <v>93</v>
      </c>
      <c r="D13" s="33" t="s">
        <v>93</v>
      </c>
      <c r="E13" s="33" t="s">
        <v>93</v>
      </c>
      <c r="F13" s="33" t="s">
        <v>93</v>
      </c>
      <c r="G13" s="33" t="s">
        <v>93</v>
      </c>
      <c r="H13" s="33" t="s">
        <v>93</v>
      </c>
      <c r="I13" s="33" t="s">
        <v>93</v>
      </c>
      <c r="J13" s="33">
        <v>21.844600102848734</v>
      </c>
      <c r="K13" s="33" t="s">
        <v>93</v>
      </c>
      <c r="L13" s="33" t="s">
        <v>93</v>
      </c>
      <c r="M13" s="33" t="s">
        <v>93</v>
      </c>
      <c r="N13" s="33" t="s">
        <v>93</v>
      </c>
      <c r="O13" s="33" t="s">
        <v>93</v>
      </c>
      <c r="P13" s="33" t="s">
        <v>93</v>
      </c>
      <c r="Q13" s="33" t="s">
        <v>93</v>
      </c>
      <c r="R13" s="33" t="s">
        <v>93</v>
      </c>
      <c r="S13" s="33" t="s">
        <v>93</v>
      </c>
      <c r="T13" s="33">
        <v>10.181423822754882</v>
      </c>
      <c r="U13" s="33">
        <v>6.818358989313803</v>
      </c>
      <c r="V13" s="33">
        <v>4.84481729078005</v>
      </c>
      <c r="W13" s="33">
        <v>21.138404585710283</v>
      </c>
      <c r="X13" s="33">
        <v>0.7061955171384418</v>
      </c>
      <c r="Y13" s="33">
        <v>21.844600102848734</v>
      </c>
      <c r="Z13" s="33">
        <v>21.844600102848734</v>
      </c>
      <c r="AA13" s="33">
        <v>21.844600102848734</v>
      </c>
      <c r="AB13" s="33" t="s">
        <v>93</v>
      </c>
      <c r="AC13" s="33">
        <v>5.408653120771083</v>
      </c>
      <c r="AD13" s="33">
        <v>0.19593563130087263</v>
      </c>
      <c r="AE13" s="33">
        <v>11.228229336013325</v>
      </c>
      <c r="AF13" s="33">
        <v>0.12016000512636321</v>
      </c>
      <c r="AG13" s="33">
        <v>7.475421709205413</v>
      </c>
      <c r="AH13" s="33">
        <v>0.20534461457557096</v>
      </c>
      <c r="AI13" s="33" t="s">
        <v>93</v>
      </c>
      <c r="AJ13" s="33">
        <v>1.392135596082547</v>
      </c>
      <c r="AK13" s="33">
        <v>6.708749874908017</v>
      </c>
      <c r="AL13" s="33">
        <v>13.74371463185815</v>
      </c>
      <c r="AM13" s="33">
        <v>1.15447961404039</v>
      </c>
      <c r="AN13" s="33">
        <v>9.972705616814093</v>
      </c>
      <c r="AO13" s="33">
        <v>8.56897064423055</v>
      </c>
      <c r="AP13" s="33">
        <v>2.1484442277636853</v>
      </c>
      <c r="AQ13" s="33">
        <v>21.44887450514777</v>
      </c>
      <c r="AR13" s="33">
        <v>0.39572559770096405</v>
      </c>
      <c r="AS13" s="33">
        <v>5.634454386230379</v>
      </c>
      <c r="AT13" s="33">
        <v>6.901718061818274</v>
      </c>
      <c r="AU13" s="33">
        <v>4.318417007874304</v>
      </c>
      <c r="AV13" s="33">
        <v>3.0805120196851083</v>
      </c>
      <c r="AW13" s="33">
        <v>1.9094986272406709</v>
      </c>
      <c r="AX13" s="33">
        <v>21.844600102848734</v>
      </c>
      <c r="AY13" s="33">
        <v>21.844600102848734</v>
      </c>
      <c r="AZ13" s="33">
        <v>21.844600102848734</v>
      </c>
      <c r="BA13" s="33">
        <v>0.01909660423805329</v>
      </c>
      <c r="BB13" s="33">
        <v>21.825503498610676</v>
      </c>
      <c r="BC13" s="33">
        <v>16.686387231344945</v>
      </c>
      <c r="BD13" s="33">
        <v>2.8638053243811283</v>
      </c>
      <c r="BE13" s="33">
        <v>21.27187550752288</v>
      </c>
      <c r="BF13" s="33">
        <v>0.5727245953258547</v>
      </c>
      <c r="BG13" s="33">
        <v>18.28556436173547</v>
      </c>
      <c r="BH13" s="33">
        <v>0.9623263475804521</v>
      </c>
      <c r="BI13" s="33">
        <v>21.67416369149181</v>
      </c>
      <c r="BJ13" s="33">
        <v>0.17043641135692386</v>
      </c>
      <c r="BK13" s="33">
        <v>2.989340443810034</v>
      </c>
      <c r="BL13" s="33">
        <v>18.855259659038698</v>
      </c>
      <c r="BM13" s="33">
        <v>21.489205490155868</v>
      </c>
      <c r="BN13" s="33">
        <v>0.3553946126928639</v>
      </c>
      <c r="BO13" s="33">
        <v>20.967156493179395</v>
      </c>
      <c r="BP13" s="33">
        <v>0.8774436096693328</v>
      </c>
      <c r="BQ13" s="33">
        <v>21.844600102848734</v>
      </c>
      <c r="BR13" s="33">
        <v>0.12057039264340423</v>
      </c>
    </row>
    <row r="14" spans="2:70" ht="15">
      <c r="B14" s="33" t="s">
        <v>124</v>
      </c>
      <c r="C14" s="33" t="s">
        <v>93</v>
      </c>
      <c r="D14" s="33" t="s">
        <v>93</v>
      </c>
      <c r="E14" s="33" t="s">
        <v>93</v>
      </c>
      <c r="F14" s="33" t="s">
        <v>93</v>
      </c>
      <c r="G14" s="33" t="s">
        <v>93</v>
      </c>
      <c r="H14" s="33" t="s">
        <v>93</v>
      </c>
      <c r="I14" s="33" t="s">
        <v>93</v>
      </c>
      <c r="J14" s="33" t="s">
        <v>93</v>
      </c>
      <c r="K14" s="33">
        <v>78.24489839128228</v>
      </c>
      <c r="L14" s="33" t="s">
        <v>93</v>
      </c>
      <c r="M14" s="33" t="s">
        <v>93</v>
      </c>
      <c r="N14" s="33" t="s">
        <v>93</v>
      </c>
      <c r="O14" s="33" t="s">
        <v>93</v>
      </c>
      <c r="P14" s="33" t="s">
        <v>93</v>
      </c>
      <c r="Q14" s="33" t="s">
        <v>93</v>
      </c>
      <c r="R14" s="33" t="s">
        <v>93</v>
      </c>
      <c r="S14" s="33" t="s">
        <v>93</v>
      </c>
      <c r="T14" s="33">
        <v>27.441836769750854</v>
      </c>
      <c r="U14" s="33">
        <v>45.91429613868984</v>
      </c>
      <c r="V14" s="33">
        <v>4.888765482842145</v>
      </c>
      <c r="W14" s="33">
        <v>70.74450971251119</v>
      </c>
      <c r="X14" s="33">
        <v>7.500388678771133</v>
      </c>
      <c r="Y14" s="33">
        <v>78.24489839128228</v>
      </c>
      <c r="Z14" s="33">
        <v>78.24489839128228</v>
      </c>
      <c r="AA14" s="33">
        <v>77.78213538796598</v>
      </c>
      <c r="AB14" s="33">
        <v>0.46276300331631304</v>
      </c>
      <c r="AC14" s="33">
        <v>18.111090369932093</v>
      </c>
      <c r="AD14" s="33">
        <v>0.6247642618440433</v>
      </c>
      <c r="AE14" s="33">
        <v>43.3243027653974</v>
      </c>
      <c r="AF14" s="33">
        <v>0.2453723300985099</v>
      </c>
      <c r="AG14" s="33">
        <v>25.619700212710306</v>
      </c>
      <c r="AH14" s="33">
        <v>0.6419274688518055</v>
      </c>
      <c r="AI14" s="33">
        <v>0.21004590095087863</v>
      </c>
      <c r="AJ14" s="33">
        <v>6.372956952175916</v>
      </c>
      <c r="AK14" s="33">
        <v>22.60523491187305</v>
      </c>
      <c r="AL14" s="33">
        <v>49.056660626282834</v>
      </c>
      <c r="AM14" s="33">
        <v>3.8308063378256145</v>
      </c>
      <c r="AN14" s="33">
        <v>31.28155496783003</v>
      </c>
      <c r="AO14" s="33">
        <v>36.04319031978606</v>
      </c>
      <c r="AP14" s="33">
        <v>7.089346765841098</v>
      </c>
      <c r="AQ14" s="33">
        <v>76.3197500053309</v>
      </c>
      <c r="AR14" s="33">
        <v>1.925148385951403</v>
      </c>
      <c r="AS14" s="33">
        <v>14.382928144151263</v>
      </c>
      <c r="AT14" s="33">
        <v>21.298437810370057</v>
      </c>
      <c r="AU14" s="33">
        <v>16.518540632863484</v>
      </c>
      <c r="AV14" s="33">
        <v>17.272241388688975</v>
      </c>
      <c r="AW14" s="33">
        <v>8.772750415208991</v>
      </c>
      <c r="AX14" s="33">
        <v>78.24489839128228</v>
      </c>
      <c r="AY14" s="33">
        <v>78.24489839128228</v>
      </c>
      <c r="AZ14" s="33">
        <v>78.24489839128228</v>
      </c>
      <c r="BA14" s="33">
        <v>0.12203986806134075</v>
      </c>
      <c r="BB14" s="33">
        <v>78.12285852322096</v>
      </c>
      <c r="BC14" s="33">
        <v>59.37624376072269</v>
      </c>
      <c r="BD14" s="33">
        <v>8.668659366509733</v>
      </c>
      <c r="BE14" s="33">
        <v>75.7305898700579</v>
      </c>
      <c r="BF14" s="33">
        <v>2.514308521224409</v>
      </c>
      <c r="BG14" s="33">
        <v>67.22697350261032</v>
      </c>
      <c r="BH14" s="33">
        <v>1.8891871395794395</v>
      </c>
      <c r="BI14" s="33">
        <v>77.08110407015658</v>
      </c>
      <c r="BJ14" s="33">
        <v>1.1637943211257213</v>
      </c>
      <c r="BK14" s="33">
        <v>17.774212577676554</v>
      </c>
      <c r="BL14" s="33">
        <v>60.470685813605854</v>
      </c>
      <c r="BM14" s="33">
        <v>74.39829856262955</v>
      </c>
      <c r="BN14" s="33">
        <v>3.8465998286527676</v>
      </c>
      <c r="BO14" s="33">
        <v>73.70199021728543</v>
      </c>
      <c r="BP14" s="33">
        <v>4.542908173996898</v>
      </c>
      <c r="BQ14" s="33">
        <v>78.24489839128228</v>
      </c>
      <c r="BR14" s="33">
        <v>1.5286610540766394</v>
      </c>
    </row>
    <row r="15" spans="2:70" ht="15">
      <c r="B15" s="33" t="s">
        <v>125</v>
      </c>
      <c r="C15" s="33" t="s">
        <v>93</v>
      </c>
      <c r="D15" s="33" t="s">
        <v>93</v>
      </c>
      <c r="E15" s="33" t="s">
        <v>93</v>
      </c>
      <c r="F15" s="33" t="s">
        <v>93</v>
      </c>
      <c r="G15" s="33" t="s">
        <v>93</v>
      </c>
      <c r="H15" s="33" t="s">
        <v>93</v>
      </c>
      <c r="I15" s="33" t="s">
        <v>93</v>
      </c>
      <c r="J15" s="33" t="s">
        <v>93</v>
      </c>
      <c r="K15" s="33" t="s">
        <v>93</v>
      </c>
      <c r="L15" s="33">
        <v>105.90139884725005</v>
      </c>
      <c r="M15" s="33" t="s">
        <v>93</v>
      </c>
      <c r="N15" s="33" t="s">
        <v>93</v>
      </c>
      <c r="O15" s="33" t="s">
        <v>93</v>
      </c>
      <c r="P15" s="33" t="s">
        <v>93</v>
      </c>
      <c r="Q15" s="33" t="s">
        <v>93</v>
      </c>
      <c r="R15" s="33" t="s">
        <v>93</v>
      </c>
      <c r="S15" s="33" t="s">
        <v>93</v>
      </c>
      <c r="T15" s="33">
        <v>83.10385173139757</v>
      </c>
      <c r="U15" s="33" t="s">
        <v>93</v>
      </c>
      <c r="V15" s="33">
        <v>22.797547115851895</v>
      </c>
      <c r="W15" s="33">
        <v>101.0957694070828</v>
      </c>
      <c r="X15" s="33">
        <v>4.805629440167107</v>
      </c>
      <c r="Y15" s="33">
        <v>105.90139884725005</v>
      </c>
      <c r="Z15" s="33">
        <v>105.90139884725005</v>
      </c>
      <c r="AA15" s="33">
        <v>105.90139884725005</v>
      </c>
      <c r="AB15" s="33" t="s">
        <v>93</v>
      </c>
      <c r="AC15" s="33">
        <v>13.631748956555734</v>
      </c>
      <c r="AD15" s="33">
        <v>1.1186641377249786</v>
      </c>
      <c r="AE15" s="33">
        <v>60.58762663521342</v>
      </c>
      <c r="AF15" s="33">
        <v>0.3943164231035675</v>
      </c>
      <c r="AG15" s="33">
        <v>30.791713376827115</v>
      </c>
      <c r="AH15" s="33">
        <v>0.39152655380351725</v>
      </c>
      <c r="AI15" s="33">
        <v>0.15880011989566603</v>
      </c>
      <c r="AJ15" s="33">
        <v>14.00122405328703</v>
      </c>
      <c r="AK15" s="33">
        <v>36.814352757901034</v>
      </c>
      <c r="AL15" s="33">
        <v>54.9270219161654</v>
      </c>
      <c r="AM15" s="33">
        <v>2.584769809414386</v>
      </c>
      <c r="AN15" s="33">
        <v>30.396011495592276</v>
      </c>
      <c r="AO15" s="33">
        <v>58.73621100677445</v>
      </c>
      <c r="AP15" s="33">
        <v>14.052882366947857</v>
      </c>
      <c r="AQ15" s="33">
        <v>100.52733228380318</v>
      </c>
      <c r="AR15" s="33">
        <v>5.374066563446735</v>
      </c>
      <c r="AS15" s="33">
        <v>1.5263582404177545</v>
      </c>
      <c r="AT15" s="33">
        <v>6.225971426811907</v>
      </c>
      <c r="AU15" s="33">
        <v>14.052433100222277</v>
      </c>
      <c r="AV15" s="33">
        <v>32.951677965121014</v>
      </c>
      <c r="AW15" s="33">
        <v>51.144958114676044</v>
      </c>
      <c r="AX15" s="33">
        <v>105.90139884725005</v>
      </c>
      <c r="AY15" s="33">
        <v>105.90139884725005</v>
      </c>
      <c r="AZ15" s="33">
        <v>105.90139884725005</v>
      </c>
      <c r="BA15" s="33">
        <v>0.15441806004981243</v>
      </c>
      <c r="BB15" s="33">
        <v>105.74698078720024</v>
      </c>
      <c r="BC15" s="33">
        <v>90.87505863900293</v>
      </c>
      <c r="BD15" s="33">
        <v>1.9104305069848866</v>
      </c>
      <c r="BE15" s="33">
        <v>101.57142238455587</v>
      </c>
      <c r="BF15" s="33">
        <v>4.329976462694114</v>
      </c>
      <c r="BG15" s="33">
        <v>89.74338720772379</v>
      </c>
      <c r="BH15" s="33">
        <v>2.0564460350158025</v>
      </c>
      <c r="BI15" s="33">
        <v>103.9693471846419</v>
      </c>
      <c r="BJ15" s="33">
        <v>1.9320516626081052</v>
      </c>
      <c r="BK15" s="33">
        <v>28.969830653024566</v>
      </c>
      <c r="BL15" s="33">
        <v>76.93156819422482</v>
      </c>
      <c r="BM15" s="33">
        <v>104.26128272843575</v>
      </c>
      <c r="BN15" s="33">
        <v>1.6401161188142908</v>
      </c>
      <c r="BO15" s="33">
        <v>100.82184512341817</v>
      </c>
      <c r="BP15" s="33">
        <v>5.079553723831766</v>
      </c>
      <c r="BQ15" s="33">
        <v>105.90139884725005</v>
      </c>
      <c r="BR15" s="33">
        <v>0.2939873678350316</v>
      </c>
    </row>
    <row r="16" spans="2:70" ht="15">
      <c r="B16" s="33" t="s">
        <v>126</v>
      </c>
      <c r="C16" s="33" t="s">
        <v>93</v>
      </c>
      <c r="D16" s="33" t="s">
        <v>93</v>
      </c>
      <c r="E16" s="33" t="s">
        <v>93</v>
      </c>
      <c r="F16" s="33" t="s">
        <v>93</v>
      </c>
      <c r="G16" s="33" t="s">
        <v>93</v>
      </c>
      <c r="H16" s="33" t="s">
        <v>93</v>
      </c>
      <c r="I16" s="33" t="s">
        <v>93</v>
      </c>
      <c r="J16" s="33" t="s">
        <v>93</v>
      </c>
      <c r="K16" s="33" t="s">
        <v>93</v>
      </c>
      <c r="L16" s="33" t="s">
        <v>93</v>
      </c>
      <c r="M16" s="33">
        <v>84.82540702797108</v>
      </c>
      <c r="N16" s="33" t="s">
        <v>93</v>
      </c>
      <c r="O16" s="33" t="s">
        <v>93</v>
      </c>
      <c r="P16" s="33" t="s">
        <v>93</v>
      </c>
      <c r="Q16" s="33" t="s">
        <v>93</v>
      </c>
      <c r="R16" s="33" t="s">
        <v>93</v>
      </c>
      <c r="S16" s="33" t="s">
        <v>93</v>
      </c>
      <c r="T16" s="33">
        <v>27.64850741841975</v>
      </c>
      <c r="U16" s="33">
        <v>49.97281400028799</v>
      </c>
      <c r="V16" s="33">
        <v>7.204085609262542</v>
      </c>
      <c r="W16" s="33">
        <v>79.52231279533407</v>
      </c>
      <c r="X16" s="33">
        <v>5.303094232636964</v>
      </c>
      <c r="Y16" s="33">
        <v>84.82540702797108</v>
      </c>
      <c r="Z16" s="33">
        <v>84.82540702797108</v>
      </c>
      <c r="AA16" s="33">
        <v>84.17950293946818</v>
      </c>
      <c r="AB16" s="33">
        <v>0.6459040885029065</v>
      </c>
      <c r="AC16" s="33">
        <v>22.572118465043513</v>
      </c>
      <c r="AD16" s="33">
        <v>0.382480297633641</v>
      </c>
      <c r="AE16" s="33">
        <v>47.740567758017136</v>
      </c>
      <c r="AF16" s="33">
        <v>0.2649121093289576</v>
      </c>
      <c r="AG16" s="33">
        <v>23.81294778213824</v>
      </c>
      <c r="AH16" s="33">
        <v>1.9133163898812455</v>
      </c>
      <c r="AI16" s="33">
        <v>0.16993786547612</v>
      </c>
      <c r="AJ16" s="33">
        <v>7.088748705547277</v>
      </c>
      <c r="AK16" s="33">
        <v>23.57328858970087</v>
      </c>
      <c r="AL16" s="33">
        <v>53.993431867245945</v>
      </c>
      <c r="AM16" s="33">
        <v>2.3400183396464396</v>
      </c>
      <c r="AN16" s="33">
        <v>30.92191952813948</v>
      </c>
      <c r="AO16" s="33">
        <v>39.61441868612318</v>
      </c>
      <c r="AP16" s="33">
        <v>11.949050474060835</v>
      </c>
      <c r="AQ16" s="33">
        <v>81.27406815961258</v>
      </c>
      <c r="AR16" s="33">
        <v>3.5513388683584655</v>
      </c>
      <c r="AS16" s="33">
        <v>16.056108395814753</v>
      </c>
      <c r="AT16" s="33">
        <v>20.409462335601326</v>
      </c>
      <c r="AU16" s="33">
        <v>18.359018913879783</v>
      </c>
      <c r="AV16" s="33">
        <v>12.51444435860248</v>
      </c>
      <c r="AW16" s="33">
        <v>17.48637302407141</v>
      </c>
      <c r="AX16" s="33">
        <v>84.82540702797108</v>
      </c>
      <c r="AY16" s="33">
        <v>84.82540702797108</v>
      </c>
      <c r="AZ16" s="33">
        <v>84.82540702797108</v>
      </c>
      <c r="BA16" s="33" t="s">
        <v>93</v>
      </c>
      <c r="BB16" s="33">
        <v>84.82540702797108</v>
      </c>
      <c r="BC16" s="33">
        <v>64.21983265516839</v>
      </c>
      <c r="BD16" s="33">
        <v>12.266740673931414</v>
      </c>
      <c r="BE16" s="33">
        <v>81.5758401017352</v>
      </c>
      <c r="BF16" s="33">
        <v>3.249566926235791</v>
      </c>
      <c r="BG16" s="33">
        <v>73.81064003360834</v>
      </c>
      <c r="BH16" s="33">
        <v>3.2926601305507566</v>
      </c>
      <c r="BI16" s="33">
        <v>83.45696573731213</v>
      </c>
      <c r="BJ16" s="33">
        <v>1.368441290658953</v>
      </c>
      <c r="BK16" s="33">
        <v>18.851612610373007</v>
      </c>
      <c r="BL16" s="33">
        <v>65.97379441759753</v>
      </c>
      <c r="BM16" s="33">
        <v>81.1775572116501</v>
      </c>
      <c r="BN16" s="33">
        <v>3.6478498163209814</v>
      </c>
      <c r="BO16" s="33">
        <v>78.49470837011252</v>
      </c>
      <c r="BP16" s="33">
        <v>6.330698657858486</v>
      </c>
      <c r="BQ16" s="33">
        <v>84.82540702797108</v>
      </c>
      <c r="BR16" s="33">
        <v>1.0966694391944174</v>
      </c>
    </row>
    <row r="17" spans="2:70" ht="15">
      <c r="B17" s="33" t="s">
        <v>127</v>
      </c>
      <c r="C17" s="33" t="s">
        <v>93</v>
      </c>
      <c r="D17" s="33" t="s">
        <v>93</v>
      </c>
      <c r="E17" s="33" t="s">
        <v>93</v>
      </c>
      <c r="F17" s="33" t="s">
        <v>93</v>
      </c>
      <c r="G17" s="33" t="s">
        <v>93</v>
      </c>
      <c r="H17" s="33" t="s">
        <v>93</v>
      </c>
      <c r="I17" s="33" t="s">
        <v>93</v>
      </c>
      <c r="J17" s="33" t="s">
        <v>93</v>
      </c>
      <c r="K17" s="33" t="s">
        <v>93</v>
      </c>
      <c r="L17" s="33" t="s">
        <v>93</v>
      </c>
      <c r="M17" s="33" t="s">
        <v>93</v>
      </c>
      <c r="N17" s="33">
        <v>291.848696398964</v>
      </c>
      <c r="O17" s="33" t="s">
        <v>93</v>
      </c>
      <c r="P17" s="33" t="s">
        <v>93</v>
      </c>
      <c r="Q17" s="33" t="s">
        <v>93</v>
      </c>
      <c r="R17" s="33" t="s">
        <v>93</v>
      </c>
      <c r="S17" s="33" t="s">
        <v>93</v>
      </c>
      <c r="T17" s="33">
        <v>197.29045435072223</v>
      </c>
      <c r="U17" s="33">
        <v>85.00505750512953</v>
      </c>
      <c r="V17" s="33">
        <v>9.553184543112232</v>
      </c>
      <c r="W17" s="33">
        <v>273.83999122873166</v>
      </c>
      <c r="X17" s="33">
        <v>18.00870517023231</v>
      </c>
      <c r="Y17" s="33">
        <v>291.848696398964</v>
      </c>
      <c r="Z17" s="33">
        <v>291.848696398964</v>
      </c>
      <c r="AA17" s="33">
        <v>288.93005807781316</v>
      </c>
      <c r="AB17" s="33">
        <v>2.918638321150966</v>
      </c>
      <c r="AC17" s="33">
        <v>87.40898905798727</v>
      </c>
      <c r="AD17" s="33">
        <v>3.109547310373384</v>
      </c>
      <c r="AE17" s="33">
        <v>157.82494989608549</v>
      </c>
      <c r="AF17" s="33">
        <v>1.6439369738709273</v>
      </c>
      <c r="AG17" s="33">
        <v>93.58960713355155</v>
      </c>
      <c r="AH17" s="33">
        <v>4.059508320281152</v>
      </c>
      <c r="AI17" s="33">
        <v>0.18251285453445917</v>
      </c>
      <c r="AJ17" s="33">
        <v>19.117555736476383</v>
      </c>
      <c r="AK17" s="33">
        <v>62.58509428576131</v>
      </c>
      <c r="AL17" s="33">
        <v>209.96353352219262</v>
      </c>
      <c r="AM17" s="33">
        <v>13.23955478510009</v>
      </c>
      <c r="AN17" s="33">
        <v>117.94496622659997</v>
      </c>
      <c r="AO17" s="33">
        <v>111.45530388736802</v>
      </c>
      <c r="AP17" s="33">
        <v>49.20887149989825</v>
      </c>
      <c r="AQ17" s="33">
        <v>281.9151714236394</v>
      </c>
      <c r="AR17" s="33">
        <v>9.933524975325113</v>
      </c>
      <c r="AS17" s="33">
        <v>91.82817805809566</v>
      </c>
      <c r="AT17" s="33">
        <v>64.12487681710738</v>
      </c>
      <c r="AU17" s="33">
        <v>48.95589549297534</v>
      </c>
      <c r="AV17" s="33">
        <v>45.27281295685726</v>
      </c>
      <c r="AW17" s="33">
        <v>41.6669330739296</v>
      </c>
      <c r="AX17" s="33">
        <v>291.848696398964</v>
      </c>
      <c r="AY17" s="33">
        <v>291.848696398964</v>
      </c>
      <c r="AZ17" s="33">
        <v>291.848696398964</v>
      </c>
      <c r="BA17" s="33">
        <v>0.04204013739367867</v>
      </c>
      <c r="BB17" s="33">
        <v>291.8066562615703</v>
      </c>
      <c r="BC17" s="33">
        <v>220.66957297320474</v>
      </c>
      <c r="BD17" s="33">
        <v>44.62809681981577</v>
      </c>
      <c r="BE17" s="33">
        <v>282.67523666017837</v>
      </c>
      <c r="BF17" s="33">
        <v>9.173459738785658</v>
      </c>
      <c r="BG17" s="33">
        <v>254.26429213420752</v>
      </c>
      <c r="BH17" s="33">
        <v>11.229205043090001</v>
      </c>
      <c r="BI17" s="33">
        <v>287.99707177056746</v>
      </c>
      <c r="BJ17" s="33">
        <v>3.8516246283967166</v>
      </c>
      <c r="BK17" s="33">
        <v>74.25631498259347</v>
      </c>
      <c r="BL17" s="33">
        <v>217.59238141637096</v>
      </c>
      <c r="BM17" s="33">
        <v>268.553617083885</v>
      </c>
      <c r="BN17" s="33">
        <v>23.295079315078933</v>
      </c>
      <c r="BO17" s="33">
        <v>276.8700457453348</v>
      </c>
      <c r="BP17" s="33">
        <v>14.978650653629513</v>
      </c>
      <c r="BQ17" s="33">
        <v>291.848696398964</v>
      </c>
      <c r="BR17" s="33">
        <v>3.1069899089560438</v>
      </c>
    </row>
    <row r="18" spans="2:70" ht="15">
      <c r="B18" s="33" t="s">
        <v>128</v>
      </c>
      <c r="C18" s="33" t="s">
        <v>93</v>
      </c>
      <c r="D18" s="33" t="s">
        <v>93</v>
      </c>
      <c r="E18" s="33" t="s">
        <v>93</v>
      </c>
      <c r="F18" s="33" t="s">
        <v>93</v>
      </c>
      <c r="G18" s="33" t="s">
        <v>93</v>
      </c>
      <c r="H18" s="33" t="s">
        <v>93</v>
      </c>
      <c r="I18" s="33" t="s">
        <v>93</v>
      </c>
      <c r="J18" s="33" t="s">
        <v>93</v>
      </c>
      <c r="K18" s="33" t="s">
        <v>93</v>
      </c>
      <c r="L18" s="33" t="s">
        <v>93</v>
      </c>
      <c r="M18" s="33" t="s">
        <v>93</v>
      </c>
      <c r="N18" s="33" t="s">
        <v>93</v>
      </c>
      <c r="O18" s="33">
        <v>150.89485741660488</v>
      </c>
      <c r="P18" s="33" t="s">
        <v>93</v>
      </c>
      <c r="Q18" s="33" t="s">
        <v>93</v>
      </c>
      <c r="R18" s="33" t="s">
        <v>93</v>
      </c>
      <c r="S18" s="33" t="s">
        <v>93</v>
      </c>
      <c r="T18" s="33">
        <v>95.4082876249611</v>
      </c>
      <c r="U18" s="33">
        <v>6.694738779426084</v>
      </c>
      <c r="V18" s="33">
        <v>48.79183101221889</v>
      </c>
      <c r="W18" s="33">
        <v>142.79407970991642</v>
      </c>
      <c r="X18" s="33">
        <v>8.100777706689174</v>
      </c>
      <c r="Y18" s="33">
        <v>150.89485741660488</v>
      </c>
      <c r="Z18" s="33">
        <v>150.89485741660488</v>
      </c>
      <c r="AA18" s="33">
        <v>150.2531305250034</v>
      </c>
      <c r="AB18" s="33">
        <v>0.6417268916015572</v>
      </c>
      <c r="AC18" s="33">
        <v>39.48877346797619</v>
      </c>
      <c r="AD18" s="33">
        <v>5.240002477119519</v>
      </c>
      <c r="AE18" s="33">
        <v>81.21014015603907</v>
      </c>
      <c r="AF18" s="33">
        <v>0.8643269390934472</v>
      </c>
      <c r="AG18" s="33">
        <v>49.351345392992286</v>
      </c>
      <c r="AH18" s="33">
        <v>1.575127993930026</v>
      </c>
      <c r="AI18" s="33">
        <v>0.08143580297760282</v>
      </c>
      <c r="AJ18" s="33">
        <v>6.848893766330038</v>
      </c>
      <c r="AK18" s="33">
        <v>30.499188211233054</v>
      </c>
      <c r="AL18" s="33">
        <v>113.46533963606566</v>
      </c>
      <c r="AM18" s="33">
        <v>6.281765278468862</v>
      </c>
      <c r="AN18" s="33">
        <v>49.92065984748919</v>
      </c>
      <c r="AO18" s="33">
        <v>66.8239201822463</v>
      </c>
      <c r="AP18" s="33">
        <v>27.86851210840134</v>
      </c>
      <c r="AQ18" s="33">
        <v>146.07612752693353</v>
      </c>
      <c r="AR18" s="33">
        <v>4.818729889671663</v>
      </c>
      <c r="AS18" s="33">
        <v>23.01884461043102</v>
      </c>
      <c r="AT18" s="33">
        <v>29.73488539773128</v>
      </c>
      <c r="AU18" s="33">
        <v>37.005818722935494</v>
      </c>
      <c r="AV18" s="33">
        <v>36.30896955001436</v>
      </c>
      <c r="AW18" s="33">
        <v>24.826339135492926</v>
      </c>
      <c r="AX18" s="33">
        <v>150.89485741660488</v>
      </c>
      <c r="AY18" s="33">
        <v>150.89485741660488</v>
      </c>
      <c r="AZ18" s="33">
        <v>150.89485741660488</v>
      </c>
      <c r="BA18" s="33">
        <v>0.0641240078538828</v>
      </c>
      <c r="BB18" s="33">
        <v>150.83073340875097</v>
      </c>
      <c r="BC18" s="33">
        <v>121.40825737756309</v>
      </c>
      <c r="BD18" s="33">
        <v>17.769842851771447</v>
      </c>
      <c r="BE18" s="33">
        <v>145.80346119954575</v>
      </c>
      <c r="BF18" s="33">
        <v>5.091396217059457</v>
      </c>
      <c r="BG18" s="33">
        <v>130.92558808076177</v>
      </c>
      <c r="BH18" s="33">
        <v>3.556377091970776</v>
      </c>
      <c r="BI18" s="33">
        <v>149.01594044208542</v>
      </c>
      <c r="BJ18" s="33">
        <v>1.8789169745196317</v>
      </c>
      <c r="BK18" s="33">
        <v>31.83595608675445</v>
      </c>
      <c r="BL18" s="33">
        <v>119.058901329852</v>
      </c>
      <c r="BM18" s="33">
        <v>139.97374728992435</v>
      </c>
      <c r="BN18" s="33">
        <v>10.921110126681338</v>
      </c>
      <c r="BO18" s="33">
        <v>141.52289909481632</v>
      </c>
      <c r="BP18" s="33">
        <v>9.371958321789455</v>
      </c>
      <c r="BQ18" s="33">
        <v>150.89485741660488</v>
      </c>
      <c r="BR18" s="33">
        <v>0.09818058243100272</v>
      </c>
    </row>
    <row r="19" spans="2:70" ht="15">
      <c r="B19" s="33" t="s">
        <v>129</v>
      </c>
      <c r="C19" s="33" t="s">
        <v>93</v>
      </c>
      <c r="D19" s="33" t="s">
        <v>93</v>
      </c>
      <c r="E19" s="33" t="s">
        <v>93</v>
      </c>
      <c r="F19" s="33" t="s">
        <v>93</v>
      </c>
      <c r="G19" s="33" t="s">
        <v>93</v>
      </c>
      <c r="H19" s="33" t="s">
        <v>93</v>
      </c>
      <c r="I19" s="33" t="s">
        <v>93</v>
      </c>
      <c r="J19" s="33" t="s">
        <v>93</v>
      </c>
      <c r="K19" s="33" t="s">
        <v>93</v>
      </c>
      <c r="L19" s="33" t="s">
        <v>93</v>
      </c>
      <c r="M19" s="33" t="s">
        <v>93</v>
      </c>
      <c r="N19" s="33" t="s">
        <v>93</v>
      </c>
      <c r="O19" s="33" t="s">
        <v>93</v>
      </c>
      <c r="P19" s="33">
        <v>287.2068343109537</v>
      </c>
      <c r="Q19" s="33" t="s">
        <v>93</v>
      </c>
      <c r="R19" s="33" t="s">
        <v>93</v>
      </c>
      <c r="S19" s="33" t="s">
        <v>93</v>
      </c>
      <c r="T19" s="33">
        <v>230.77055467181887</v>
      </c>
      <c r="U19" s="33">
        <v>6.4393777544166655</v>
      </c>
      <c r="V19" s="33">
        <v>49.99690188472302</v>
      </c>
      <c r="W19" s="33">
        <v>279.89367660674293</v>
      </c>
      <c r="X19" s="33">
        <v>7.313157704212069</v>
      </c>
      <c r="Y19" s="33">
        <v>287.2068343109537</v>
      </c>
      <c r="Z19" s="33">
        <v>287.2068343109537</v>
      </c>
      <c r="AA19" s="33">
        <v>286.74279154246045</v>
      </c>
      <c r="AB19" s="33">
        <v>0.46404276849330245</v>
      </c>
      <c r="AC19" s="33">
        <v>91.2740832080017</v>
      </c>
      <c r="AD19" s="33">
        <v>1.9197396295760332</v>
      </c>
      <c r="AE19" s="33">
        <v>147.84528680702073</v>
      </c>
      <c r="AF19" s="33">
        <v>1.1371150434966673</v>
      </c>
      <c r="AG19" s="33">
        <v>99.0343303372552</v>
      </c>
      <c r="AH19" s="33">
        <v>4.473633968760467</v>
      </c>
      <c r="AI19" s="33">
        <v>0.09541146160476904</v>
      </c>
      <c r="AJ19" s="33">
        <v>11.799800688142845</v>
      </c>
      <c r="AK19" s="33">
        <v>52.33176780571069</v>
      </c>
      <c r="AL19" s="33">
        <v>222.97985435550157</v>
      </c>
      <c r="AM19" s="33">
        <v>8.857468976474705</v>
      </c>
      <c r="AN19" s="33">
        <v>105.02512209235054</v>
      </c>
      <c r="AO19" s="33">
        <v>120.06580894114325</v>
      </c>
      <c r="AP19" s="33">
        <v>53.258434300988355</v>
      </c>
      <c r="AQ19" s="33">
        <v>278.70817956771504</v>
      </c>
      <c r="AR19" s="33">
        <v>8.49865474323971</v>
      </c>
      <c r="AS19" s="33">
        <v>29.86782220807002</v>
      </c>
      <c r="AT19" s="33">
        <v>45.81641469350976</v>
      </c>
      <c r="AU19" s="33">
        <v>71.63023549111091</v>
      </c>
      <c r="AV19" s="33">
        <v>75.85015318253902</v>
      </c>
      <c r="AW19" s="33">
        <v>64.04220873572778</v>
      </c>
      <c r="AX19" s="33">
        <v>287.2068343109537</v>
      </c>
      <c r="AY19" s="33">
        <v>287.2068343109537</v>
      </c>
      <c r="AZ19" s="33">
        <v>287.2068343109537</v>
      </c>
      <c r="BA19" s="33">
        <v>0.09541146160476904</v>
      </c>
      <c r="BB19" s="33">
        <v>287.11142284934897</v>
      </c>
      <c r="BC19" s="33">
        <v>226.65681168647154</v>
      </c>
      <c r="BD19" s="33">
        <v>36.03501709044664</v>
      </c>
      <c r="BE19" s="33">
        <v>277.7707326729394</v>
      </c>
      <c r="BF19" s="33">
        <v>9.436101638015478</v>
      </c>
      <c r="BG19" s="33">
        <v>249.4326194831021</v>
      </c>
      <c r="BH19" s="33">
        <v>10.812194844612302</v>
      </c>
      <c r="BI19" s="33">
        <v>285.25727766119064</v>
      </c>
      <c r="BJ19" s="33">
        <v>1.9495566497633845</v>
      </c>
      <c r="BK19" s="33">
        <v>48.249569842709356</v>
      </c>
      <c r="BL19" s="33">
        <v>238.95726446825117</v>
      </c>
      <c r="BM19" s="33">
        <v>268.3802361690231</v>
      </c>
      <c r="BN19" s="33">
        <v>18.826598141933207</v>
      </c>
      <c r="BO19" s="33">
        <v>262.1324942614348</v>
      </c>
      <c r="BP19" s="33">
        <v>25.074340049522373</v>
      </c>
      <c r="BQ19" s="33">
        <v>287.2068343109537</v>
      </c>
      <c r="BR19" s="33">
        <v>0.33015502567074795</v>
      </c>
    </row>
    <row r="20" spans="2:70" ht="15">
      <c r="B20" s="33" t="s">
        <v>130</v>
      </c>
      <c r="C20" s="33" t="s">
        <v>93</v>
      </c>
      <c r="D20" s="33" t="s">
        <v>93</v>
      </c>
      <c r="E20" s="33" t="s">
        <v>93</v>
      </c>
      <c r="F20" s="33" t="s">
        <v>93</v>
      </c>
      <c r="G20" s="33" t="s">
        <v>93</v>
      </c>
      <c r="H20" s="33" t="s">
        <v>93</v>
      </c>
      <c r="I20" s="33" t="s">
        <v>93</v>
      </c>
      <c r="J20" s="33" t="s">
        <v>93</v>
      </c>
      <c r="K20" s="33" t="s">
        <v>93</v>
      </c>
      <c r="L20" s="33" t="s">
        <v>93</v>
      </c>
      <c r="M20" s="33" t="s">
        <v>93</v>
      </c>
      <c r="N20" s="33" t="s">
        <v>93</v>
      </c>
      <c r="O20" s="33" t="s">
        <v>93</v>
      </c>
      <c r="P20" s="33" t="s">
        <v>93</v>
      </c>
      <c r="Q20" s="33">
        <v>108.38750429127776</v>
      </c>
      <c r="R20" s="33" t="s">
        <v>93</v>
      </c>
      <c r="S20" s="33" t="s">
        <v>93</v>
      </c>
      <c r="T20" s="33">
        <v>33.30078499105927</v>
      </c>
      <c r="U20" s="33">
        <v>3.044761019217276</v>
      </c>
      <c r="V20" s="33">
        <v>72.04195828100133</v>
      </c>
      <c r="W20" s="33">
        <v>104.1862378435112</v>
      </c>
      <c r="X20" s="33">
        <v>4.201266447766493</v>
      </c>
      <c r="Y20" s="33">
        <v>108.38750429127776</v>
      </c>
      <c r="Z20" s="33">
        <v>108.38750429127776</v>
      </c>
      <c r="AA20" s="33">
        <v>107.55136812762576</v>
      </c>
      <c r="AB20" s="33">
        <v>0.8361361636520067</v>
      </c>
      <c r="AC20" s="33">
        <v>30.520639305573233</v>
      </c>
      <c r="AD20" s="33">
        <v>1.189377943556004</v>
      </c>
      <c r="AE20" s="33">
        <v>58.888969214138285</v>
      </c>
      <c r="AF20" s="33">
        <v>0.376886214463887</v>
      </c>
      <c r="AG20" s="33">
        <v>34.99199936330631</v>
      </c>
      <c r="AH20" s="33">
        <v>1.4311747319818529</v>
      </c>
      <c r="AI20" s="33">
        <v>0.14931767968128012</v>
      </c>
      <c r="AJ20" s="33">
        <v>5.4344523775987845</v>
      </c>
      <c r="AK20" s="33">
        <v>20.29233093438194</v>
      </c>
      <c r="AL20" s="33">
        <v>82.51140329961588</v>
      </c>
      <c r="AM20" s="33">
        <v>3.548034103042312</v>
      </c>
      <c r="AN20" s="33">
        <v>23.788075163515423</v>
      </c>
      <c r="AO20" s="33">
        <v>52.47000327256278</v>
      </c>
      <c r="AP20" s="33">
        <v>28.581391752157973</v>
      </c>
      <c r="AQ20" s="33">
        <v>104.94799578250093</v>
      </c>
      <c r="AR20" s="33">
        <v>3.439508508776809</v>
      </c>
      <c r="AS20" s="33">
        <v>26.205815935008633</v>
      </c>
      <c r="AT20" s="33">
        <v>20.040739453382354</v>
      </c>
      <c r="AU20" s="33">
        <v>22.983886601632648</v>
      </c>
      <c r="AV20" s="33">
        <v>20.988018368195664</v>
      </c>
      <c r="AW20" s="33">
        <v>18.16904393305919</v>
      </c>
      <c r="AX20" s="33">
        <v>108.38750429127776</v>
      </c>
      <c r="AY20" s="33">
        <v>108.38750429127776</v>
      </c>
      <c r="AZ20" s="33">
        <v>108.38750429127776</v>
      </c>
      <c r="BA20" s="33">
        <v>0.1286432811060601</v>
      </c>
      <c r="BB20" s="33">
        <v>108.2588610101717</v>
      </c>
      <c r="BC20" s="33">
        <v>85.73196148084247</v>
      </c>
      <c r="BD20" s="33">
        <v>11.926477379986665</v>
      </c>
      <c r="BE20" s="33">
        <v>103.35452449330468</v>
      </c>
      <c r="BF20" s="33">
        <v>5.032979797973003</v>
      </c>
      <c r="BG20" s="33">
        <v>92.318869460448</v>
      </c>
      <c r="BH20" s="33">
        <v>3.492056502457313</v>
      </c>
      <c r="BI20" s="33">
        <v>106.93340786483652</v>
      </c>
      <c r="BJ20" s="33">
        <v>1.4540964264412308</v>
      </c>
      <c r="BK20" s="33">
        <v>16.65197800046503</v>
      </c>
      <c r="BL20" s="33">
        <v>91.73552629081274</v>
      </c>
      <c r="BM20" s="33">
        <v>102.85477651125275</v>
      </c>
      <c r="BN20" s="33">
        <v>5.532727780024972</v>
      </c>
      <c r="BO20" s="33">
        <v>96.87158209153952</v>
      </c>
      <c r="BP20" s="33">
        <v>11.515922199738181</v>
      </c>
      <c r="BQ20" s="33">
        <v>108.38750429127776</v>
      </c>
      <c r="BR20" s="33">
        <v>0.04428926274867903</v>
      </c>
    </row>
    <row r="21" spans="2:70" ht="15">
      <c r="B21" s="33" t="s">
        <v>131</v>
      </c>
      <c r="C21" s="33" t="s">
        <v>93</v>
      </c>
      <c r="D21" s="33" t="s">
        <v>93</v>
      </c>
      <c r="E21" s="33" t="s">
        <v>93</v>
      </c>
      <c r="F21" s="33" t="s">
        <v>93</v>
      </c>
      <c r="G21" s="33" t="s">
        <v>93</v>
      </c>
      <c r="H21" s="33" t="s">
        <v>93</v>
      </c>
      <c r="I21" s="33" t="s">
        <v>93</v>
      </c>
      <c r="J21" s="33" t="s">
        <v>93</v>
      </c>
      <c r="K21" s="33" t="s">
        <v>93</v>
      </c>
      <c r="L21" s="33" t="s">
        <v>93</v>
      </c>
      <c r="M21" s="33" t="s">
        <v>93</v>
      </c>
      <c r="N21" s="33" t="s">
        <v>93</v>
      </c>
      <c r="O21" s="33" t="s">
        <v>93</v>
      </c>
      <c r="P21" s="33" t="s">
        <v>93</v>
      </c>
      <c r="Q21" s="33" t="s">
        <v>93</v>
      </c>
      <c r="R21" s="33">
        <v>148.00490369327338</v>
      </c>
      <c r="S21" s="33" t="s">
        <v>93</v>
      </c>
      <c r="T21" s="33">
        <v>104.52980613740927</v>
      </c>
      <c r="U21" s="33">
        <v>16.876445552742403</v>
      </c>
      <c r="V21" s="33">
        <v>26.598652003120854</v>
      </c>
      <c r="W21" s="33">
        <v>144.59136357159446</v>
      </c>
      <c r="X21" s="33">
        <v>3.4135401216789534</v>
      </c>
      <c r="Y21" s="33">
        <v>148.00490369327338</v>
      </c>
      <c r="Z21" s="33">
        <v>148.00490369327338</v>
      </c>
      <c r="AA21" s="33">
        <v>146.60122968681253</v>
      </c>
      <c r="AB21" s="33">
        <v>1.4036740064608622</v>
      </c>
      <c r="AC21" s="33">
        <v>41.98507165618965</v>
      </c>
      <c r="AD21" s="33">
        <v>1.611511678222841</v>
      </c>
      <c r="AE21" s="33">
        <v>82.03737838793059</v>
      </c>
      <c r="AF21" s="33">
        <v>0.5336025935954211</v>
      </c>
      <c r="AG21" s="33">
        <v>46.68928778118489</v>
      </c>
      <c r="AH21" s="33">
        <v>2.1499049863808115</v>
      </c>
      <c r="AI21" s="33">
        <v>0.14620347701755076</v>
      </c>
      <c r="AJ21" s="33">
        <v>7.438081845239456</v>
      </c>
      <c r="AK21" s="33">
        <v>26.760164440779672</v>
      </c>
      <c r="AL21" s="33">
        <v>113.66045393023586</v>
      </c>
      <c r="AM21" s="33">
        <v>7.804349474137059</v>
      </c>
      <c r="AN21" s="33">
        <v>41.54816866417652</v>
      </c>
      <c r="AO21" s="33">
        <v>68.99985443547266</v>
      </c>
      <c r="AP21" s="33">
        <v>29.247350358438045</v>
      </c>
      <c r="AQ21" s="33">
        <v>144.7681559802587</v>
      </c>
      <c r="AR21" s="33">
        <v>3.2367477130147195</v>
      </c>
      <c r="AS21" s="33">
        <v>55.30048510056751</v>
      </c>
      <c r="AT21" s="33">
        <v>43.73980522500614</v>
      </c>
      <c r="AU21" s="33">
        <v>26.30951490960463</v>
      </c>
      <c r="AV21" s="33">
        <v>14.730276905038792</v>
      </c>
      <c r="AW21" s="33">
        <v>7.924821553053306</v>
      </c>
      <c r="AX21" s="33">
        <v>148.00490369327338</v>
      </c>
      <c r="AY21" s="33">
        <v>148.00490369327338</v>
      </c>
      <c r="AZ21" s="33">
        <v>148.00490369327338</v>
      </c>
      <c r="BA21" s="33" t="s">
        <v>93</v>
      </c>
      <c r="BB21" s="33">
        <v>148.00490369327338</v>
      </c>
      <c r="BC21" s="33">
        <v>112.95676316684626</v>
      </c>
      <c r="BD21" s="33">
        <v>19.64575378362069</v>
      </c>
      <c r="BE21" s="33">
        <v>145.0882809451126</v>
      </c>
      <c r="BF21" s="33">
        <v>2.916622748160865</v>
      </c>
      <c r="BG21" s="33">
        <v>129.06659146423345</v>
      </c>
      <c r="BH21" s="33">
        <v>3.932306208263985</v>
      </c>
      <c r="BI21" s="33">
        <v>147.18358212235887</v>
      </c>
      <c r="BJ21" s="33">
        <v>0.8213215709145603</v>
      </c>
      <c r="BK21" s="33">
        <v>30.535674664654277</v>
      </c>
      <c r="BL21" s="33">
        <v>117.46922902861854</v>
      </c>
      <c r="BM21" s="33">
        <v>135.61055991224552</v>
      </c>
      <c r="BN21" s="33">
        <v>12.394343781027994</v>
      </c>
      <c r="BO21" s="33">
        <v>135.2848332698482</v>
      </c>
      <c r="BP21" s="33">
        <v>12.720070423425282</v>
      </c>
      <c r="BQ21" s="33">
        <v>148.00490369327338</v>
      </c>
      <c r="BR21" s="33">
        <v>0.05273568178097056</v>
      </c>
    </row>
    <row r="22" spans="2:70" ht="15">
      <c r="B22" s="33" t="s">
        <v>132</v>
      </c>
      <c r="C22" s="33" t="s">
        <v>93</v>
      </c>
      <c r="D22" s="33" t="s">
        <v>93</v>
      </c>
      <c r="E22" s="33" t="s">
        <v>93</v>
      </c>
      <c r="F22" s="33" t="s">
        <v>93</v>
      </c>
      <c r="G22" s="33" t="s">
        <v>93</v>
      </c>
      <c r="H22" s="33" t="s">
        <v>93</v>
      </c>
      <c r="I22" s="33" t="s">
        <v>93</v>
      </c>
      <c r="J22" s="33" t="s">
        <v>93</v>
      </c>
      <c r="K22" s="33" t="s">
        <v>93</v>
      </c>
      <c r="L22" s="33" t="s">
        <v>93</v>
      </c>
      <c r="M22" s="33" t="s">
        <v>93</v>
      </c>
      <c r="N22" s="33" t="s">
        <v>93</v>
      </c>
      <c r="O22" s="33" t="s">
        <v>93</v>
      </c>
      <c r="P22" s="33" t="s">
        <v>93</v>
      </c>
      <c r="Q22" s="33" t="s">
        <v>93</v>
      </c>
      <c r="R22" s="33" t="s">
        <v>93</v>
      </c>
      <c r="S22" s="33">
        <v>95.37650069465882</v>
      </c>
      <c r="T22" s="33">
        <v>40.27317782791133</v>
      </c>
      <c r="U22" s="33">
        <v>8.828638817966967</v>
      </c>
      <c r="V22" s="33">
        <v>46.27468404878089</v>
      </c>
      <c r="W22" s="33">
        <v>91.64156529305792</v>
      </c>
      <c r="X22" s="33">
        <v>3.7349354016009326</v>
      </c>
      <c r="Y22" s="33">
        <v>95.37650069465882</v>
      </c>
      <c r="Z22" s="33">
        <v>95.37650069465882</v>
      </c>
      <c r="AA22" s="33">
        <v>94.4539459640088</v>
      </c>
      <c r="AB22" s="33">
        <v>0.9225547306500315</v>
      </c>
      <c r="AC22" s="33">
        <v>30.56364745101481</v>
      </c>
      <c r="AD22" s="33">
        <v>0.6317990921168806</v>
      </c>
      <c r="AE22" s="33">
        <v>51.33255124513297</v>
      </c>
      <c r="AF22" s="33">
        <v>0.365336972263533</v>
      </c>
      <c r="AG22" s="33">
        <v>31.972049472958428</v>
      </c>
      <c r="AH22" s="33">
        <v>0.7311484616508885</v>
      </c>
      <c r="AI22" s="33">
        <v>0.0509721569215403</v>
      </c>
      <c r="AJ22" s="33">
        <v>4.073655985563774</v>
      </c>
      <c r="AK22" s="33">
        <v>14.123363272322536</v>
      </c>
      <c r="AL22" s="33">
        <v>77.12850927985126</v>
      </c>
      <c r="AM22" s="33">
        <v>4.961916547977741</v>
      </c>
      <c r="AN22" s="33">
        <v>22.02436030683305</v>
      </c>
      <c r="AO22" s="33">
        <v>44.116010207804266</v>
      </c>
      <c r="AP22" s="33">
        <v>24.27421363204398</v>
      </c>
      <c r="AQ22" s="33">
        <v>92.00495724355493</v>
      </c>
      <c r="AR22" s="33">
        <v>3.371543451103978</v>
      </c>
      <c r="AS22" s="33">
        <v>27.38044343212025</v>
      </c>
      <c r="AT22" s="33">
        <v>14.996698569320294</v>
      </c>
      <c r="AU22" s="33">
        <v>20.81368943600283</v>
      </c>
      <c r="AV22" s="33">
        <v>18.53803895179442</v>
      </c>
      <c r="AW22" s="33">
        <v>13.647630305421236</v>
      </c>
      <c r="AX22" s="33">
        <v>95.37650069465882</v>
      </c>
      <c r="AY22" s="33">
        <v>95.37650069465882</v>
      </c>
      <c r="AZ22" s="33">
        <v>95.37650069465882</v>
      </c>
      <c r="BA22" s="33">
        <v>0.07935330910390208</v>
      </c>
      <c r="BB22" s="33">
        <v>95.29714738555491</v>
      </c>
      <c r="BC22" s="33">
        <v>79.4842117695411</v>
      </c>
      <c r="BD22" s="33">
        <v>8.437982118830387</v>
      </c>
      <c r="BE22" s="33">
        <v>90.83242237662004</v>
      </c>
      <c r="BF22" s="33">
        <v>4.544078318038891</v>
      </c>
      <c r="BG22" s="33">
        <v>84.6696086503173</v>
      </c>
      <c r="BH22" s="33">
        <v>2.017407563992028</v>
      </c>
      <c r="BI22" s="33">
        <v>94.44558152507521</v>
      </c>
      <c r="BJ22" s="33">
        <v>0.9309191695836048</v>
      </c>
      <c r="BK22" s="33">
        <v>12.23265469821679</v>
      </c>
      <c r="BL22" s="33">
        <v>83.14384599644224</v>
      </c>
      <c r="BM22" s="33">
        <v>88.0050152846079</v>
      </c>
      <c r="BN22" s="33">
        <v>7.371485410051046</v>
      </c>
      <c r="BO22" s="33">
        <v>88.48037848393474</v>
      </c>
      <c r="BP22" s="33">
        <v>6.896122210724205</v>
      </c>
      <c r="BQ22" s="33">
        <v>95.37650069465882</v>
      </c>
      <c r="BR22" s="33" t="s">
        <v>93</v>
      </c>
    </row>
    <row r="23" spans="1:70" ht="15">
      <c r="A23" s="33" t="s">
        <v>87</v>
      </c>
      <c r="B23" s="33" t="s">
        <v>133</v>
      </c>
      <c r="C23" s="33">
        <v>43.132385868822674</v>
      </c>
      <c r="D23" s="33">
        <v>7.245113719273604</v>
      </c>
      <c r="E23" s="33">
        <v>39.36487024234741</v>
      </c>
      <c r="F23" s="33">
        <v>62.87609781083918</v>
      </c>
      <c r="G23" s="33">
        <v>30.10227030652197</v>
      </c>
      <c r="H23" s="33">
        <v>10.228157144145628</v>
      </c>
      <c r="I23" s="33">
        <v>52.96184224096033</v>
      </c>
      <c r="J23" s="33">
        <v>10.181423822754882</v>
      </c>
      <c r="K23" s="33">
        <v>27.441836769750854</v>
      </c>
      <c r="L23" s="33">
        <v>83.10385173139757</v>
      </c>
      <c r="M23" s="33">
        <v>27.64850741841975</v>
      </c>
      <c r="N23" s="33">
        <v>197.29045435072223</v>
      </c>
      <c r="O23" s="33">
        <v>95.4082876249611</v>
      </c>
      <c r="P23" s="33">
        <v>230.77055467181887</v>
      </c>
      <c r="Q23" s="33">
        <v>33.30078499105927</v>
      </c>
      <c r="R23" s="33">
        <v>104.52980613740927</v>
      </c>
      <c r="S23" s="33">
        <v>40.27317782791133</v>
      </c>
      <c r="T23" s="33">
        <v>1095.859422679077</v>
      </c>
      <c r="U23" s="33" t="s">
        <v>93</v>
      </c>
      <c r="V23" s="33" t="s">
        <v>93</v>
      </c>
      <c r="W23" s="33">
        <v>1052.5277962763926</v>
      </c>
      <c r="X23" s="33">
        <v>43.33162640269374</v>
      </c>
      <c r="Y23" s="33">
        <v>1095.859422679077</v>
      </c>
      <c r="Z23" s="33">
        <v>1095.859422679077</v>
      </c>
      <c r="AA23" s="33">
        <v>1091.1648566352821</v>
      </c>
      <c r="AB23" s="33">
        <v>4.69456604379415</v>
      </c>
      <c r="AC23" s="33">
        <v>299.3173658043886</v>
      </c>
      <c r="AD23" s="33">
        <v>11.54414786005181</v>
      </c>
      <c r="AE23" s="33">
        <v>598.95159816728</v>
      </c>
      <c r="AF23" s="33">
        <v>4.30544155829024</v>
      </c>
      <c r="AG23" s="33">
        <v>346.3191149600369</v>
      </c>
      <c r="AH23" s="33">
        <v>15.291824496677712</v>
      </c>
      <c r="AI23" s="33">
        <v>1.147975498772671</v>
      </c>
      <c r="AJ23" s="33">
        <v>71.69333332426781</v>
      </c>
      <c r="AK23" s="33">
        <v>278.8089474734997</v>
      </c>
      <c r="AL23" s="33">
        <v>744.2091663825347</v>
      </c>
      <c r="AM23" s="33">
        <v>40.201785365862186</v>
      </c>
      <c r="AN23" s="33">
        <v>368.9051401491257</v>
      </c>
      <c r="AO23" s="33">
        <v>483.6066712995868</v>
      </c>
      <c r="AP23" s="33">
        <v>202.64719144849602</v>
      </c>
      <c r="AQ23" s="33">
        <v>1063.934223507311</v>
      </c>
      <c r="AR23" s="33">
        <v>31.9251991717716</v>
      </c>
      <c r="AS23" s="33">
        <v>188.00149997997508</v>
      </c>
      <c r="AT23" s="33">
        <v>195.82250017410172</v>
      </c>
      <c r="AU23" s="33">
        <v>205.90692528875167</v>
      </c>
      <c r="AV23" s="33">
        <v>235.4699827270287</v>
      </c>
      <c r="AW23" s="33">
        <v>270.65851450926004</v>
      </c>
      <c r="AX23" s="33">
        <v>1095.859422679077</v>
      </c>
      <c r="AY23" s="33">
        <v>1095.859422679077</v>
      </c>
      <c r="AZ23" s="33">
        <v>1095.859422679077</v>
      </c>
      <c r="BA23" s="33">
        <v>0.9597447588632715</v>
      </c>
      <c r="BB23" s="33">
        <v>1094.8996779202134</v>
      </c>
      <c r="BC23" s="33">
        <v>867.4447449470252</v>
      </c>
      <c r="BD23" s="33">
        <v>124.06608702635441</v>
      </c>
      <c r="BE23" s="33">
        <v>1062.723470385402</v>
      </c>
      <c r="BF23" s="33">
        <v>33.135952293682614</v>
      </c>
      <c r="BG23" s="33">
        <v>945.0941247864929</v>
      </c>
      <c r="BH23" s="33">
        <v>29.364085046695426</v>
      </c>
      <c r="BI23" s="33">
        <v>1082.6191762829783</v>
      </c>
      <c r="BJ23" s="33">
        <v>13.240246396099973</v>
      </c>
      <c r="BK23" s="33">
        <v>227.75404288925975</v>
      </c>
      <c r="BL23" s="33">
        <v>868.1053797898328</v>
      </c>
      <c r="BM23" s="33">
        <v>1034.0856858141774</v>
      </c>
      <c r="BN23" s="33">
        <v>61.773736864911086</v>
      </c>
      <c r="BO23" s="33">
        <v>1020.2831096019017</v>
      </c>
      <c r="BP23" s="33">
        <v>75.57631307718543</v>
      </c>
      <c r="BQ23" s="33">
        <v>1095.859422679077</v>
      </c>
      <c r="BR23" s="33">
        <v>6.269561692674073</v>
      </c>
    </row>
    <row r="24" spans="2:70" ht="15">
      <c r="B24" s="33" t="s">
        <v>4</v>
      </c>
      <c r="C24" s="33">
        <v>67.76492375457308</v>
      </c>
      <c r="D24" s="33">
        <v>11.635139955033633</v>
      </c>
      <c r="E24" s="33">
        <v>34.765081975169615</v>
      </c>
      <c r="F24" s="33">
        <v>83.72773327831938</v>
      </c>
      <c r="G24" s="33">
        <v>17.756965077295668</v>
      </c>
      <c r="H24" s="33">
        <v>24.53072565370124</v>
      </c>
      <c r="I24" s="33">
        <v>87.02703722318958</v>
      </c>
      <c r="J24" s="33">
        <v>6.818358989313803</v>
      </c>
      <c r="K24" s="33">
        <v>45.91429613868984</v>
      </c>
      <c r="L24" s="33" t="s">
        <v>93</v>
      </c>
      <c r="M24" s="33">
        <v>49.97281400028799</v>
      </c>
      <c r="N24" s="33">
        <v>85.00505750512953</v>
      </c>
      <c r="O24" s="33">
        <v>6.694738779426084</v>
      </c>
      <c r="P24" s="33">
        <v>6.4393777544166655</v>
      </c>
      <c r="Q24" s="33">
        <v>3.044761019217276</v>
      </c>
      <c r="R24" s="33">
        <v>16.876445552742403</v>
      </c>
      <c r="S24" s="33">
        <v>8.828638817966967</v>
      </c>
      <c r="T24" s="33" t="s">
        <v>93</v>
      </c>
      <c r="U24" s="33">
        <v>556.8020954744586</v>
      </c>
      <c r="V24" s="33" t="s">
        <v>93</v>
      </c>
      <c r="W24" s="33">
        <v>528.2436659999348</v>
      </c>
      <c r="X24" s="33">
        <v>28.55842947451484</v>
      </c>
      <c r="Y24" s="33">
        <v>556.8020954744586</v>
      </c>
      <c r="Z24" s="33">
        <v>556.8020954744586</v>
      </c>
      <c r="AA24" s="33">
        <v>553.2816751759816</v>
      </c>
      <c r="AB24" s="33">
        <v>3.520420298474545</v>
      </c>
      <c r="AC24" s="33">
        <v>149.0433483885031</v>
      </c>
      <c r="AD24" s="33">
        <v>4.757439863632202</v>
      </c>
      <c r="AE24" s="33">
        <v>305.44075981829985</v>
      </c>
      <c r="AF24" s="33">
        <v>1.8319836209760747</v>
      </c>
      <c r="AG24" s="33">
        <v>172.73940230673304</v>
      </c>
      <c r="AH24" s="33">
        <v>9.477447122773691</v>
      </c>
      <c r="AI24" s="33">
        <v>0.6502831641649786</v>
      </c>
      <c r="AJ24" s="33">
        <v>39.20071020201751</v>
      </c>
      <c r="AK24" s="33">
        <v>138.4948005574631</v>
      </c>
      <c r="AL24" s="33">
        <v>378.4563015508163</v>
      </c>
      <c r="AM24" s="33">
        <v>18.98795988958013</v>
      </c>
      <c r="AN24" s="33">
        <v>188.2548548723608</v>
      </c>
      <c r="AO24" s="33">
        <v>251.05396525343423</v>
      </c>
      <c r="AP24" s="33">
        <v>98.10013469805789</v>
      </c>
      <c r="AQ24" s="33">
        <v>540.4272693310593</v>
      </c>
      <c r="AR24" s="33">
        <v>16.374826143388063</v>
      </c>
      <c r="AS24" s="33">
        <v>165.57401418191571</v>
      </c>
      <c r="AT24" s="33">
        <v>147.44916639177788</v>
      </c>
      <c r="AU24" s="33">
        <v>111.06965132051775</v>
      </c>
      <c r="AV24" s="33">
        <v>85.31640027909074</v>
      </c>
      <c r="AW24" s="33">
        <v>47.39286330117563</v>
      </c>
      <c r="AX24" s="33">
        <v>556.8020954744586</v>
      </c>
      <c r="AY24" s="33">
        <v>556.8020954744586</v>
      </c>
      <c r="AZ24" s="33">
        <v>556.8020954744586</v>
      </c>
      <c r="BA24" s="33">
        <v>0.6730646539492461</v>
      </c>
      <c r="BB24" s="33">
        <v>556.1290308205088</v>
      </c>
      <c r="BC24" s="33">
        <v>419.1239093301351</v>
      </c>
      <c r="BD24" s="33">
        <v>79.13215160529064</v>
      </c>
      <c r="BE24" s="33">
        <v>539.2934397550073</v>
      </c>
      <c r="BF24" s="33">
        <v>17.508655719440963</v>
      </c>
      <c r="BG24" s="33">
        <v>481.08290844939506</v>
      </c>
      <c r="BH24" s="33">
        <v>17.92835797594586</v>
      </c>
      <c r="BI24" s="33">
        <v>551.8833642814569</v>
      </c>
      <c r="BJ24" s="33">
        <v>4.91873119299781</v>
      </c>
      <c r="BK24" s="33">
        <v>120.00668605947774</v>
      </c>
      <c r="BL24" s="33">
        <v>436.79540941497436</v>
      </c>
      <c r="BM24" s="33">
        <v>528.268346601155</v>
      </c>
      <c r="BN24" s="33">
        <v>28.533748873295057</v>
      </c>
      <c r="BO24" s="33">
        <v>517.6358307934098</v>
      </c>
      <c r="BP24" s="33">
        <v>39.16626468104219</v>
      </c>
      <c r="BQ24" s="33">
        <v>556.8020954744586</v>
      </c>
      <c r="BR24" s="33">
        <v>6.4632677389514</v>
      </c>
    </row>
    <row r="25" spans="2:70" ht="15">
      <c r="B25" s="33" t="s">
        <v>156</v>
      </c>
      <c r="C25" s="33">
        <v>5.223487578884949</v>
      </c>
      <c r="D25" s="33">
        <v>3.3469009800446585</v>
      </c>
      <c r="E25" s="33">
        <v>9.224532543049941</v>
      </c>
      <c r="F25" s="33">
        <v>18.791676622260336</v>
      </c>
      <c r="G25" s="33" t="s">
        <v>93</v>
      </c>
      <c r="H25" s="33" t="s">
        <v>93</v>
      </c>
      <c r="I25" s="33">
        <v>10.362062962989734</v>
      </c>
      <c r="J25" s="33">
        <v>4.84481729078005</v>
      </c>
      <c r="K25" s="33">
        <v>4.888765482842145</v>
      </c>
      <c r="L25" s="33">
        <v>22.797547115851895</v>
      </c>
      <c r="M25" s="33">
        <v>7.204085609262542</v>
      </c>
      <c r="N25" s="33">
        <v>9.553184543112232</v>
      </c>
      <c r="O25" s="33">
        <v>48.79183101221889</v>
      </c>
      <c r="P25" s="33">
        <v>49.99690188472302</v>
      </c>
      <c r="Q25" s="33">
        <v>72.04195828100133</v>
      </c>
      <c r="R25" s="33">
        <v>26.598652003120854</v>
      </c>
      <c r="S25" s="33">
        <v>46.27468404878089</v>
      </c>
      <c r="T25" s="33" t="s">
        <v>93</v>
      </c>
      <c r="U25" s="33" t="s">
        <v>93</v>
      </c>
      <c r="V25" s="33">
        <v>339.94108795892697</v>
      </c>
      <c r="W25" s="33">
        <v>329.60421153103454</v>
      </c>
      <c r="X25" s="33">
        <v>10.33687642789305</v>
      </c>
      <c r="Y25" s="33">
        <v>339.94108795892697</v>
      </c>
      <c r="Z25" s="33">
        <v>339.94108795892697</v>
      </c>
      <c r="AA25" s="33">
        <v>338.5092146448918</v>
      </c>
      <c r="AB25" s="33">
        <v>1.4318733140350848</v>
      </c>
      <c r="AC25" s="33">
        <v>95.64453501465134</v>
      </c>
      <c r="AD25" s="33">
        <v>3.4281276041034388</v>
      </c>
      <c r="AE25" s="33">
        <v>180.56109949887087</v>
      </c>
      <c r="AF25" s="33">
        <v>1.2956604116821053</v>
      </c>
      <c r="AG25" s="33">
        <v>111.99768916706563</v>
      </c>
      <c r="AH25" s="33">
        <v>5.159760086194338</v>
      </c>
      <c r="AI25" s="33">
        <v>0.18970309560192533</v>
      </c>
      <c r="AJ25" s="33">
        <v>21.58688168550114</v>
      </c>
      <c r="AK25" s="33">
        <v>74.296225194926</v>
      </c>
      <c r="AL25" s="33">
        <v>243.8682779829006</v>
      </c>
      <c r="AM25" s="33">
        <v>9.901857468669341</v>
      </c>
      <c r="AN25" s="33">
        <v>96.12555523465865</v>
      </c>
      <c r="AO25" s="33">
        <v>159.75217423351845</v>
      </c>
      <c r="AP25" s="33">
        <v>74.16150102207658</v>
      </c>
      <c r="AQ25" s="33">
        <v>326.2032111545915</v>
      </c>
      <c r="AR25" s="33">
        <v>13.737876804336288</v>
      </c>
      <c r="AS25" s="33">
        <v>49.505742777595216</v>
      </c>
      <c r="AT25" s="33">
        <v>66.69914504412661</v>
      </c>
      <c r="AU25" s="33">
        <v>88.10832542672956</v>
      </c>
      <c r="AV25" s="33">
        <v>79.68219885531168</v>
      </c>
      <c r="AW25" s="33">
        <v>55.94567585515968</v>
      </c>
      <c r="AX25" s="33">
        <v>339.94108795892697</v>
      </c>
      <c r="AY25" s="33">
        <v>339.94108795892697</v>
      </c>
      <c r="AZ25" s="33">
        <v>339.94108795892697</v>
      </c>
      <c r="BA25" s="33">
        <v>0.06283100429807903</v>
      </c>
      <c r="BB25" s="33">
        <v>339.8782569546289</v>
      </c>
      <c r="BC25" s="33">
        <v>274.42616838899824</v>
      </c>
      <c r="BD25" s="33">
        <v>31.27034827962972</v>
      </c>
      <c r="BE25" s="33">
        <v>324.2431068335512</v>
      </c>
      <c r="BF25" s="33">
        <v>15.697981125376772</v>
      </c>
      <c r="BG25" s="33">
        <v>289.3398875873544</v>
      </c>
      <c r="BH25" s="33">
        <v>12.978828628683608</v>
      </c>
      <c r="BI25" s="33">
        <v>335.5713503350337</v>
      </c>
      <c r="BJ25" s="33">
        <v>4.369737623893604</v>
      </c>
      <c r="BK25" s="33">
        <v>54.878406599930535</v>
      </c>
      <c r="BL25" s="33">
        <v>285.0626813589981</v>
      </c>
      <c r="BM25" s="33">
        <v>319.4941417049313</v>
      </c>
      <c r="BN25" s="33">
        <v>20.446946253996543</v>
      </c>
      <c r="BO25" s="33">
        <v>313.94168129402766</v>
      </c>
      <c r="BP25" s="33">
        <v>25.999406664900327</v>
      </c>
      <c r="BQ25" s="33">
        <v>339.94108795892697</v>
      </c>
      <c r="BR25" s="33">
        <v>1.046156118947155</v>
      </c>
    </row>
    <row r="26" spans="1:70" ht="15">
      <c r="A26" s="33" t="s">
        <v>95</v>
      </c>
      <c r="B26" s="33" t="s">
        <v>135</v>
      </c>
      <c r="C26" s="33">
        <v>113.03062548977272</v>
      </c>
      <c r="D26" s="33">
        <v>21.182964991155604</v>
      </c>
      <c r="E26" s="33">
        <v>81.88115560694803</v>
      </c>
      <c r="F26" s="33">
        <v>158.30624288987897</v>
      </c>
      <c r="G26" s="33">
        <v>46.012707528537895</v>
      </c>
      <c r="H26" s="33">
        <v>34.09904430504683</v>
      </c>
      <c r="I26" s="33">
        <v>146.4150222418735</v>
      </c>
      <c r="J26" s="33">
        <v>21.138404585710283</v>
      </c>
      <c r="K26" s="33">
        <v>70.74450971251119</v>
      </c>
      <c r="L26" s="33">
        <v>101.0957694070828</v>
      </c>
      <c r="M26" s="33">
        <v>79.52231279533407</v>
      </c>
      <c r="N26" s="33">
        <v>273.83999122873166</v>
      </c>
      <c r="O26" s="33">
        <v>142.79407970991642</v>
      </c>
      <c r="P26" s="33">
        <v>279.89367660674293</v>
      </c>
      <c r="Q26" s="33">
        <v>104.1862378435112</v>
      </c>
      <c r="R26" s="33">
        <v>144.59136357159446</v>
      </c>
      <c r="S26" s="33">
        <v>91.64156529305792</v>
      </c>
      <c r="T26" s="33">
        <v>1052.5277962763926</v>
      </c>
      <c r="U26" s="33">
        <v>528.2436659999348</v>
      </c>
      <c r="V26" s="33">
        <v>329.60421153103454</v>
      </c>
      <c r="W26" s="33">
        <v>1910.3756738074956</v>
      </c>
      <c r="X26" s="33" t="s">
        <v>93</v>
      </c>
      <c r="Y26" s="33">
        <v>1910.3756738074956</v>
      </c>
      <c r="Z26" s="33">
        <v>1910.3756738074956</v>
      </c>
      <c r="AA26" s="33">
        <v>1902.8249392552282</v>
      </c>
      <c r="AB26" s="33">
        <v>7.550734552265427</v>
      </c>
      <c r="AC26" s="33">
        <v>523.0936422242994</v>
      </c>
      <c r="AD26" s="33">
        <v>18.173634994147665</v>
      </c>
      <c r="AE26" s="33">
        <v>1040.5975478485238</v>
      </c>
      <c r="AF26" s="33">
        <v>6.9462480855212</v>
      </c>
      <c r="AG26" s="33">
        <v>605.410473044156</v>
      </c>
      <c r="AH26" s="33">
        <v>28.883396952052262</v>
      </c>
      <c r="AI26" s="33">
        <v>1.9139981807398223</v>
      </c>
      <c r="AJ26" s="33">
        <v>131.5001440684197</v>
      </c>
      <c r="AK26" s="33">
        <v>473.90279013874004</v>
      </c>
      <c r="AL26" s="33">
        <v>1303.0587414194786</v>
      </c>
      <c r="AM26" s="33">
        <v>64.83322874592699</v>
      </c>
      <c r="AN26" s="33">
        <v>619.3081421598082</v>
      </c>
      <c r="AO26" s="33">
        <v>858.403987648415</v>
      </c>
      <c r="AP26" s="33">
        <v>366.9265000761424</v>
      </c>
      <c r="AQ26" s="33">
        <v>1850.981129432027</v>
      </c>
      <c r="AR26" s="33">
        <v>59.39454437547274</v>
      </c>
      <c r="AS26" s="33">
        <v>350.36161475782063</v>
      </c>
      <c r="AT26" s="33">
        <v>392.96875679044996</v>
      </c>
      <c r="AU26" s="33">
        <v>397.2166570375418</v>
      </c>
      <c r="AV26" s="33">
        <v>396.3787126120209</v>
      </c>
      <c r="AW26" s="33">
        <v>373.44993260952907</v>
      </c>
      <c r="AX26" s="33">
        <v>1910.3756738074956</v>
      </c>
      <c r="AY26" s="33">
        <v>1910.3756738074956</v>
      </c>
      <c r="AZ26" s="33">
        <v>1910.3756738074956</v>
      </c>
      <c r="BA26" s="33">
        <v>1.5669971360045367</v>
      </c>
      <c r="BB26" s="33">
        <v>1908.808676671491</v>
      </c>
      <c r="BC26" s="33">
        <v>1492.1619732938711</v>
      </c>
      <c r="BD26" s="33">
        <v>225.42891782534582</v>
      </c>
      <c r="BE26" s="33">
        <v>1847.637184023804</v>
      </c>
      <c r="BF26" s="33">
        <v>62.73848978369695</v>
      </c>
      <c r="BG26" s="33">
        <v>1640.9050203843378</v>
      </c>
      <c r="BH26" s="33">
        <v>57.251318058679864</v>
      </c>
      <c r="BI26" s="33">
        <v>1888.9795999069863</v>
      </c>
      <c r="BJ26" s="33">
        <v>21.39607390050604</v>
      </c>
      <c r="BK26" s="33">
        <v>385.1128263215368</v>
      </c>
      <c r="BL26" s="33">
        <v>1525.2628474858961</v>
      </c>
      <c r="BM26" s="33">
        <v>1812.739044491582</v>
      </c>
      <c r="BN26" s="33">
        <v>97.63662931591958</v>
      </c>
      <c r="BO26" s="33">
        <v>1776.442726063184</v>
      </c>
      <c r="BP26" s="33">
        <v>133.9329477443207</v>
      </c>
      <c r="BQ26" s="33">
        <v>1910.3756738074956</v>
      </c>
      <c r="BR26" s="33">
        <v>13.169642214527657</v>
      </c>
    </row>
    <row r="27" spans="2:70" ht="15">
      <c r="B27" s="33" t="s">
        <v>136</v>
      </c>
      <c r="C27" s="33">
        <v>3.090171712506837</v>
      </c>
      <c r="D27" s="33">
        <v>1.0441896631963634</v>
      </c>
      <c r="E27" s="33">
        <v>1.4733291536189663</v>
      </c>
      <c r="F27" s="33">
        <v>7.0892648215404295</v>
      </c>
      <c r="G27" s="33">
        <v>1.846527855279863</v>
      </c>
      <c r="H27" s="33">
        <v>0.6598384928001192</v>
      </c>
      <c r="I27" s="33">
        <v>3.9359201852655055</v>
      </c>
      <c r="J27" s="33">
        <v>0.7061955171384418</v>
      </c>
      <c r="K27" s="33">
        <v>7.500388678771133</v>
      </c>
      <c r="L27" s="33">
        <v>4.805629440167107</v>
      </c>
      <c r="M27" s="33">
        <v>5.303094232636964</v>
      </c>
      <c r="N27" s="33">
        <v>18.00870517023231</v>
      </c>
      <c r="O27" s="33">
        <v>8.100777706689174</v>
      </c>
      <c r="P27" s="33">
        <v>7.313157704212069</v>
      </c>
      <c r="Q27" s="33">
        <v>4.201266447766493</v>
      </c>
      <c r="R27" s="33">
        <v>3.4135401216789534</v>
      </c>
      <c r="S27" s="33">
        <v>3.7349354016009326</v>
      </c>
      <c r="T27" s="33">
        <v>43.33162640269374</v>
      </c>
      <c r="U27" s="33">
        <v>28.55842947451484</v>
      </c>
      <c r="V27" s="33">
        <v>10.33687642789305</v>
      </c>
      <c r="W27" s="33" t="s">
        <v>93</v>
      </c>
      <c r="X27" s="33">
        <v>82.22693230510208</v>
      </c>
      <c r="Y27" s="33">
        <v>82.22693230510208</v>
      </c>
      <c r="Z27" s="33">
        <v>82.22693230510208</v>
      </c>
      <c r="AA27" s="33">
        <v>80.13080720106372</v>
      </c>
      <c r="AB27" s="33">
        <v>2.0961251040383524</v>
      </c>
      <c r="AC27" s="33">
        <v>20.91160698323237</v>
      </c>
      <c r="AD27" s="33">
        <v>1.5560803336397502</v>
      </c>
      <c r="AE27" s="33">
        <v>44.35590963586202</v>
      </c>
      <c r="AF27" s="33">
        <v>0.48683750542722215</v>
      </c>
      <c r="AG27" s="33">
        <v>25.645733389676984</v>
      </c>
      <c r="AH27" s="33">
        <v>1.0456347535935628</v>
      </c>
      <c r="AI27" s="33">
        <v>0.07396357779975235</v>
      </c>
      <c r="AJ27" s="33">
        <v>0.9807811433674611</v>
      </c>
      <c r="AK27" s="33">
        <v>17.697183087152197</v>
      </c>
      <c r="AL27" s="33">
        <v>63.4750044967824</v>
      </c>
      <c r="AM27" s="33">
        <v>4.2583739781846965</v>
      </c>
      <c r="AN27" s="33">
        <v>33.97740809633325</v>
      </c>
      <c r="AO27" s="33">
        <v>36.00882313810185</v>
      </c>
      <c r="AP27" s="33">
        <v>7.982327092481847</v>
      </c>
      <c r="AQ27" s="33">
        <v>79.58357456107852</v>
      </c>
      <c r="AR27" s="33">
        <v>2.643357744023545</v>
      </c>
      <c r="AS27" s="33">
        <v>52.7196421816574</v>
      </c>
      <c r="AT27" s="33">
        <v>17.002054819546316</v>
      </c>
      <c r="AU27" s="33">
        <v>7.868244998443711</v>
      </c>
      <c r="AV27" s="33">
        <v>4.089869249398537</v>
      </c>
      <c r="AW27" s="33">
        <v>0.5471210560557405</v>
      </c>
      <c r="AX27" s="33">
        <v>82.22693230510208</v>
      </c>
      <c r="AY27" s="33">
        <v>82.22693230510208</v>
      </c>
      <c r="AZ27" s="33">
        <v>82.22693230510208</v>
      </c>
      <c r="BA27" s="33">
        <v>0.1286432811060601</v>
      </c>
      <c r="BB27" s="33">
        <v>82.09828902399603</v>
      </c>
      <c r="BC27" s="33">
        <v>68.83284937235139</v>
      </c>
      <c r="BD27" s="33">
        <v>9.03966908592941</v>
      </c>
      <c r="BE27" s="33">
        <v>78.62283295029845</v>
      </c>
      <c r="BF27" s="33">
        <v>3.604099354803551</v>
      </c>
      <c r="BG27" s="33">
        <v>74.61190043900267</v>
      </c>
      <c r="BH27" s="33">
        <v>3.019953592644956</v>
      </c>
      <c r="BI27" s="33">
        <v>81.09429099261678</v>
      </c>
      <c r="BJ27" s="33">
        <v>1.132641312485341</v>
      </c>
      <c r="BK27" s="33">
        <v>17.52630922712265</v>
      </c>
      <c r="BL27" s="33">
        <v>64.70062307797912</v>
      </c>
      <c r="BM27" s="33">
        <v>69.1091296288182</v>
      </c>
      <c r="BN27" s="33">
        <v>13.117802676283665</v>
      </c>
      <c r="BO27" s="33">
        <v>75.41789562629437</v>
      </c>
      <c r="BP27" s="33">
        <v>6.80903667880757</v>
      </c>
      <c r="BQ27" s="33">
        <v>82.22693230510208</v>
      </c>
      <c r="BR27" s="33">
        <v>0.6093433360449552</v>
      </c>
    </row>
    <row r="28" spans="1:70" ht="15">
      <c r="A28" s="33" t="s">
        <v>157</v>
      </c>
      <c r="B28" s="33" t="s">
        <v>135</v>
      </c>
      <c r="C28" s="33">
        <v>116.12079720227946</v>
      </c>
      <c r="D28" s="33">
        <v>22.227154654351978</v>
      </c>
      <c r="E28" s="33">
        <v>83.35448476056692</v>
      </c>
      <c r="F28" s="33">
        <v>165.39550771141907</v>
      </c>
      <c r="G28" s="33">
        <v>47.8592353838178</v>
      </c>
      <c r="H28" s="33">
        <v>34.75888279784699</v>
      </c>
      <c r="I28" s="33">
        <v>150.35094242713913</v>
      </c>
      <c r="J28" s="33">
        <v>21.844600102848734</v>
      </c>
      <c r="K28" s="33">
        <v>78.24489839128228</v>
      </c>
      <c r="L28" s="33">
        <v>105.90139884725005</v>
      </c>
      <c r="M28" s="33">
        <v>84.82540702797108</v>
      </c>
      <c r="N28" s="33">
        <v>291.848696398964</v>
      </c>
      <c r="O28" s="33">
        <v>150.89485741660488</v>
      </c>
      <c r="P28" s="33">
        <v>287.2068343109537</v>
      </c>
      <c r="Q28" s="33">
        <v>108.38750429127776</v>
      </c>
      <c r="R28" s="33">
        <v>148.00490369327338</v>
      </c>
      <c r="S28" s="33">
        <v>95.37650069465882</v>
      </c>
      <c r="T28" s="33">
        <v>1095.859422679077</v>
      </c>
      <c r="U28" s="33">
        <v>556.8020954744586</v>
      </c>
      <c r="V28" s="33">
        <v>339.94108795892697</v>
      </c>
      <c r="W28" s="33">
        <v>1910.3756738074956</v>
      </c>
      <c r="X28" s="33">
        <v>82.22693230510208</v>
      </c>
      <c r="Y28" s="33">
        <v>1992.6026061125874</v>
      </c>
      <c r="Z28" s="33">
        <v>1992.6026061125874</v>
      </c>
      <c r="AA28" s="33">
        <v>1982.955746456283</v>
      </c>
      <c r="AB28" s="33">
        <v>9.646859656303779</v>
      </c>
      <c r="AC28" s="33">
        <v>544.005249207538</v>
      </c>
      <c r="AD28" s="33">
        <v>19.72971532778744</v>
      </c>
      <c r="AE28" s="33">
        <v>1084.9534574843883</v>
      </c>
      <c r="AF28" s="33">
        <v>7.433085590948423</v>
      </c>
      <c r="AG28" s="33">
        <v>631.0562064338368</v>
      </c>
      <c r="AH28" s="33">
        <v>29.929031705645823</v>
      </c>
      <c r="AI28" s="33">
        <v>1.9879617585395748</v>
      </c>
      <c r="AJ28" s="33">
        <v>132.4809252117871</v>
      </c>
      <c r="AK28" s="33">
        <v>491.5999732258919</v>
      </c>
      <c r="AL28" s="33">
        <v>1366.53374591627</v>
      </c>
      <c r="AM28" s="33">
        <v>69.09160272411165</v>
      </c>
      <c r="AN28" s="33">
        <v>653.2855502561399</v>
      </c>
      <c r="AO28" s="33">
        <v>894.4128107865146</v>
      </c>
      <c r="AP28" s="33">
        <v>374.90882716862336</v>
      </c>
      <c r="AQ28" s="33">
        <v>1930.564703993102</v>
      </c>
      <c r="AR28" s="33">
        <v>62.0379021194963</v>
      </c>
      <c r="AS28" s="33">
        <v>403.0812569394745</v>
      </c>
      <c r="AT28" s="33">
        <v>409.9708116099967</v>
      </c>
      <c r="AU28" s="33">
        <v>405.08490203598524</v>
      </c>
      <c r="AV28" s="33">
        <v>400.46858186141964</v>
      </c>
      <c r="AW28" s="33">
        <v>373.9970536655848</v>
      </c>
      <c r="AX28" s="33">
        <v>1992.6026061125874</v>
      </c>
      <c r="AY28" s="33">
        <v>1992.6026061125874</v>
      </c>
      <c r="AZ28" s="33">
        <v>1992.6026061125874</v>
      </c>
      <c r="BA28" s="33">
        <v>1.695640417110597</v>
      </c>
      <c r="BB28" s="33">
        <v>1990.9069656954762</v>
      </c>
      <c r="BC28" s="33">
        <v>1560.9948226662368</v>
      </c>
      <c r="BD28" s="33">
        <v>234.4685869112753</v>
      </c>
      <c r="BE28" s="33">
        <v>1926.2600169741</v>
      </c>
      <c r="BF28" s="33">
        <v>66.34258913850051</v>
      </c>
      <c r="BG28" s="33">
        <v>1715.5169208233979</v>
      </c>
      <c r="BH28" s="33">
        <v>60.27127165132485</v>
      </c>
      <c r="BI28" s="33">
        <v>1970.073890899599</v>
      </c>
      <c r="BJ28" s="33">
        <v>22.528715212991383</v>
      </c>
      <c r="BK28" s="33">
        <v>402.6391355486604</v>
      </c>
      <c r="BL28" s="33">
        <v>1589.9634705638816</v>
      </c>
      <c r="BM28" s="33">
        <v>1881.8481741203937</v>
      </c>
      <c r="BN28" s="33">
        <v>110.75443199220324</v>
      </c>
      <c r="BO28" s="33">
        <v>1851.8606216894652</v>
      </c>
      <c r="BP28" s="33">
        <v>140.74198442312854</v>
      </c>
      <c r="BQ28" s="33">
        <v>1992.6026061125874</v>
      </c>
      <c r="BR28" s="33">
        <v>13.778985550572614</v>
      </c>
    </row>
    <row r="29" spans="1:70" ht="15">
      <c r="A29" s="33" t="s">
        <v>158</v>
      </c>
      <c r="B29" s="33" t="s">
        <v>135</v>
      </c>
      <c r="C29" s="33">
        <v>116.12079720227946</v>
      </c>
      <c r="D29" s="33">
        <v>22.227154654351978</v>
      </c>
      <c r="E29" s="33">
        <v>83.35448476056692</v>
      </c>
      <c r="F29" s="33">
        <v>165.39550771141907</v>
      </c>
      <c r="G29" s="33">
        <v>47.8592353838178</v>
      </c>
      <c r="H29" s="33">
        <v>34.75888279784699</v>
      </c>
      <c r="I29" s="33">
        <v>150.35094242713913</v>
      </c>
      <c r="J29" s="33">
        <v>21.844600102848734</v>
      </c>
      <c r="K29" s="33">
        <v>78.24489839128228</v>
      </c>
      <c r="L29" s="33">
        <v>105.90139884725005</v>
      </c>
      <c r="M29" s="33">
        <v>84.82540702797108</v>
      </c>
      <c r="N29" s="33">
        <v>291.848696398964</v>
      </c>
      <c r="O29" s="33">
        <v>150.89485741660488</v>
      </c>
      <c r="P29" s="33">
        <v>287.2068343109537</v>
      </c>
      <c r="Q29" s="33">
        <v>108.38750429127776</v>
      </c>
      <c r="R29" s="33">
        <v>148.00490369327338</v>
      </c>
      <c r="S29" s="33">
        <v>95.37650069465882</v>
      </c>
      <c r="T29" s="33">
        <v>1095.859422679077</v>
      </c>
      <c r="U29" s="33">
        <v>556.8020954744586</v>
      </c>
      <c r="V29" s="33">
        <v>339.94108795892697</v>
      </c>
      <c r="W29" s="33">
        <v>1910.3756738074956</v>
      </c>
      <c r="X29" s="33">
        <v>82.22693230510208</v>
      </c>
      <c r="Y29" s="33">
        <v>1992.6026061125874</v>
      </c>
      <c r="Z29" s="33">
        <v>1992.6026061125874</v>
      </c>
      <c r="AA29" s="33">
        <v>1982.955746456283</v>
      </c>
      <c r="AB29" s="33">
        <v>9.646859656303779</v>
      </c>
      <c r="AC29" s="33">
        <v>544.005249207538</v>
      </c>
      <c r="AD29" s="33">
        <v>19.72971532778744</v>
      </c>
      <c r="AE29" s="33">
        <v>1084.9534574843883</v>
      </c>
      <c r="AF29" s="33">
        <v>7.433085590948423</v>
      </c>
      <c r="AG29" s="33">
        <v>631.0562064338368</v>
      </c>
      <c r="AH29" s="33">
        <v>29.929031705645823</v>
      </c>
      <c r="AI29" s="33">
        <v>1.9879617585395748</v>
      </c>
      <c r="AJ29" s="33">
        <v>132.4809252117871</v>
      </c>
      <c r="AK29" s="33">
        <v>491.5999732258919</v>
      </c>
      <c r="AL29" s="33">
        <v>1366.53374591627</v>
      </c>
      <c r="AM29" s="33">
        <v>69.09160272411165</v>
      </c>
      <c r="AN29" s="33">
        <v>653.2855502561399</v>
      </c>
      <c r="AO29" s="33">
        <v>894.4128107865146</v>
      </c>
      <c r="AP29" s="33">
        <v>374.90882716862336</v>
      </c>
      <c r="AQ29" s="33">
        <v>1930.564703993102</v>
      </c>
      <c r="AR29" s="33">
        <v>62.0379021194963</v>
      </c>
      <c r="AS29" s="33">
        <v>403.0812569394745</v>
      </c>
      <c r="AT29" s="33">
        <v>409.9708116099967</v>
      </c>
      <c r="AU29" s="33">
        <v>405.08490203598524</v>
      </c>
      <c r="AV29" s="33">
        <v>400.46858186141964</v>
      </c>
      <c r="AW29" s="33">
        <v>373.9970536655848</v>
      </c>
      <c r="AX29" s="33">
        <v>1992.6026061125874</v>
      </c>
      <c r="AY29" s="33">
        <v>1992.6026061125874</v>
      </c>
      <c r="AZ29" s="33">
        <v>1992.6026061125874</v>
      </c>
      <c r="BA29" s="33">
        <v>1.695640417110597</v>
      </c>
      <c r="BB29" s="33">
        <v>1990.9069656954762</v>
      </c>
      <c r="BC29" s="33">
        <v>1560.9948226662368</v>
      </c>
      <c r="BD29" s="33">
        <v>234.4685869112753</v>
      </c>
      <c r="BE29" s="33">
        <v>1926.2600169741</v>
      </c>
      <c r="BF29" s="33">
        <v>66.34258913850051</v>
      </c>
      <c r="BG29" s="33">
        <v>1715.5169208233979</v>
      </c>
      <c r="BH29" s="33">
        <v>60.27127165132485</v>
      </c>
      <c r="BI29" s="33">
        <v>1970.073890899599</v>
      </c>
      <c r="BJ29" s="33">
        <v>22.528715212991383</v>
      </c>
      <c r="BK29" s="33">
        <v>402.6391355486604</v>
      </c>
      <c r="BL29" s="33">
        <v>1589.9634705638816</v>
      </c>
      <c r="BM29" s="33">
        <v>1881.8481741203937</v>
      </c>
      <c r="BN29" s="33">
        <v>110.75443199220324</v>
      </c>
      <c r="BO29" s="33">
        <v>1851.8606216894652</v>
      </c>
      <c r="BP29" s="33">
        <v>140.74198442312854</v>
      </c>
      <c r="BQ29" s="33">
        <v>1992.6026061125874</v>
      </c>
      <c r="BR29" s="33">
        <v>13.778985550572614</v>
      </c>
    </row>
    <row r="30" spans="1:70" ht="15">
      <c r="A30" s="33" t="s">
        <v>159</v>
      </c>
      <c r="B30" s="33" t="s">
        <v>135</v>
      </c>
      <c r="C30" s="33">
        <v>115.57414295762301</v>
      </c>
      <c r="D30" s="33">
        <v>22.227154654351978</v>
      </c>
      <c r="E30" s="33">
        <v>83.35448476056692</v>
      </c>
      <c r="F30" s="33">
        <v>165.2289746098524</v>
      </c>
      <c r="G30" s="33">
        <v>47.81346156521141</v>
      </c>
      <c r="H30" s="33">
        <v>34.75888279784699</v>
      </c>
      <c r="I30" s="33">
        <v>149.75848390949272</v>
      </c>
      <c r="J30" s="33">
        <v>21.844600102848734</v>
      </c>
      <c r="K30" s="33">
        <v>77.78213538796598</v>
      </c>
      <c r="L30" s="33">
        <v>105.90139884725005</v>
      </c>
      <c r="M30" s="33">
        <v>84.17950293946818</v>
      </c>
      <c r="N30" s="33">
        <v>288.93005807781316</v>
      </c>
      <c r="O30" s="33">
        <v>150.2531305250034</v>
      </c>
      <c r="P30" s="33">
        <v>286.74279154246045</v>
      </c>
      <c r="Q30" s="33">
        <v>107.55136812762576</v>
      </c>
      <c r="R30" s="33">
        <v>146.60122968681253</v>
      </c>
      <c r="S30" s="33">
        <v>94.4539459640088</v>
      </c>
      <c r="T30" s="33">
        <v>1091.1648566352821</v>
      </c>
      <c r="U30" s="33">
        <v>553.2816751759816</v>
      </c>
      <c r="V30" s="33">
        <v>338.5092146448918</v>
      </c>
      <c r="W30" s="33">
        <v>1902.8249392552282</v>
      </c>
      <c r="X30" s="33">
        <v>80.13080720106372</v>
      </c>
      <c r="Y30" s="33">
        <v>1982.955746456283</v>
      </c>
      <c r="Z30" s="33">
        <v>1982.955746456283</v>
      </c>
      <c r="AA30" s="33">
        <v>1982.955746456283</v>
      </c>
      <c r="AB30" s="33" t="s">
        <v>93</v>
      </c>
      <c r="AC30" s="33">
        <v>542.9551968277483</v>
      </c>
      <c r="AD30" s="33">
        <v>19.6033963764656</v>
      </c>
      <c r="AE30" s="33">
        <v>1078.7338721305705</v>
      </c>
      <c r="AF30" s="33">
        <v>7.325399467276976</v>
      </c>
      <c r="AG30" s="33">
        <v>629.6880953664687</v>
      </c>
      <c r="AH30" s="33">
        <v>29.868578581173026</v>
      </c>
      <c r="AI30" s="33">
        <v>1.8794877653934332</v>
      </c>
      <c r="AJ30" s="33">
        <v>131.73685763696886</v>
      </c>
      <c r="AK30" s="33">
        <v>490.1523696380659</v>
      </c>
      <c r="AL30" s="33">
        <v>1359.187031415755</v>
      </c>
      <c r="AM30" s="33">
        <v>67.28572331249603</v>
      </c>
      <c r="AN30" s="33">
        <v>648.5790516468059</v>
      </c>
      <c r="AO30" s="33">
        <v>891.4893176661333</v>
      </c>
      <c r="AP30" s="33">
        <v>374.69783865365093</v>
      </c>
      <c r="AQ30" s="33">
        <v>1922.0301372925169</v>
      </c>
      <c r="AR30" s="33">
        <v>60.925609163777025</v>
      </c>
      <c r="AS30" s="33">
        <v>393.43439728317054</v>
      </c>
      <c r="AT30" s="33">
        <v>409.9708116099967</v>
      </c>
      <c r="AU30" s="33">
        <v>405.08490203598524</v>
      </c>
      <c r="AV30" s="33">
        <v>400.46858186141964</v>
      </c>
      <c r="AW30" s="33">
        <v>373.9970536655848</v>
      </c>
      <c r="AX30" s="33">
        <v>1982.955746456283</v>
      </c>
      <c r="AY30" s="33">
        <v>1982.955746456283</v>
      </c>
      <c r="AZ30" s="33">
        <v>1982.955746456283</v>
      </c>
      <c r="BA30" s="33">
        <v>1.549769479119669</v>
      </c>
      <c r="BB30" s="33">
        <v>1981.4059769771638</v>
      </c>
      <c r="BC30" s="33">
        <v>1553.224228872491</v>
      </c>
      <c r="BD30" s="33">
        <v>233.02222221891174</v>
      </c>
      <c r="BE30" s="33">
        <v>1917.3882150877923</v>
      </c>
      <c r="BF30" s="33">
        <v>65.56753136850365</v>
      </c>
      <c r="BG30" s="33">
        <v>1707.9703325952792</v>
      </c>
      <c r="BH30" s="33">
        <v>58.98150024039592</v>
      </c>
      <c r="BI30" s="33">
        <v>1960.9658198456573</v>
      </c>
      <c r="BJ30" s="33">
        <v>21.989926610628487</v>
      </c>
      <c r="BK30" s="33">
        <v>400.8226610784687</v>
      </c>
      <c r="BL30" s="33">
        <v>1582.133085377769</v>
      </c>
      <c r="BM30" s="33">
        <v>1873.9525997860594</v>
      </c>
      <c r="BN30" s="33">
        <v>109.00314667023164</v>
      </c>
      <c r="BO30" s="33">
        <v>1843.2738043722115</v>
      </c>
      <c r="BP30" s="33">
        <v>139.68194208407965</v>
      </c>
      <c r="BQ30" s="33">
        <v>1982.955746456283</v>
      </c>
      <c r="BR30" s="33">
        <v>13.778985550572614</v>
      </c>
    </row>
    <row r="31" spans="2:70" ht="15">
      <c r="B31" s="33" t="s">
        <v>136</v>
      </c>
      <c r="C31" s="33">
        <v>0.5466542446564692</v>
      </c>
      <c r="D31" s="33" t="s">
        <v>93</v>
      </c>
      <c r="E31" s="33" t="s">
        <v>93</v>
      </c>
      <c r="F31" s="33">
        <v>0.16653310156669526</v>
      </c>
      <c r="G31" s="33">
        <v>0.045773818606387184</v>
      </c>
      <c r="H31" s="33" t="s">
        <v>93</v>
      </c>
      <c r="I31" s="33">
        <v>0.5924585176462815</v>
      </c>
      <c r="J31" s="33" t="s">
        <v>93</v>
      </c>
      <c r="K31" s="33">
        <v>0.46276300331631304</v>
      </c>
      <c r="L31" s="33" t="s">
        <v>93</v>
      </c>
      <c r="M31" s="33">
        <v>0.6459040885029065</v>
      </c>
      <c r="N31" s="33">
        <v>2.918638321150966</v>
      </c>
      <c r="O31" s="33">
        <v>0.6417268916015572</v>
      </c>
      <c r="P31" s="33">
        <v>0.46404276849330245</v>
      </c>
      <c r="Q31" s="33">
        <v>0.8361361636520067</v>
      </c>
      <c r="R31" s="33">
        <v>1.4036740064608622</v>
      </c>
      <c r="S31" s="33">
        <v>0.9225547306500315</v>
      </c>
      <c r="T31" s="33">
        <v>4.69456604379415</v>
      </c>
      <c r="U31" s="33">
        <v>3.520420298474545</v>
      </c>
      <c r="V31" s="33">
        <v>1.4318733140350848</v>
      </c>
      <c r="W31" s="33">
        <v>7.550734552265427</v>
      </c>
      <c r="X31" s="33">
        <v>2.0961251040383524</v>
      </c>
      <c r="Y31" s="33">
        <v>9.646859656303779</v>
      </c>
      <c r="Z31" s="33">
        <v>9.646859656303779</v>
      </c>
      <c r="AA31" s="33" t="s">
        <v>93</v>
      </c>
      <c r="AB31" s="33">
        <v>9.646859656303779</v>
      </c>
      <c r="AC31" s="33">
        <v>1.050052379789702</v>
      </c>
      <c r="AD31" s="33">
        <v>0.12631895132183424</v>
      </c>
      <c r="AE31" s="33">
        <v>6.219585353819202</v>
      </c>
      <c r="AF31" s="33">
        <v>0.10768612367144666</v>
      </c>
      <c r="AG31" s="33">
        <v>1.3681110673679042</v>
      </c>
      <c r="AH31" s="33">
        <v>0.06045312447279794</v>
      </c>
      <c r="AI31" s="33">
        <v>0.1084739931461416</v>
      </c>
      <c r="AJ31" s="33">
        <v>0.7440675748182415</v>
      </c>
      <c r="AK31" s="33">
        <v>1.447603587825854</v>
      </c>
      <c r="AL31" s="33">
        <v>7.346714500513542</v>
      </c>
      <c r="AM31" s="33">
        <v>1.805879411615632</v>
      </c>
      <c r="AN31" s="33">
        <v>4.706498609333941</v>
      </c>
      <c r="AO31" s="33">
        <v>2.923493120381838</v>
      </c>
      <c r="AP31" s="33">
        <v>0.2109885149723682</v>
      </c>
      <c r="AQ31" s="33">
        <v>8.534566700584506</v>
      </c>
      <c r="AR31" s="33">
        <v>1.1122929557192698</v>
      </c>
      <c r="AS31" s="33">
        <v>9.646859656303779</v>
      </c>
      <c r="AT31" s="33" t="s">
        <v>93</v>
      </c>
      <c r="AU31" s="33" t="s">
        <v>93</v>
      </c>
      <c r="AV31" s="33" t="s">
        <v>93</v>
      </c>
      <c r="AW31" s="33" t="s">
        <v>93</v>
      </c>
      <c r="AX31" s="33">
        <v>9.646859656303779</v>
      </c>
      <c r="AY31" s="33">
        <v>9.646859656303779</v>
      </c>
      <c r="AZ31" s="33">
        <v>9.646859656303779</v>
      </c>
      <c r="BA31" s="33">
        <v>0.14587093799092749</v>
      </c>
      <c r="BB31" s="33">
        <v>9.500988718312852</v>
      </c>
      <c r="BC31" s="33">
        <v>7.77059379374366</v>
      </c>
      <c r="BD31" s="33">
        <v>1.4463646923636717</v>
      </c>
      <c r="BE31" s="33">
        <v>8.87180188630688</v>
      </c>
      <c r="BF31" s="33">
        <v>0.7750577699968941</v>
      </c>
      <c r="BG31" s="33">
        <v>7.546588228114829</v>
      </c>
      <c r="BH31" s="33">
        <v>1.2897714109288962</v>
      </c>
      <c r="BI31" s="33">
        <v>9.108071053940884</v>
      </c>
      <c r="BJ31" s="33">
        <v>0.5387886023628918</v>
      </c>
      <c r="BK31" s="33">
        <v>1.8164744701914493</v>
      </c>
      <c r="BL31" s="33">
        <v>7.830385186112326</v>
      </c>
      <c r="BM31" s="33">
        <v>7.895574334332248</v>
      </c>
      <c r="BN31" s="33">
        <v>1.7512853219715352</v>
      </c>
      <c r="BO31" s="33">
        <v>8.586817317254912</v>
      </c>
      <c r="BP31" s="33">
        <v>1.0600423390488658</v>
      </c>
      <c r="BQ31" s="33">
        <v>9.646859656303779</v>
      </c>
      <c r="BR31" s="33" t="s">
        <v>93</v>
      </c>
    </row>
    <row r="32" spans="1:70" ht="15">
      <c r="A32" s="33" t="s">
        <v>160</v>
      </c>
      <c r="B32" s="33" t="s">
        <v>135</v>
      </c>
      <c r="C32" s="33">
        <v>33.86984203576227</v>
      </c>
      <c r="D32" s="33">
        <v>7.017483143337594</v>
      </c>
      <c r="E32" s="33">
        <v>22.064975345985612</v>
      </c>
      <c r="F32" s="33">
        <v>45.313791559481025</v>
      </c>
      <c r="G32" s="33">
        <v>14.489981010301458</v>
      </c>
      <c r="H32" s="33">
        <v>8.792933795716795</v>
      </c>
      <c r="I32" s="33">
        <v>31.491427257912846</v>
      </c>
      <c r="J32" s="33">
        <v>5.408653120771083</v>
      </c>
      <c r="K32" s="33">
        <v>18.111090369932093</v>
      </c>
      <c r="L32" s="33">
        <v>13.631748956555734</v>
      </c>
      <c r="M32" s="33">
        <v>22.572118465043513</v>
      </c>
      <c r="N32" s="33">
        <v>87.40898905798727</v>
      </c>
      <c r="O32" s="33">
        <v>39.48877346797619</v>
      </c>
      <c r="P32" s="33">
        <v>91.2740832080017</v>
      </c>
      <c r="Q32" s="33">
        <v>30.520639305573233</v>
      </c>
      <c r="R32" s="33">
        <v>41.98507165618965</v>
      </c>
      <c r="S32" s="33">
        <v>30.56364745101481</v>
      </c>
      <c r="T32" s="33">
        <v>299.3173658043886</v>
      </c>
      <c r="U32" s="33">
        <v>149.0433483885031</v>
      </c>
      <c r="V32" s="33">
        <v>95.64453501465134</v>
      </c>
      <c r="W32" s="33">
        <v>523.0936422242994</v>
      </c>
      <c r="X32" s="33">
        <v>20.91160698323237</v>
      </c>
      <c r="Y32" s="33">
        <v>544.005249207538</v>
      </c>
      <c r="Z32" s="33">
        <v>544.005249207538</v>
      </c>
      <c r="AA32" s="33">
        <v>542.9551968277483</v>
      </c>
      <c r="AB32" s="33">
        <v>1.050052379789702</v>
      </c>
      <c r="AC32" s="33">
        <v>544.005249207538</v>
      </c>
      <c r="AD32" s="33" t="s">
        <v>93</v>
      </c>
      <c r="AE32" s="33" t="s">
        <v>93</v>
      </c>
      <c r="AF32" s="33" t="s">
        <v>93</v>
      </c>
      <c r="AG32" s="33">
        <v>517.5593658162073</v>
      </c>
      <c r="AH32" s="33">
        <v>26.445883391323687</v>
      </c>
      <c r="AI32" s="33">
        <v>0.120860331247814</v>
      </c>
      <c r="AJ32" s="33">
        <v>76.51157147545942</v>
      </c>
      <c r="AK32" s="33">
        <v>161.9293291192717</v>
      </c>
      <c r="AL32" s="33">
        <v>305.4434882815669</v>
      </c>
      <c r="AM32" s="33">
        <v>18.42133594259943</v>
      </c>
      <c r="AN32" s="33">
        <v>165.19342914547258</v>
      </c>
      <c r="AO32" s="33">
        <v>257.7204699638271</v>
      </c>
      <c r="AP32" s="33">
        <v>102.34985109267893</v>
      </c>
      <c r="AQ32" s="33">
        <v>534.3206429672836</v>
      </c>
      <c r="AR32" s="33">
        <v>9.684606240251528</v>
      </c>
      <c r="AS32" s="33">
        <v>111.05341706781917</v>
      </c>
      <c r="AT32" s="33">
        <v>117.4767199779015</v>
      </c>
      <c r="AU32" s="33">
        <v>120.8841219552476</v>
      </c>
      <c r="AV32" s="33">
        <v>104.88580166340783</v>
      </c>
      <c r="AW32" s="33">
        <v>89.70518854316823</v>
      </c>
      <c r="AX32" s="33">
        <v>544.005249207538</v>
      </c>
      <c r="AY32" s="33">
        <v>544.005249207538</v>
      </c>
      <c r="AZ32" s="33">
        <v>544.005249207538</v>
      </c>
      <c r="BA32" s="33" t="s">
        <v>93</v>
      </c>
      <c r="BB32" s="33">
        <v>544.005249207538</v>
      </c>
      <c r="BC32" s="33">
        <v>361.08256793089106</v>
      </c>
      <c r="BD32" s="33">
        <v>50.19497402825206</v>
      </c>
      <c r="BE32" s="33">
        <v>527.5276565056855</v>
      </c>
      <c r="BF32" s="33">
        <v>16.47759270184663</v>
      </c>
      <c r="BG32" s="33">
        <v>498.9913528131984</v>
      </c>
      <c r="BH32" s="33">
        <v>14.26999891105889</v>
      </c>
      <c r="BI32" s="33">
        <v>541.257103743707</v>
      </c>
      <c r="BJ32" s="33">
        <v>2.7481454638304004</v>
      </c>
      <c r="BK32" s="33">
        <v>149.47113281136498</v>
      </c>
      <c r="BL32" s="33">
        <v>394.5341163961667</v>
      </c>
      <c r="BM32" s="33">
        <v>518.6411262169719</v>
      </c>
      <c r="BN32" s="33">
        <v>25.36412299056048</v>
      </c>
      <c r="BO32" s="33">
        <v>509.2356757105259</v>
      </c>
      <c r="BP32" s="33">
        <v>34.769573497006725</v>
      </c>
      <c r="BQ32" s="33">
        <v>544.005249207538</v>
      </c>
      <c r="BR32" s="33">
        <v>10.54685495274417</v>
      </c>
    </row>
    <row r="33" spans="2:70" ht="15">
      <c r="B33" s="33" t="s">
        <v>136</v>
      </c>
      <c r="C33" s="33">
        <v>0.5012168272662755</v>
      </c>
      <c r="D33" s="33">
        <v>0.04340541212868645</v>
      </c>
      <c r="E33" s="33">
        <v>0.32482720545933497</v>
      </c>
      <c r="F33" s="33">
        <v>1.092774055314909</v>
      </c>
      <c r="G33" s="33">
        <v>0.4639993675082673</v>
      </c>
      <c r="H33" s="33">
        <v>0.31472829477645103</v>
      </c>
      <c r="I33" s="33">
        <v>0.9649417058653375</v>
      </c>
      <c r="J33" s="33">
        <v>0.19593563130087263</v>
      </c>
      <c r="K33" s="33">
        <v>0.6247642618440433</v>
      </c>
      <c r="L33" s="33">
        <v>1.1186641377249786</v>
      </c>
      <c r="M33" s="33">
        <v>0.382480297633641</v>
      </c>
      <c r="N33" s="33">
        <v>3.109547310373384</v>
      </c>
      <c r="O33" s="33">
        <v>5.240002477119519</v>
      </c>
      <c r="P33" s="33">
        <v>1.9197396295760332</v>
      </c>
      <c r="Q33" s="33">
        <v>1.189377943556004</v>
      </c>
      <c r="R33" s="33">
        <v>1.611511678222841</v>
      </c>
      <c r="S33" s="33">
        <v>0.6317990921168806</v>
      </c>
      <c r="T33" s="33">
        <v>11.54414786005181</v>
      </c>
      <c r="U33" s="33">
        <v>4.757439863632202</v>
      </c>
      <c r="V33" s="33">
        <v>3.4281276041034388</v>
      </c>
      <c r="W33" s="33">
        <v>18.173634994147665</v>
      </c>
      <c r="X33" s="33">
        <v>1.5560803336397502</v>
      </c>
      <c r="Y33" s="33">
        <v>19.72971532778744</v>
      </c>
      <c r="Z33" s="33">
        <v>19.72971532778744</v>
      </c>
      <c r="AA33" s="33">
        <v>19.6033963764656</v>
      </c>
      <c r="AB33" s="33">
        <v>0.12631895132183424</v>
      </c>
      <c r="AC33" s="33" t="s">
        <v>93</v>
      </c>
      <c r="AD33" s="33">
        <v>19.72971532778744</v>
      </c>
      <c r="AE33" s="33" t="s">
        <v>93</v>
      </c>
      <c r="AF33" s="33" t="s">
        <v>93</v>
      </c>
      <c r="AG33" s="33">
        <v>19.17859726030261</v>
      </c>
      <c r="AH33" s="33">
        <v>0.5511180674848182</v>
      </c>
      <c r="AI33" s="33" t="s">
        <v>93</v>
      </c>
      <c r="AJ33" s="33">
        <v>2.1591027998728114</v>
      </c>
      <c r="AK33" s="33">
        <v>6.690821358501918</v>
      </c>
      <c r="AL33" s="33">
        <v>10.87979116941273</v>
      </c>
      <c r="AM33" s="33">
        <v>0.6513438791460263</v>
      </c>
      <c r="AN33" s="33">
        <v>6.991155256538029</v>
      </c>
      <c r="AO33" s="33">
        <v>9.93513795482636</v>
      </c>
      <c r="AP33" s="33">
        <v>2.0720989640825507</v>
      </c>
      <c r="AQ33" s="33">
        <v>19.478130865096656</v>
      </c>
      <c r="AR33" s="33">
        <v>0.25158446269077783</v>
      </c>
      <c r="AS33" s="33">
        <v>4.934984237310011</v>
      </c>
      <c r="AT33" s="33">
        <v>4.341759629752361</v>
      </c>
      <c r="AU33" s="33">
        <v>3.5585295651744513</v>
      </c>
      <c r="AV33" s="33">
        <v>4.329029321918028</v>
      </c>
      <c r="AW33" s="33">
        <v>2.5654125736326083</v>
      </c>
      <c r="AX33" s="33">
        <v>19.72971532778744</v>
      </c>
      <c r="AY33" s="33">
        <v>19.72971532778744</v>
      </c>
      <c r="AZ33" s="33">
        <v>19.72971532778744</v>
      </c>
      <c r="BA33" s="33" t="s">
        <v>93</v>
      </c>
      <c r="BB33" s="33">
        <v>19.72971532778744</v>
      </c>
      <c r="BC33" s="33">
        <v>14.200367240962565</v>
      </c>
      <c r="BD33" s="33">
        <v>2.017821194822071</v>
      </c>
      <c r="BE33" s="33">
        <v>19.071748224638036</v>
      </c>
      <c r="BF33" s="33">
        <v>0.6579671031493913</v>
      </c>
      <c r="BG33" s="33">
        <v>17.54692492889452</v>
      </c>
      <c r="BH33" s="33">
        <v>0.9798340200222336</v>
      </c>
      <c r="BI33" s="33">
        <v>19.663202773843558</v>
      </c>
      <c r="BJ33" s="33">
        <v>0.0665125539438775</v>
      </c>
      <c r="BK33" s="33">
        <v>5.622119953374396</v>
      </c>
      <c r="BL33" s="33">
        <v>14.10759537441304</v>
      </c>
      <c r="BM33" s="33">
        <v>18.807761902049055</v>
      </c>
      <c r="BN33" s="33">
        <v>0.9219534257383588</v>
      </c>
      <c r="BO33" s="33">
        <v>18.403850504217615</v>
      </c>
      <c r="BP33" s="33">
        <v>1.325864823569796</v>
      </c>
      <c r="BQ33" s="33">
        <v>19.72971532778744</v>
      </c>
      <c r="BR33" s="33">
        <v>0.1307903513789593</v>
      </c>
    </row>
    <row r="34" spans="1:70" ht="15">
      <c r="A34" s="33" t="s">
        <v>161</v>
      </c>
      <c r="B34" s="33" t="s">
        <v>135</v>
      </c>
      <c r="C34" s="33">
        <v>65.42955202588016</v>
      </c>
      <c r="D34" s="33">
        <v>11.682438720515787</v>
      </c>
      <c r="E34" s="33">
        <v>47.38638741020997</v>
      </c>
      <c r="F34" s="33">
        <v>91.4447331160008</v>
      </c>
      <c r="G34" s="33">
        <v>26.61045932982009</v>
      </c>
      <c r="H34" s="33">
        <v>17.802889663077735</v>
      </c>
      <c r="I34" s="33">
        <v>82.57699501797603</v>
      </c>
      <c r="J34" s="33">
        <v>11.228229336013325</v>
      </c>
      <c r="K34" s="33">
        <v>43.3243027653974</v>
      </c>
      <c r="L34" s="33">
        <v>60.58762663521342</v>
      </c>
      <c r="M34" s="33">
        <v>47.740567758017136</v>
      </c>
      <c r="N34" s="33">
        <v>157.82494989608549</v>
      </c>
      <c r="O34" s="33">
        <v>81.21014015603907</v>
      </c>
      <c r="P34" s="33">
        <v>147.84528680702073</v>
      </c>
      <c r="Q34" s="33">
        <v>58.888969214138285</v>
      </c>
      <c r="R34" s="33">
        <v>82.03737838793059</v>
      </c>
      <c r="S34" s="33">
        <v>51.33255124513297</v>
      </c>
      <c r="T34" s="33">
        <v>598.95159816728</v>
      </c>
      <c r="U34" s="33">
        <v>305.44075981829985</v>
      </c>
      <c r="V34" s="33">
        <v>180.56109949887087</v>
      </c>
      <c r="W34" s="33">
        <v>1040.5975478485238</v>
      </c>
      <c r="X34" s="33">
        <v>44.35590963586202</v>
      </c>
      <c r="Y34" s="33">
        <v>1084.9534574843883</v>
      </c>
      <c r="Z34" s="33">
        <v>1084.9534574843883</v>
      </c>
      <c r="AA34" s="33">
        <v>1078.7338721305705</v>
      </c>
      <c r="AB34" s="33">
        <v>6.219585353819202</v>
      </c>
      <c r="AC34" s="33" t="s">
        <v>93</v>
      </c>
      <c r="AD34" s="33" t="s">
        <v>93</v>
      </c>
      <c r="AE34" s="33">
        <v>1084.9534574843883</v>
      </c>
      <c r="AF34" s="33" t="s">
        <v>93</v>
      </c>
      <c r="AG34" s="33" t="s">
        <v>93</v>
      </c>
      <c r="AH34" s="33" t="s">
        <v>93</v>
      </c>
      <c r="AI34" s="33">
        <v>1.6578714093916906</v>
      </c>
      <c r="AJ34" s="33">
        <v>25.68350301388847</v>
      </c>
      <c r="AK34" s="33">
        <v>212.57425752878737</v>
      </c>
      <c r="AL34" s="33">
        <v>845.0378255323418</v>
      </c>
      <c r="AM34" s="33">
        <v>38.781319650185395</v>
      </c>
      <c r="AN34" s="33">
        <v>375.9921086297918</v>
      </c>
      <c r="AO34" s="33">
        <v>464.9974483998162</v>
      </c>
      <c r="AP34" s="33">
        <v>204.8090746888873</v>
      </c>
      <c r="AQ34" s="33">
        <v>1040.6472375901071</v>
      </c>
      <c r="AR34" s="33">
        <v>44.306219894276715</v>
      </c>
      <c r="AS34" s="33">
        <v>220.5268061477408</v>
      </c>
      <c r="AT34" s="33">
        <v>219.5342229078159</v>
      </c>
      <c r="AU34" s="33">
        <v>211.01185911660582</v>
      </c>
      <c r="AV34" s="33">
        <v>221.11188431204252</v>
      </c>
      <c r="AW34" s="33">
        <v>212.7686850002739</v>
      </c>
      <c r="AX34" s="33">
        <v>1084.9534574843883</v>
      </c>
      <c r="AY34" s="33">
        <v>1084.9534574843883</v>
      </c>
      <c r="AZ34" s="33">
        <v>1084.9534574843883</v>
      </c>
      <c r="BA34" s="33">
        <v>1.6421780669875652</v>
      </c>
      <c r="BB34" s="33">
        <v>1083.3112794174008</v>
      </c>
      <c r="BC34" s="33">
        <v>904.1903158026806</v>
      </c>
      <c r="BD34" s="33">
        <v>148.21607586636804</v>
      </c>
      <c r="BE34" s="33">
        <v>1047.3766433368162</v>
      </c>
      <c r="BF34" s="33">
        <v>37.57681414757155</v>
      </c>
      <c r="BG34" s="33">
        <v>878.6620258652065</v>
      </c>
      <c r="BH34" s="33">
        <v>29.882034586454193</v>
      </c>
      <c r="BI34" s="33">
        <v>1068.8037756400743</v>
      </c>
      <c r="BJ34" s="33">
        <v>16.14968184431841</v>
      </c>
      <c r="BK34" s="33">
        <v>158.94079083293374</v>
      </c>
      <c r="BL34" s="33">
        <v>926.0126666514544</v>
      </c>
      <c r="BM34" s="33">
        <v>1015.9470861042249</v>
      </c>
      <c r="BN34" s="33">
        <v>69.00637138016126</v>
      </c>
      <c r="BO34" s="33">
        <v>1004.1749377303578</v>
      </c>
      <c r="BP34" s="33">
        <v>80.77851975402942</v>
      </c>
      <c r="BQ34" s="33">
        <v>1084.9534574843883</v>
      </c>
      <c r="BR34" s="33" t="s">
        <v>93</v>
      </c>
    </row>
    <row r="35" spans="2:70" ht="15">
      <c r="B35" s="33" t="s">
        <v>136</v>
      </c>
      <c r="C35" s="33">
        <v>0.1957830279208515</v>
      </c>
      <c r="D35" s="33">
        <v>0.12027793572912954</v>
      </c>
      <c r="E35" s="33">
        <v>0.21622499243414342</v>
      </c>
      <c r="F35" s="33">
        <v>0.5827232169268733</v>
      </c>
      <c r="G35" s="33">
        <v>0.059704512961458345</v>
      </c>
      <c r="H35" s="33">
        <v>0.12045598262027711</v>
      </c>
      <c r="I35" s="33">
        <v>0.19195031791440492</v>
      </c>
      <c r="J35" s="33">
        <v>0.12016000512636321</v>
      </c>
      <c r="K35" s="33">
        <v>0.2453723300985099</v>
      </c>
      <c r="L35" s="33">
        <v>0.3943164231035675</v>
      </c>
      <c r="M35" s="33">
        <v>0.2649121093289576</v>
      </c>
      <c r="N35" s="33">
        <v>1.6439369738709273</v>
      </c>
      <c r="O35" s="33">
        <v>0.8643269390934472</v>
      </c>
      <c r="P35" s="33">
        <v>1.1371150434966673</v>
      </c>
      <c r="Q35" s="33">
        <v>0.376886214463887</v>
      </c>
      <c r="R35" s="33">
        <v>0.5336025935954211</v>
      </c>
      <c r="S35" s="33">
        <v>0.365336972263533</v>
      </c>
      <c r="T35" s="33">
        <v>4.30544155829024</v>
      </c>
      <c r="U35" s="33">
        <v>1.8319836209760747</v>
      </c>
      <c r="V35" s="33">
        <v>1.2956604116821053</v>
      </c>
      <c r="W35" s="33">
        <v>6.9462480855212</v>
      </c>
      <c r="X35" s="33">
        <v>0.48683750542722215</v>
      </c>
      <c r="Y35" s="33">
        <v>7.433085590948423</v>
      </c>
      <c r="Z35" s="33">
        <v>7.433085590948423</v>
      </c>
      <c r="AA35" s="33">
        <v>7.325399467276976</v>
      </c>
      <c r="AB35" s="33">
        <v>0.10768612367144666</v>
      </c>
      <c r="AC35" s="33" t="s">
        <v>93</v>
      </c>
      <c r="AD35" s="33" t="s">
        <v>93</v>
      </c>
      <c r="AE35" s="33" t="s">
        <v>93</v>
      </c>
      <c r="AF35" s="33">
        <v>7.433085590948423</v>
      </c>
      <c r="AG35" s="33" t="s">
        <v>93</v>
      </c>
      <c r="AH35" s="33" t="s">
        <v>93</v>
      </c>
      <c r="AI35" s="33" t="s">
        <v>93</v>
      </c>
      <c r="AJ35" s="33">
        <v>0.2718242165513432</v>
      </c>
      <c r="AK35" s="33">
        <v>1.7428723535901671</v>
      </c>
      <c r="AL35" s="33">
        <v>5.41838902080691</v>
      </c>
      <c r="AM35" s="33">
        <v>0.5416117436893183</v>
      </c>
      <c r="AN35" s="33">
        <v>2.596844158833211</v>
      </c>
      <c r="AO35" s="33">
        <v>3.2449489264279308</v>
      </c>
      <c r="AP35" s="33">
        <v>1.049680761997958</v>
      </c>
      <c r="AQ35" s="33">
        <v>6.893881096633231</v>
      </c>
      <c r="AR35" s="33">
        <v>0.5392044943151911</v>
      </c>
      <c r="AS35" s="33">
        <v>2.000217307358113</v>
      </c>
      <c r="AT35" s="33">
        <v>1.7533180422065318</v>
      </c>
      <c r="AU35" s="33">
        <v>1.6104877358868734</v>
      </c>
      <c r="AV35" s="33">
        <v>0.9498075559842378</v>
      </c>
      <c r="AW35" s="33">
        <v>1.119254949512663</v>
      </c>
      <c r="AX35" s="33">
        <v>7.433085590948423</v>
      </c>
      <c r="AY35" s="33">
        <v>7.433085590948423</v>
      </c>
      <c r="AZ35" s="33">
        <v>7.433085590948423</v>
      </c>
      <c r="BA35" s="33" t="s">
        <v>93</v>
      </c>
      <c r="BB35" s="33">
        <v>7.433085590948423</v>
      </c>
      <c r="BC35" s="33">
        <v>5.998836865919773</v>
      </c>
      <c r="BD35" s="33">
        <v>1.228101990604034</v>
      </c>
      <c r="BE35" s="33">
        <v>6.711837152076903</v>
      </c>
      <c r="BF35" s="33">
        <v>0.7212484388715182</v>
      </c>
      <c r="BG35" s="33">
        <v>3.710349796632691</v>
      </c>
      <c r="BH35" s="33">
        <v>2.4528019582203147</v>
      </c>
      <c r="BI35" s="33">
        <v>7.090549082728898</v>
      </c>
      <c r="BJ35" s="33">
        <v>0.3425365082195235</v>
      </c>
      <c r="BK35" s="33">
        <v>1.4931756722765617</v>
      </c>
      <c r="BL35" s="33">
        <v>5.939909918671859</v>
      </c>
      <c r="BM35" s="33">
        <v>6.836357272016605</v>
      </c>
      <c r="BN35" s="33">
        <v>0.5967283189318174</v>
      </c>
      <c r="BO35" s="33">
        <v>7.052122148113171</v>
      </c>
      <c r="BP35" s="33">
        <v>0.3809634428352511</v>
      </c>
      <c r="BQ35" s="33">
        <v>7.433085590948423</v>
      </c>
      <c r="BR35" s="33" t="s">
        <v>93</v>
      </c>
    </row>
    <row r="36" spans="1:70" ht="15">
      <c r="A36" s="33" t="s">
        <v>162</v>
      </c>
      <c r="B36" s="33" t="s">
        <v>135</v>
      </c>
      <c r="C36" s="33">
        <v>33.98129100590866</v>
      </c>
      <c r="D36" s="33">
        <v>6.771707482532826</v>
      </c>
      <c r="E36" s="33">
        <v>24.689862410197914</v>
      </c>
      <c r="F36" s="33">
        <v>49.11021654204993</v>
      </c>
      <c r="G36" s="33">
        <v>14.873288012566583</v>
      </c>
      <c r="H36" s="33">
        <v>12.189950427109023</v>
      </c>
      <c r="I36" s="33">
        <v>46.11148799134551</v>
      </c>
      <c r="J36" s="33">
        <v>7.475421709205413</v>
      </c>
      <c r="K36" s="33">
        <v>25.619700212710306</v>
      </c>
      <c r="L36" s="33">
        <v>30.791713376827115</v>
      </c>
      <c r="M36" s="33">
        <v>23.81294778213824</v>
      </c>
      <c r="N36" s="33">
        <v>93.58960713355155</v>
      </c>
      <c r="O36" s="33">
        <v>49.351345392992286</v>
      </c>
      <c r="P36" s="33">
        <v>99.0343303372552</v>
      </c>
      <c r="Q36" s="33">
        <v>34.99199936330631</v>
      </c>
      <c r="R36" s="33">
        <v>46.68928778118489</v>
      </c>
      <c r="S36" s="33">
        <v>31.972049472958428</v>
      </c>
      <c r="T36" s="33">
        <v>346.3191149600369</v>
      </c>
      <c r="U36" s="33">
        <v>172.73940230673304</v>
      </c>
      <c r="V36" s="33">
        <v>111.99768916706563</v>
      </c>
      <c r="W36" s="33">
        <v>605.410473044156</v>
      </c>
      <c r="X36" s="33">
        <v>25.645733389676984</v>
      </c>
      <c r="Y36" s="33">
        <v>631.0562064338368</v>
      </c>
      <c r="Z36" s="33">
        <v>631.0562064338368</v>
      </c>
      <c r="AA36" s="33">
        <v>629.6880953664687</v>
      </c>
      <c r="AB36" s="33">
        <v>1.3681110673679042</v>
      </c>
      <c r="AC36" s="33">
        <v>517.5593658162073</v>
      </c>
      <c r="AD36" s="33">
        <v>19.17859726030261</v>
      </c>
      <c r="AE36" s="33" t="s">
        <v>93</v>
      </c>
      <c r="AF36" s="33" t="s">
        <v>93</v>
      </c>
      <c r="AG36" s="33">
        <v>631.0562064338368</v>
      </c>
      <c r="AH36" s="33" t="s">
        <v>93</v>
      </c>
      <c r="AI36" s="33">
        <v>0.120860331247814</v>
      </c>
      <c r="AJ36" s="33">
        <v>88.66504173665061</v>
      </c>
      <c r="AK36" s="33">
        <v>187.6552981557358</v>
      </c>
      <c r="AL36" s="33">
        <v>354.6150062102004</v>
      </c>
      <c r="AM36" s="33">
        <v>21.80967429935165</v>
      </c>
      <c r="AN36" s="33">
        <v>191.34383269407437</v>
      </c>
      <c r="AO36" s="33">
        <v>298.8969688872647</v>
      </c>
      <c r="AP36" s="33">
        <v>118.52319127147108</v>
      </c>
      <c r="AQ36" s="33">
        <v>619.7348652378962</v>
      </c>
      <c r="AR36" s="33">
        <v>11.321341195938258</v>
      </c>
      <c r="AS36" s="33">
        <v>124.95038896281972</v>
      </c>
      <c r="AT36" s="33">
        <v>131.17381154259667</v>
      </c>
      <c r="AU36" s="33">
        <v>136.95007375034933</v>
      </c>
      <c r="AV36" s="33">
        <v>125.27566567590122</v>
      </c>
      <c r="AW36" s="33">
        <v>112.70626650217689</v>
      </c>
      <c r="AX36" s="33">
        <v>631.0562064338368</v>
      </c>
      <c r="AY36" s="33">
        <v>631.0562064338368</v>
      </c>
      <c r="AZ36" s="33">
        <v>631.0562064338368</v>
      </c>
      <c r="BA36" s="33" t="s">
        <v>93</v>
      </c>
      <c r="BB36" s="33">
        <v>631.0562064338368</v>
      </c>
      <c r="BC36" s="33">
        <v>419.60189385239465</v>
      </c>
      <c r="BD36" s="33">
        <v>57.22545295561905</v>
      </c>
      <c r="BE36" s="33">
        <v>612.1970811327468</v>
      </c>
      <c r="BF36" s="33">
        <v>18.859125301085616</v>
      </c>
      <c r="BG36" s="33">
        <v>577.2616894092522</v>
      </c>
      <c r="BH36" s="33">
        <v>17.533856940906308</v>
      </c>
      <c r="BI36" s="33">
        <v>627.6346486893983</v>
      </c>
      <c r="BJ36" s="33">
        <v>3.42155774443768</v>
      </c>
      <c r="BK36" s="33">
        <v>173.13232819618779</v>
      </c>
      <c r="BL36" s="33">
        <v>457.92387823763863</v>
      </c>
      <c r="BM36" s="33">
        <v>602.677150895581</v>
      </c>
      <c r="BN36" s="33">
        <v>28.379055538253077</v>
      </c>
      <c r="BO36" s="33">
        <v>588.9617565470666</v>
      </c>
      <c r="BP36" s="33">
        <v>42.09444988676696</v>
      </c>
      <c r="BQ36" s="33">
        <v>631.0562064338368</v>
      </c>
      <c r="BR36" s="33">
        <v>12.515756840556334</v>
      </c>
    </row>
    <row r="37" spans="2:70" ht="15">
      <c r="B37" s="33" t="s">
        <v>136</v>
      </c>
      <c r="C37" s="33">
        <v>2.4269265846712527</v>
      </c>
      <c r="D37" s="33">
        <v>0.6376966645227731</v>
      </c>
      <c r="E37" s="33">
        <v>1.873798152115066</v>
      </c>
      <c r="F37" s="33">
        <v>3.6446299517680187</v>
      </c>
      <c r="G37" s="33">
        <v>1.1650787291980123</v>
      </c>
      <c r="H37" s="33">
        <v>0.8443565106224328</v>
      </c>
      <c r="I37" s="33">
        <v>1.7639316226508754</v>
      </c>
      <c r="J37" s="33">
        <v>0.20534461457557096</v>
      </c>
      <c r="K37" s="33">
        <v>0.6419274688518055</v>
      </c>
      <c r="L37" s="33">
        <v>0.39152655380351725</v>
      </c>
      <c r="M37" s="33">
        <v>1.9133163898812455</v>
      </c>
      <c r="N37" s="33">
        <v>4.059508320281152</v>
      </c>
      <c r="O37" s="33">
        <v>1.575127993930026</v>
      </c>
      <c r="P37" s="33">
        <v>4.473633968760467</v>
      </c>
      <c r="Q37" s="33">
        <v>1.4311747319818529</v>
      </c>
      <c r="R37" s="33">
        <v>2.1499049863808115</v>
      </c>
      <c r="S37" s="33">
        <v>0.7311484616508885</v>
      </c>
      <c r="T37" s="33">
        <v>15.291824496677712</v>
      </c>
      <c r="U37" s="33">
        <v>9.477447122773691</v>
      </c>
      <c r="V37" s="33">
        <v>5.159760086194338</v>
      </c>
      <c r="W37" s="33">
        <v>28.883396952052262</v>
      </c>
      <c r="X37" s="33">
        <v>1.0456347535935628</v>
      </c>
      <c r="Y37" s="33">
        <v>29.929031705645823</v>
      </c>
      <c r="Z37" s="33">
        <v>29.929031705645823</v>
      </c>
      <c r="AA37" s="33">
        <v>29.868578581173026</v>
      </c>
      <c r="AB37" s="33">
        <v>0.06045312447279794</v>
      </c>
      <c r="AC37" s="33">
        <v>26.445883391323687</v>
      </c>
      <c r="AD37" s="33">
        <v>0.5511180674848182</v>
      </c>
      <c r="AE37" s="33" t="s">
        <v>93</v>
      </c>
      <c r="AF37" s="33" t="s">
        <v>93</v>
      </c>
      <c r="AG37" s="33" t="s">
        <v>93</v>
      </c>
      <c r="AH37" s="33">
        <v>29.929031705645823</v>
      </c>
      <c r="AI37" s="33" t="s">
        <v>93</v>
      </c>
      <c r="AJ37" s="33">
        <v>6.4162179417503875</v>
      </c>
      <c r="AK37" s="33">
        <v>9.905962782467414</v>
      </c>
      <c r="AL37" s="33">
        <v>13.606850981427934</v>
      </c>
      <c r="AM37" s="33">
        <v>0.8570706693021135</v>
      </c>
      <c r="AN37" s="33">
        <v>10.103249104652233</v>
      </c>
      <c r="AO37" s="33">
        <v>14.414968426999419</v>
      </c>
      <c r="AP37" s="33">
        <v>4.553743504691973</v>
      </c>
      <c r="AQ37" s="33">
        <v>29.39775495536376</v>
      </c>
      <c r="AR37" s="33">
        <v>0.5312767502820637</v>
      </c>
      <c r="AS37" s="33">
        <v>6.711377877699547</v>
      </c>
      <c r="AT37" s="33">
        <v>6.846086329749024</v>
      </c>
      <c r="AU37" s="33">
        <v>7.067724036870593</v>
      </c>
      <c r="AV37" s="33">
        <v>5.55893069177504</v>
      </c>
      <c r="AW37" s="33">
        <v>3.744912769551578</v>
      </c>
      <c r="AX37" s="33">
        <v>29.929031705645823</v>
      </c>
      <c r="AY37" s="33">
        <v>29.929031705645823</v>
      </c>
      <c r="AZ37" s="33">
        <v>29.929031705645823</v>
      </c>
      <c r="BA37" s="33" t="s">
        <v>93</v>
      </c>
      <c r="BB37" s="33">
        <v>29.929031705645823</v>
      </c>
      <c r="BC37" s="33">
        <v>17.731548505321765</v>
      </c>
      <c r="BD37" s="33">
        <v>2.0403588408529556</v>
      </c>
      <c r="BE37" s="33">
        <v>28.645528174248746</v>
      </c>
      <c r="BF37" s="33">
        <v>1.2835035313970693</v>
      </c>
      <c r="BG37" s="33">
        <v>26.40553932574835</v>
      </c>
      <c r="BH37" s="33">
        <v>0.649069694482861</v>
      </c>
      <c r="BI37" s="33">
        <v>29.80745592503834</v>
      </c>
      <c r="BJ37" s="33">
        <v>0.12157578060748511</v>
      </c>
      <c r="BK37" s="33">
        <v>8.967008150991889</v>
      </c>
      <c r="BL37" s="33">
        <v>20.962023554653904</v>
      </c>
      <c r="BM37" s="33">
        <v>29.044017624125086</v>
      </c>
      <c r="BN37" s="33">
        <v>0.885014081520734</v>
      </c>
      <c r="BO37" s="33">
        <v>27.853889570544993</v>
      </c>
      <c r="BP37" s="33">
        <v>2.07514213510083</v>
      </c>
      <c r="BQ37" s="33">
        <v>29.929031705645823</v>
      </c>
      <c r="BR37" s="33">
        <v>1.2632287100162887</v>
      </c>
    </row>
    <row r="38" spans="1:70" ht="15">
      <c r="A38" s="33" t="s">
        <v>102</v>
      </c>
      <c r="B38" s="33" t="s">
        <v>163</v>
      </c>
      <c r="C38" s="33">
        <v>0.1720717388704322</v>
      </c>
      <c r="D38" s="33">
        <v>0.06211897418012136</v>
      </c>
      <c r="E38" s="33">
        <v>0.062234751369933575</v>
      </c>
      <c r="F38" s="33">
        <v>0.30848841769123203</v>
      </c>
      <c r="G38" s="33">
        <v>0.09618528182377828</v>
      </c>
      <c r="H38" s="33">
        <v>0.04222527554421046</v>
      </c>
      <c r="I38" s="33" t="s">
        <v>93</v>
      </c>
      <c r="J38" s="33" t="s">
        <v>93</v>
      </c>
      <c r="K38" s="33">
        <v>0.21004590095087863</v>
      </c>
      <c r="L38" s="33">
        <v>0.15880011989566603</v>
      </c>
      <c r="M38" s="33">
        <v>0.16993786547612</v>
      </c>
      <c r="N38" s="33">
        <v>0.18251285453445917</v>
      </c>
      <c r="O38" s="33">
        <v>0.08143580297760282</v>
      </c>
      <c r="P38" s="33">
        <v>0.09541146160476904</v>
      </c>
      <c r="Q38" s="33">
        <v>0.14931767968128012</v>
      </c>
      <c r="R38" s="33">
        <v>0.14620347701755076</v>
      </c>
      <c r="S38" s="33">
        <v>0.0509721569215403</v>
      </c>
      <c r="T38" s="33">
        <v>1.147975498772671</v>
      </c>
      <c r="U38" s="33">
        <v>0.6502831641649786</v>
      </c>
      <c r="V38" s="33">
        <v>0.18970309560192533</v>
      </c>
      <c r="W38" s="33">
        <v>1.9139981807398223</v>
      </c>
      <c r="X38" s="33">
        <v>0.07396357779975235</v>
      </c>
      <c r="Y38" s="33">
        <v>1.9879617585395748</v>
      </c>
      <c r="Z38" s="33">
        <v>1.9879617585395748</v>
      </c>
      <c r="AA38" s="33">
        <v>1.8794877653934332</v>
      </c>
      <c r="AB38" s="33">
        <v>0.1084739931461416</v>
      </c>
      <c r="AC38" s="33">
        <v>0.120860331247814</v>
      </c>
      <c r="AD38" s="33" t="s">
        <v>93</v>
      </c>
      <c r="AE38" s="33">
        <v>1.6578714093916906</v>
      </c>
      <c r="AF38" s="33" t="s">
        <v>93</v>
      </c>
      <c r="AG38" s="33">
        <v>0.120860331247814</v>
      </c>
      <c r="AH38" s="33" t="s">
        <v>93</v>
      </c>
      <c r="AI38" s="33">
        <v>1.9879617585395748</v>
      </c>
      <c r="AJ38" s="33" t="s">
        <v>93</v>
      </c>
      <c r="AK38" s="33" t="s">
        <v>93</v>
      </c>
      <c r="AL38" s="33" t="s">
        <v>93</v>
      </c>
      <c r="AM38" s="33">
        <v>0.25283886158319785</v>
      </c>
      <c r="AN38" s="33">
        <v>0.5598327076985752</v>
      </c>
      <c r="AO38" s="33">
        <v>1.0435276301917535</v>
      </c>
      <c r="AP38" s="33">
        <v>0.1317625590660483</v>
      </c>
      <c r="AQ38" s="33">
        <v>0.7871078994017626</v>
      </c>
      <c r="AR38" s="33">
        <v>1.200853859137812</v>
      </c>
      <c r="AS38" s="33">
        <v>0.7236985676489393</v>
      </c>
      <c r="AT38" s="33">
        <v>0.22937903845055502</v>
      </c>
      <c r="AU38" s="33">
        <v>0.45951368052242386</v>
      </c>
      <c r="AV38" s="33">
        <v>0.22650392527178642</v>
      </c>
      <c r="AW38" s="33">
        <v>0.3488665466458703</v>
      </c>
      <c r="AX38" s="33">
        <v>1.9879617585395748</v>
      </c>
      <c r="AY38" s="33">
        <v>1.9879617585395748</v>
      </c>
      <c r="AZ38" s="33">
        <v>1.9879617585395748</v>
      </c>
      <c r="BA38" s="33">
        <v>0.10258932769189144</v>
      </c>
      <c r="BB38" s="33">
        <v>1.8853724308476834</v>
      </c>
      <c r="BC38" s="33">
        <v>0.6943696940007269</v>
      </c>
      <c r="BD38" s="33">
        <v>0.020382490038538235</v>
      </c>
      <c r="BE38" s="33">
        <v>1.9879617585395748</v>
      </c>
      <c r="BF38" s="33" t="s">
        <v>93</v>
      </c>
      <c r="BG38" s="33">
        <v>0.4934531024815699</v>
      </c>
      <c r="BH38" s="33" t="s">
        <v>93</v>
      </c>
      <c r="BI38" s="33" t="s">
        <v>93</v>
      </c>
      <c r="BJ38" s="33">
        <v>1.9879617585395748</v>
      </c>
      <c r="BK38" s="33">
        <v>0.6561194607242531</v>
      </c>
      <c r="BL38" s="33">
        <v>1.3318422978153217</v>
      </c>
      <c r="BM38" s="33">
        <v>1.9879617585395748</v>
      </c>
      <c r="BN38" s="33" t="s">
        <v>93</v>
      </c>
      <c r="BO38" s="33">
        <v>1.9394209487968317</v>
      </c>
      <c r="BP38" s="33">
        <v>0.048540809742743114</v>
      </c>
      <c r="BQ38" s="33">
        <v>1.9879617585395748</v>
      </c>
      <c r="BR38" s="33" t="s">
        <v>93</v>
      </c>
    </row>
    <row r="39" spans="2:70" ht="15">
      <c r="B39" s="33" t="s">
        <v>138</v>
      </c>
      <c r="C39" s="33">
        <v>11.456467654587382</v>
      </c>
      <c r="D39" s="33">
        <v>1.9042850246517775</v>
      </c>
      <c r="E39" s="33">
        <v>7.370276525088007</v>
      </c>
      <c r="F39" s="33">
        <v>11.760904820525052</v>
      </c>
      <c r="G39" s="33">
        <v>4.024120758100239</v>
      </c>
      <c r="H39" s="33">
        <v>3.3639911874981117</v>
      </c>
      <c r="I39" s="33">
        <v>9.03337353489145</v>
      </c>
      <c r="J39" s="33">
        <v>1.392135596082547</v>
      </c>
      <c r="K39" s="33">
        <v>6.372956952175916</v>
      </c>
      <c r="L39" s="33">
        <v>14.00122405328703</v>
      </c>
      <c r="M39" s="33">
        <v>7.088748705547277</v>
      </c>
      <c r="N39" s="33">
        <v>19.117555736476383</v>
      </c>
      <c r="O39" s="33">
        <v>6.848893766330038</v>
      </c>
      <c r="P39" s="33">
        <v>11.799800688142845</v>
      </c>
      <c r="Q39" s="33">
        <v>5.4344523775987845</v>
      </c>
      <c r="R39" s="33">
        <v>7.438081845239456</v>
      </c>
      <c r="S39" s="33">
        <v>4.073655985563774</v>
      </c>
      <c r="T39" s="33">
        <v>71.69333332426781</v>
      </c>
      <c r="U39" s="33">
        <v>39.20071020201751</v>
      </c>
      <c r="V39" s="33">
        <v>21.58688168550114</v>
      </c>
      <c r="W39" s="33">
        <v>131.5001440684197</v>
      </c>
      <c r="X39" s="33">
        <v>0.9807811433674611</v>
      </c>
      <c r="Y39" s="33">
        <v>132.4809252117871</v>
      </c>
      <c r="Z39" s="33">
        <v>132.4809252117871</v>
      </c>
      <c r="AA39" s="33">
        <v>131.73685763696886</v>
      </c>
      <c r="AB39" s="33">
        <v>0.7440675748182415</v>
      </c>
      <c r="AC39" s="33">
        <v>76.51157147545942</v>
      </c>
      <c r="AD39" s="33">
        <v>2.1591027998728114</v>
      </c>
      <c r="AE39" s="33">
        <v>25.68350301388847</v>
      </c>
      <c r="AF39" s="33">
        <v>0.2718242165513432</v>
      </c>
      <c r="AG39" s="33">
        <v>88.66504173665061</v>
      </c>
      <c r="AH39" s="33">
        <v>6.4162179417503875</v>
      </c>
      <c r="AI39" s="33" t="s">
        <v>93</v>
      </c>
      <c r="AJ39" s="33">
        <v>132.4809252117871</v>
      </c>
      <c r="AK39" s="33" t="s">
        <v>93</v>
      </c>
      <c r="AL39" s="33" t="s">
        <v>93</v>
      </c>
      <c r="AM39" s="33">
        <v>4.54410388261891</v>
      </c>
      <c r="AN39" s="33">
        <v>36.52804064140094</v>
      </c>
      <c r="AO39" s="33">
        <v>64.3342534643665</v>
      </c>
      <c r="AP39" s="33">
        <v>26.994425747488574</v>
      </c>
      <c r="AQ39" s="33">
        <v>123.6232324114092</v>
      </c>
      <c r="AR39" s="33">
        <v>8.857692800377976</v>
      </c>
      <c r="AS39" s="33">
        <v>21.825399495179685</v>
      </c>
      <c r="AT39" s="33">
        <v>27.464530450317973</v>
      </c>
      <c r="AU39" s="33">
        <v>26.80947232722082</v>
      </c>
      <c r="AV39" s="33">
        <v>28.837416018259212</v>
      </c>
      <c r="AW39" s="33">
        <v>27.54410692080842</v>
      </c>
      <c r="AX39" s="33">
        <v>132.4809252117871</v>
      </c>
      <c r="AY39" s="33">
        <v>132.4809252117871</v>
      </c>
      <c r="AZ39" s="33">
        <v>132.4809252117871</v>
      </c>
      <c r="BA39" s="33">
        <v>1.2136442610699472</v>
      </c>
      <c r="BB39" s="33">
        <v>131.26728095071724</v>
      </c>
      <c r="BC39" s="33">
        <v>38.8992379653829</v>
      </c>
      <c r="BD39" s="33">
        <v>1.7726619550321532</v>
      </c>
      <c r="BE39" s="33">
        <v>130.75826057815178</v>
      </c>
      <c r="BF39" s="33">
        <v>1.7226646336354676</v>
      </c>
      <c r="BG39" s="33">
        <v>95.32082575531334</v>
      </c>
      <c r="BH39" s="33">
        <v>1.4277104339537274</v>
      </c>
      <c r="BI39" s="33">
        <v>126.77216896784981</v>
      </c>
      <c r="BJ39" s="33">
        <v>5.708756243937324</v>
      </c>
      <c r="BK39" s="33">
        <v>56.44765978177588</v>
      </c>
      <c r="BL39" s="33">
        <v>76.03326543001057</v>
      </c>
      <c r="BM39" s="33">
        <v>132.4809252117871</v>
      </c>
      <c r="BN39" s="33" t="s">
        <v>93</v>
      </c>
      <c r="BO39" s="33">
        <v>129.8465401089419</v>
      </c>
      <c r="BP39" s="33">
        <v>2.634385102845358</v>
      </c>
      <c r="BQ39" s="33">
        <v>132.4809252117871</v>
      </c>
      <c r="BR39" s="33">
        <v>2.629891246005365</v>
      </c>
    </row>
    <row r="40" spans="2:70" ht="15">
      <c r="B40" s="33" t="s">
        <v>139</v>
      </c>
      <c r="C40" s="33">
        <v>36.88016177666898</v>
      </c>
      <c r="D40" s="33">
        <v>7.158918813115867</v>
      </c>
      <c r="E40" s="33">
        <v>27.04006371604221</v>
      </c>
      <c r="F40" s="33">
        <v>54.08822319867261</v>
      </c>
      <c r="G40" s="33">
        <v>15.705583317393723</v>
      </c>
      <c r="H40" s="33">
        <v>7.329769470105321</v>
      </c>
      <c r="I40" s="33">
        <v>47.103717849322464</v>
      </c>
      <c r="J40" s="33">
        <v>6.708749874908017</v>
      </c>
      <c r="K40" s="33">
        <v>22.60523491187305</v>
      </c>
      <c r="L40" s="33">
        <v>36.814352757901034</v>
      </c>
      <c r="M40" s="33">
        <v>23.57328858970087</v>
      </c>
      <c r="N40" s="33">
        <v>62.58509428576131</v>
      </c>
      <c r="O40" s="33">
        <v>30.499188211233054</v>
      </c>
      <c r="P40" s="33">
        <v>52.33176780571069</v>
      </c>
      <c r="Q40" s="33">
        <v>20.29233093438194</v>
      </c>
      <c r="R40" s="33">
        <v>26.760164440779672</v>
      </c>
      <c r="S40" s="33">
        <v>14.123363272322536</v>
      </c>
      <c r="T40" s="33">
        <v>278.8089474734997</v>
      </c>
      <c r="U40" s="33">
        <v>138.4948005574631</v>
      </c>
      <c r="V40" s="33">
        <v>74.296225194926</v>
      </c>
      <c r="W40" s="33">
        <v>473.90279013874004</v>
      </c>
      <c r="X40" s="33">
        <v>17.697183087152197</v>
      </c>
      <c r="Y40" s="33">
        <v>491.5999732258919</v>
      </c>
      <c r="Z40" s="33">
        <v>491.5999732258919</v>
      </c>
      <c r="AA40" s="33">
        <v>490.1523696380659</v>
      </c>
      <c r="AB40" s="33">
        <v>1.447603587825854</v>
      </c>
      <c r="AC40" s="33">
        <v>161.9293291192717</v>
      </c>
      <c r="AD40" s="33">
        <v>6.690821358501918</v>
      </c>
      <c r="AE40" s="33">
        <v>212.57425752878737</v>
      </c>
      <c r="AF40" s="33">
        <v>1.7428723535901671</v>
      </c>
      <c r="AG40" s="33">
        <v>187.6552981557358</v>
      </c>
      <c r="AH40" s="33">
        <v>9.905962782467414</v>
      </c>
      <c r="AI40" s="33" t="s">
        <v>93</v>
      </c>
      <c r="AJ40" s="33" t="s">
        <v>93</v>
      </c>
      <c r="AK40" s="33">
        <v>491.5999732258919</v>
      </c>
      <c r="AL40" s="33" t="s">
        <v>93</v>
      </c>
      <c r="AM40" s="33">
        <v>12.755241805158393</v>
      </c>
      <c r="AN40" s="33">
        <v>132.54364560185607</v>
      </c>
      <c r="AO40" s="33">
        <v>237.1584620315614</v>
      </c>
      <c r="AP40" s="33">
        <v>108.96886401145613</v>
      </c>
      <c r="AQ40" s="33">
        <v>472.3877460218454</v>
      </c>
      <c r="AR40" s="33">
        <v>19.212227204047174</v>
      </c>
      <c r="AS40" s="33">
        <v>74.07962293144536</v>
      </c>
      <c r="AT40" s="33">
        <v>92.58865297581131</v>
      </c>
      <c r="AU40" s="33">
        <v>99.92990233266381</v>
      </c>
      <c r="AV40" s="33">
        <v>97.28819829298013</v>
      </c>
      <c r="AW40" s="33">
        <v>127.71359669299548</v>
      </c>
      <c r="AX40" s="33">
        <v>491.5999732258919</v>
      </c>
      <c r="AY40" s="33">
        <v>491.5999732258919</v>
      </c>
      <c r="AZ40" s="33">
        <v>491.5999732258919</v>
      </c>
      <c r="BA40" s="33">
        <v>0.379406828348758</v>
      </c>
      <c r="BB40" s="33">
        <v>491.2205663975431</v>
      </c>
      <c r="BC40" s="33">
        <v>396.96009428064065</v>
      </c>
      <c r="BD40" s="33">
        <v>30.302829966270195</v>
      </c>
      <c r="BE40" s="33">
        <v>481.78646322178486</v>
      </c>
      <c r="BF40" s="33">
        <v>9.813510004107066</v>
      </c>
      <c r="BG40" s="33">
        <v>414.1825943953295</v>
      </c>
      <c r="BH40" s="33">
        <v>12.424787510324023</v>
      </c>
      <c r="BI40" s="33">
        <v>482.94657064131854</v>
      </c>
      <c r="BJ40" s="33">
        <v>8.653402584573367</v>
      </c>
      <c r="BK40" s="33">
        <v>147.90948465275642</v>
      </c>
      <c r="BL40" s="33">
        <v>343.6904885731307</v>
      </c>
      <c r="BM40" s="33">
        <v>482.94657064131854</v>
      </c>
      <c r="BN40" s="33">
        <v>8.653402584573367</v>
      </c>
      <c r="BO40" s="33">
        <v>476.3611560387209</v>
      </c>
      <c r="BP40" s="33">
        <v>15.238817187170884</v>
      </c>
      <c r="BQ40" s="33">
        <v>491.5999732258919</v>
      </c>
      <c r="BR40" s="33">
        <v>3.69751611225133</v>
      </c>
    </row>
    <row r="41" spans="2:70" ht="15">
      <c r="B41" s="33" t="s">
        <v>164</v>
      </c>
      <c r="C41" s="33">
        <v>67.61209603215387</v>
      </c>
      <c r="D41" s="33">
        <v>13.101831842404126</v>
      </c>
      <c r="E41" s="33">
        <v>48.88190976806693</v>
      </c>
      <c r="F41" s="33">
        <v>99.23789127452989</v>
      </c>
      <c r="G41" s="33">
        <v>28.03334602649994</v>
      </c>
      <c r="H41" s="33">
        <v>24.022896864699266</v>
      </c>
      <c r="I41" s="33">
        <v>94.21385104292516</v>
      </c>
      <c r="J41" s="33">
        <v>13.74371463185815</v>
      </c>
      <c r="K41" s="33">
        <v>49.056660626282834</v>
      </c>
      <c r="L41" s="33">
        <v>54.9270219161654</v>
      </c>
      <c r="M41" s="33">
        <v>53.993431867245945</v>
      </c>
      <c r="N41" s="33">
        <v>209.96353352219262</v>
      </c>
      <c r="O41" s="33">
        <v>113.46533963606566</v>
      </c>
      <c r="P41" s="33">
        <v>222.97985435550157</v>
      </c>
      <c r="Q41" s="33">
        <v>82.51140329961588</v>
      </c>
      <c r="R41" s="33">
        <v>113.66045393023586</v>
      </c>
      <c r="S41" s="33">
        <v>77.12850927985126</v>
      </c>
      <c r="T41" s="33">
        <v>744.2091663825347</v>
      </c>
      <c r="U41" s="33">
        <v>378.4563015508163</v>
      </c>
      <c r="V41" s="33">
        <v>243.8682779829006</v>
      </c>
      <c r="W41" s="33">
        <v>1303.0587414194786</v>
      </c>
      <c r="X41" s="33">
        <v>63.4750044967824</v>
      </c>
      <c r="Y41" s="33">
        <v>1366.53374591627</v>
      </c>
      <c r="Z41" s="33">
        <v>1366.53374591627</v>
      </c>
      <c r="AA41" s="33">
        <v>1359.187031415755</v>
      </c>
      <c r="AB41" s="33">
        <v>7.346714500513542</v>
      </c>
      <c r="AC41" s="33">
        <v>305.4434882815669</v>
      </c>
      <c r="AD41" s="33">
        <v>10.87979116941273</v>
      </c>
      <c r="AE41" s="33">
        <v>845.0378255323418</v>
      </c>
      <c r="AF41" s="33">
        <v>5.41838902080691</v>
      </c>
      <c r="AG41" s="33">
        <v>354.6150062102004</v>
      </c>
      <c r="AH41" s="33">
        <v>13.606850981427934</v>
      </c>
      <c r="AI41" s="33" t="s">
        <v>93</v>
      </c>
      <c r="AJ41" s="33" t="s">
        <v>93</v>
      </c>
      <c r="AK41" s="33" t="s">
        <v>93</v>
      </c>
      <c r="AL41" s="33">
        <v>1366.53374591627</v>
      </c>
      <c r="AM41" s="33">
        <v>51.5394181747511</v>
      </c>
      <c r="AN41" s="33">
        <v>483.6540313051904</v>
      </c>
      <c r="AO41" s="33">
        <v>591.8765676604218</v>
      </c>
      <c r="AP41" s="33">
        <v>238.81377485062154</v>
      </c>
      <c r="AQ41" s="33">
        <v>1333.7666176603298</v>
      </c>
      <c r="AR41" s="33">
        <v>32.7671282559331</v>
      </c>
      <c r="AS41" s="33">
        <v>306.4525359452078</v>
      </c>
      <c r="AT41" s="33">
        <v>289.68824914542205</v>
      </c>
      <c r="AU41" s="33">
        <v>277.88601369559035</v>
      </c>
      <c r="AV41" s="33">
        <v>274.1164636249205</v>
      </c>
      <c r="AW41" s="33">
        <v>218.39048350514705</v>
      </c>
      <c r="AX41" s="33">
        <v>1366.53374591627</v>
      </c>
      <c r="AY41" s="33">
        <v>1366.53374591627</v>
      </c>
      <c r="AZ41" s="33">
        <v>1366.53374591627</v>
      </c>
      <c r="BA41" s="33" t="s">
        <v>93</v>
      </c>
      <c r="BB41" s="33">
        <v>1366.53374591627</v>
      </c>
      <c r="BC41" s="33">
        <v>1124.441120726093</v>
      </c>
      <c r="BD41" s="33">
        <v>202.37271249993543</v>
      </c>
      <c r="BE41" s="33">
        <v>1311.7273314155016</v>
      </c>
      <c r="BF41" s="33">
        <v>54.80641450075792</v>
      </c>
      <c r="BG41" s="33">
        <v>1205.520047570102</v>
      </c>
      <c r="BH41" s="33">
        <v>46.418773707047045</v>
      </c>
      <c r="BI41" s="33">
        <v>1360.3551512903282</v>
      </c>
      <c r="BJ41" s="33">
        <v>6.178594625941125</v>
      </c>
      <c r="BK41" s="33">
        <v>197.62587165341324</v>
      </c>
      <c r="BL41" s="33">
        <v>1168.907874262808</v>
      </c>
      <c r="BM41" s="33">
        <v>1264.4327165086318</v>
      </c>
      <c r="BN41" s="33">
        <v>102.10102940762997</v>
      </c>
      <c r="BO41" s="33">
        <v>1243.713504592883</v>
      </c>
      <c r="BP41" s="33">
        <v>122.82024132336906</v>
      </c>
      <c r="BQ41" s="33">
        <v>1366.53374591627</v>
      </c>
      <c r="BR41" s="33">
        <v>7.451578192315927</v>
      </c>
    </row>
    <row r="42" spans="1:70" ht="15">
      <c r="A42" s="33" t="s">
        <v>165</v>
      </c>
      <c r="B42" s="33" t="s">
        <v>141</v>
      </c>
      <c r="C42" s="33">
        <v>2.4899533277228487</v>
      </c>
      <c r="D42" s="33">
        <v>0.9300981098483514</v>
      </c>
      <c r="E42" s="33">
        <v>1.757127145042657</v>
      </c>
      <c r="F42" s="33">
        <v>2.521504456890589</v>
      </c>
      <c r="G42" s="33">
        <v>2.362049315182942</v>
      </c>
      <c r="H42" s="33">
        <v>0.9872538356856462</v>
      </c>
      <c r="I42" s="33">
        <v>3.4404532676109216</v>
      </c>
      <c r="J42" s="33">
        <v>1.15447961404039</v>
      </c>
      <c r="K42" s="33">
        <v>3.8308063378256145</v>
      </c>
      <c r="L42" s="33">
        <v>2.584769809414386</v>
      </c>
      <c r="M42" s="33">
        <v>2.3400183396464396</v>
      </c>
      <c r="N42" s="33">
        <v>13.23955478510009</v>
      </c>
      <c r="O42" s="33">
        <v>6.281765278468862</v>
      </c>
      <c r="P42" s="33">
        <v>8.857468976474705</v>
      </c>
      <c r="Q42" s="33">
        <v>3.548034103042312</v>
      </c>
      <c r="R42" s="33">
        <v>7.804349474137059</v>
      </c>
      <c r="S42" s="33">
        <v>4.961916547977741</v>
      </c>
      <c r="T42" s="33">
        <v>40.201785365862186</v>
      </c>
      <c r="U42" s="33">
        <v>18.98795988958013</v>
      </c>
      <c r="V42" s="33">
        <v>9.901857468669341</v>
      </c>
      <c r="W42" s="33">
        <v>64.83322874592699</v>
      </c>
      <c r="X42" s="33">
        <v>4.2583739781846965</v>
      </c>
      <c r="Y42" s="33">
        <v>69.09160272411165</v>
      </c>
      <c r="Z42" s="33">
        <v>69.09160272411165</v>
      </c>
      <c r="AA42" s="33">
        <v>67.28572331249603</v>
      </c>
      <c r="AB42" s="33">
        <v>1.805879411615632</v>
      </c>
      <c r="AC42" s="33">
        <v>18.42133594259943</v>
      </c>
      <c r="AD42" s="33">
        <v>0.6513438791460263</v>
      </c>
      <c r="AE42" s="33">
        <v>38.781319650185395</v>
      </c>
      <c r="AF42" s="33">
        <v>0.5416117436893183</v>
      </c>
      <c r="AG42" s="33">
        <v>21.80967429935165</v>
      </c>
      <c r="AH42" s="33">
        <v>0.8570706693021135</v>
      </c>
      <c r="AI42" s="33">
        <v>0.25283886158319785</v>
      </c>
      <c r="AJ42" s="33">
        <v>4.54410388261891</v>
      </c>
      <c r="AK42" s="33">
        <v>12.755241805158393</v>
      </c>
      <c r="AL42" s="33">
        <v>51.5394181747511</v>
      </c>
      <c r="AM42" s="33">
        <v>69.09160272411165</v>
      </c>
      <c r="AN42" s="33" t="s">
        <v>93</v>
      </c>
      <c r="AO42" s="33" t="s">
        <v>93</v>
      </c>
      <c r="AP42" s="33" t="s">
        <v>93</v>
      </c>
      <c r="AQ42" s="33">
        <v>55.96176089059031</v>
      </c>
      <c r="AR42" s="33">
        <v>13.129841833521269</v>
      </c>
      <c r="AS42" s="33">
        <v>31.317222968933546</v>
      </c>
      <c r="AT42" s="33">
        <v>18.87974189231571</v>
      </c>
      <c r="AU42" s="33">
        <v>11.491566913905627</v>
      </c>
      <c r="AV42" s="33">
        <v>5.40536608717532</v>
      </c>
      <c r="AW42" s="33">
        <v>1.9977048617813464</v>
      </c>
      <c r="AX42" s="33">
        <v>69.09160272411165</v>
      </c>
      <c r="AY42" s="33">
        <v>69.09160272411165</v>
      </c>
      <c r="AZ42" s="33">
        <v>69.09160272411165</v>
      </c>
      <c r="BA42" s="33">
        <v>0.5244054813354558</v>
      </c>
      <c r="BB42" s="33">
        <v>68.56719724277617</v>
      </c>
      <c r="BC42" s="33">
        <v>53.33844808951764</v>
      </c>
      <c r="BD42" s="33">
        <v>5.005534410259307</v>
      </c>
      <c r="BE42" s="33">
        <v>61.85480362513963</v>
      </c>
      <c r="BF42" s="33">
        <v>7.236799098972025</v>
      </c>
      <c r="BG42" s="33">
        <v>54.19415773351459</v>
      </c>
      <c r="BH42" s="33">
        <v>3.0242593369017374</v>
      </c>
      <c r="BI42" s="33">
        <v>68.10797863810224</v>
      </c>
      <c r="BJ42" s="33">
        <v>0.983624086009391</v>
      </c>
      <c r="BK42" s="33">
        <v>5.281563679566248</v>
      </c>
      <c r="BL42" s="33">
        <v>63.810039044545434</v>
      </c>
      <c r="BM42" s="33">
        <v>66.11969699320804</v>
      </c>
      <c r="BN42" s="33">
        <v>2.971905730903635</v>
      </c>
      <c r="BO42" s="33">
        <v>53.44994760495309</v>
      </c>
      <c r="BP42" s="33">
        <v>15.641655119158454</v>
      </c>
      <c r="BQ42" s="33">
        <v>69.09160272411165</v>
      </c>
      <c r="BR42" s="33">
        <v>0.3089238926783654</v>
      </c>
    </row>
    <row r="43" spans="2:70" ht="15">
      <c r="B43" s="33" t="s">
        <v>142</v>
      </c>
      <c r="C43" s="33">
        <v>32.86171091379524</v>
      </c>
      <c r="D43" s="33">
        <v>5.8125736773139955</v>
      </c>
      <c r="E43" s="33">
        <v>22.092586234487825</v>
      </c>
      <c r="F43" s="33">
        <v>56.47375149983146</v>
      </c>
      <c r="G43" s="33">
        <v>11.47256525340845</v>
      </c>
      <c r="H43" s="33">
        <v>11.643220814786854</v>
      </c>
      <c r="I43" s="33">
        <v>50.105597953189324</v>
      </c>
      <c r="J43" s="33">
        <v>9.972705616814093</v>
      </c>
      <c r="K43" s="33">
        <v>31.28155496783003</v>
      </c>
      <c r="L43" s="33">
        <v>30.396011495592276</v>
      </c>
      <c r="M43" s="33">
        <v>30.92191952813948</v>
      </c>
      <c r="N43" s="33">
        <v>117.94496622659997</v>
      </c>
      <c r="O43" s="33">
        <v>49.92065984748919</v>
      </c>
      <c r="P43" s="33">
        <v>105.02512209235054</v>
      </c>
      <c r="Q43" s="33">
        <v>23.788075163515423</v>
      </c>
      <c r="R43" s="33">
        <v>41.54816866417652</v>
      </c>
      <c r="S43" s="33">
        <v>22.02436030683305</v>
      </c>
      <c r="T43" s="33">
        <v>368.9051401491257</v>
      </c>
      <c r="U43" s="33">
        <v>188.2548548723608</v>
      </c>
      <c r="V43" s="33">
        <v>96.12555523465865</v>
      </c>
      <c r="W43" s="33">
        <v>619.3081421598082</v>
      </c>
      <c r="X43" s="33">
        <v>33.97740809633325</v>
      </c>
      <c r="Y43" s="33">
        <v>653.2855502561399</v>
      </c>
      <c r="Z43" s="33">
        <v>653.2855502561399</v>
      </c>
      <c r="AA43" s="33">
        <v>648.5790516468059</v>
      </c>
      <c r="AB43" s="33">
        <v>4.706498609333941</v>
      </c>
      <c r="AC43" s="33">
        <v>165.19342914547258</v>
      </c>
      <c r="AD43" s="33">
        <v>6.991155256538029</v>
      </c>
      <c r="AE43" s="33">
        <v>375.9921086297918</v>
      </c>
      <c r="AF43" s="33">
        <v>2.596844158833211</v>
      </c>
      <c r="AG43" s="33">
        <v>191.34383269407437</v>
      </c>
      <c r="AH43" s="33">
        <v>10.103249104652233</v>
      </c>
      <c r="AI43" s="33">
        <v>0.5598327076985752</v>
      </c>
      <c r="AJ43" s="33">
        <v>36.52804064140094</v>
      </c>
      <c r="AK43" s="33">
        <v>132.54364560185607</v>
      </c>
      <c r="AL43" s="33">
        <v>483.6540313051904</v>
      </c>
      <c r="AM43" s="33" t="s">
        <v>93</v>
      </c>
      <c r="AN43" s="33">
        <v>653.2855502561399</v>
      </c>
      <c r="AO43" s="33" t="s">
        <v>93</v>
      </c>
      <c r="AP43" s="33" t="s">
        <v>93</v>
      </c>
      <c r="AQ43" s="33">
        <v>628.9797093922763</v>
      </c>
      <c r="AR43" s="33">
        <v>24.305840863863754</v>
      </c>
      <c r="AS43" s="33">
        <v>184.38506057105477</v>
      </c>
      <c r="AT43" s="33">
        <v>161.5667372871158</v>
      </c>
      <c r="AU43" s="33">
        <v>141.9681041631063</v>
      </c>
      <c r="AV43" s="33">
        <v>107.06350767735033</v>
      </c>
      <c r="AW43" s="33">
        <v>58.30214055753187</v>
      </c>
      <c r="AX43" s="33">
        <v>653.2855502561399</v>
      </c>
      <c r="AY43" s="33">
        <v>653.2855502561399</v>
      </c>
      <c r="AZ43" s="33">
        <v>653.2855502561399</v>
      </c>
      <c r="BA43" s="33">
        <v>0.6135539284014375</v>
      </c>
      <c r="BB43" s="33">
        <v>652.6719963277383</v>
      </c>
      <c r="BC43" s="33">
        <v>507.251127439899</v>
      </c>
      <c r="BD43" s="33">
        <v>92.28833046469286</v>
      </c>
      <c r="BE43" s="33">
        <v>622.907579960702</v>
      </c>
      <c r="BF43" s="33">
        <v>30.377970295439823</v>
      </c>
      <c r="BG43" s="33">
        <v>549.9514493649245</v>
      </c>
      <c r="BH43" s="33">
        <v>25.829701949193996</v>
      </c>
      <c r="BI43" s="33">
        <v>641.9603240082286</v>
      </c>
      <c r="BJ43" s="33">
        <v>11.325226247911043</v>
      </c>
      <c r="BK43" s="33">
        <v>107.29450039107552</v>
      </c>
      <c r="BL43" s="33">
        <v>545.9910498650704</v>
      </c>
      <c r="BM43" s="33">
        <v>609.4311054428479</v>
      </c>
      <c r="BN43" s="33">
        <v>43.85444481329066</v>
      </c>
      <c r="BO43" s="33">
        <v>608.6956317865759</v>
      </c>
      <c r="BP43" s="33">
        <v>44.58991846956729</v>
      </c>
      <c r="BQ43" s="33">
        <v>653.2855502561399</v>
      </c>
      <c r="BR43" s="33">
        <v>3.4435800179461915</v>
      </c>
    </row>
    <row r="44" spans="2:70" ht="15">
      <c r="B44" s="33" t="s">
        <v>143</v>
      </c>
      <c r="C44" s="33">
        <v>54.745750011940686</v>
      </c>
      <c r="D44" s="33">
        <v>11.318315280403281</v>
      </c>
      <c r="E44" s="33">
        <v>40.554086660448455</v>
      </c>
      <c r="F44" s="33">
        <v>75.26590764915449</v>
      </c>
      <c r="G44" s="33">
        <v>25.0369819848716</v>
      </c>
      <c r="H44" s="33">
        <v>16.768400829000587</v>
      </c>
      <c r="I44" s="33">
        <v>63.829676787227044</v>
      </c>
      <c r="J44" s="33">
        <v>8.56897064423055</v>
      </c>
      <c r="K44" s="33">
        <v>36.04319031978606</v>
      </c>
      <c r="L44" s="33">
        <v>58.73621100677445</v>
      </c>
      <c r="M44" s="33">
        <v>39.61441868612318</v>
      </c>
      <c r="N44" s="33">
        <v>111.45530388736802</v>
      </c>
      <c r="O44" s="33">
        <v>66.8239201822463</v>
      </c>
      <c r="P44" s="33">
        <v>120.06580894114325</v>
      </c>
      <c r="Q44" s="33">
        <v>52.47000327256278</v>
      </c>
      <c r="R44" s="33">
        <v>68.99985443547266</v>
      </c>
      <c r="S44" s="33">
        <v>44.116010207804266</v>
      </c>
      <c r="T44" s="33">
        <v>483.6066712995868</v>
      </c>
      <c r="U44" s="33">
        <v>251.05396525343423</v>
      </c>
      <c r="V44" s="33">
        <v>159.75217423351845</v>
      </c>
      <c r="W44" s="33">
        <v>858.403987648415</v>
      </c>
      <c r="X44" s="33">
        <v>36.00882313810185</v>
      </c>
      <c r="Y44" s="33">
        <v>894.4128107865146</v>
      </c>
      <c r="Z44" s="33">
        <v>894.4128107865146</v>
      </c>
      <c r="AA44" s="33">
        <v>891.4893176661333</v>
      </c>
      <c r="AB44" s="33">
        <v>2.923493120381838</v>
      </c>
      <c r="AC44" s="33">
        <v>257.7204699638271</v>
      </c>
      <c r="AD44" s="33">
        <v>9.93513795482636</v>
      </c>
      <c r="AE44" s="33">
        <v>464.9974483998162</v>
      </c>
      <c r="AF44" s="33">
        <v>3.2449489264279308</v>
      </c>
      <c r="AG44" s="33">
        <v>298.8969688872647</v>
      </c>
      <c r="AH44" s="33">
        <v>14.414968426999419</v>
      </c>
      <c r="AI44" s="33">
        <v>1.0435276301917535</v>
      </c>
      <c r="AJ44" s="33">
        <v>64.3342534643665</v>
      </c>
      <c r="AK44" s="33">
        <v>237.1584620315614</v>
      </c>
      <c r="AL44" s="33">
        <v>591.8765676604218</v>
      </c>
      <c r="AM44" s="33" t="s">
        <v>93</v>
      </c>
      <c r="AN44" s="33" t="s">
        <v>93</v>
      </c>
      <c r="AO44" s="33">
        <v>894.4128107865146</v>
      </c>
      <c r="AP44" s="33" t="s">
        <v>93</v>
      </c>
      <c r="AQ44" s="33">
        <v>873.8129195743519</v>
      </c>
      <c r="AR44" s="33">
        <v>20.59989121216131</v>
      </c>
      <c r="AS44" s="33">
        <v>155.90298000619902</v>
      </c>
      <c r="AT44" s="33">
        <v>183.99339682374094</v>
      </c>
      <c r="AU44" s="33">
        <v>195.9288525107339</v>
      </c>
      <c r="AV44" s="33">
        <v>202.69837955413277</v>
      </c>
      <c r="AW44" s="33">
        <v>155.88920189175664</v>
      </c>
      <c r="AX44" s="33">
        <v>894.4128107865146</v>
      </c>
      <c r="AY44" s="33">
        <v>894.4128107865146</v>
      </c>
      <c r="AZ44" s="33">
        <v>894.4128107865146</v>
      </c>
      <c r="BA44" s="33">
        <v>0.19664716499404947</v>
      </c>
      <c r="BB44" s="33">
        <v>894.2161636215206</v>
      </c>
      <c r="BC44" s="33">
        <v>699.5541569243411</v>
      </c>
      <c r="BD44" s="33">
        <v>99.66390038073747</v>
      </c>
      <c r="BE44" s="33">
        <v>871.231984837473</v>
      </c>
      <c r="BF44" s="33">
        <v>23.18082594904232</v>
      </c>
      <c r="BG44" s="33">
        <v>785.6625665279819</v>
      </c>
      <c r="BH44" s="33">
        <v>24.07278759462999</v>
      </c>
      <c r="BI44" s="33">
        <v>885.9201559972386</v>
      </c>
      <c r="BJ44" s="33">
        <v>8.492654789275369</v>
      </c>
      <c r="BK44" s="33">
        <v>214.2291837347734</v>
      </c>
      <c r="BL44" s="33">
        <v>680.1836270517623</v>
      </c>
      <c r="BM44" s="33">
        <v>846.3322981638412</v>
      </c>
      <c r="BN44" s="33">
        <v>48.08051262267746</v>
      </c>
      <c r="BO44" s="33">
        <v>840.7746694229905</v>
      </c>
      <c r="BP44" s="33">
        <v>53.63814136352781</v>
      </c>
      <c r="BQ44" s="33">
        <v>894.4128107865146</v>
      </c>
      <c r="BR44" s="33">
        <v>7.016771359671316</v>
      </c>
    </row>
    <row r="45" spans="2:70" ht="15">
      <c r="B45" s="33" t="s">
        <v>144</v>
      </c>
      <c r="C45" s="33">
        <v>26.023382948821798</v>
      </c>
      <c r="D45" s="33">
        <v>4.166167586786279</v>
      </c>
      <c r="E45" s="33">
        <v>18.95068472058788</v>
      </c>
      <c r="F45" s="33">
        <v>30.88957094130307</v>
      </c>
      <c r="G45" s="33">
        <v>8.987638830354705</v>
      </c>
      <c r="H45" s="33">
        <v>5.360007318373767</v>
      </c>
      <c r="I45" s="33">
        <v>32.85287733585937</v>
      </c>
      <c r="J45" s="33">
        <v>2.1484442277636853</v>
      </c>
      <c r="K45" s="33">
        <v>7.089346765841098</v>
      </c>
      <c r="L45" s="33">
        <v>14.052882366947857</v>
      </c>
      <c r="M45" s="33">
        <v>11.949050474060835</v>
      </c>
      <c r="N45" s="33">
        <v>49.20887149989825</v>
      </c>
      <c r="O45" s="33">
        <v>27.86851210840134</v>
      </c>
      <c r="P45" s="33">
        <v>53.258434300988355</v>
      </c>
      <c r="Q45" s="33">
        <v>28.581391752157973</v>
      </c>
      <c r="R45" s="33">
        <v>29.247350358438045</v>
      </c>
      <c r="S45" s="33">
        <v>24.27421363204398</v>
      </c>
      <c r="T45" s="33">
        <v>202.64719144849602</v>
      </c>
      <c r="U45" s="33">
        <v>98.10013469805789</v>
      </c>
      <c r="V45" s="33">
        <v>74.16150102207658</v>
      </c>
      <c r="W45" s="33">
        <v>366.9265000761424</v>
      </c>
      <c r="X45" s="33">
        <v>7.982327092481847</v>
      </c>
      <c r="Y45" s="33">
        <v>374.90882716862336</v>
      </c>
      <c r="Z45" s="33">
        <v>374.90882716862336</v>
      </c>
      <c r="AA45" s="33">
        <v>374.69783865365093</v>
      </c>
      <c r="AB45" s="33">
        <v>0.2109885149723682</v>
      </c>
      <c r="AC45" s="33">
        <v>102.34985109267893</v>
      </c>
      <c r="AD45" s="33">
        <v>2.0720989640825507</v>
      </c>
      <c r="AE45" s="33">
        <v>204.8090746888873</v>
      </c>
      <c r="AF45" s="33">
        <v>1.049680761997958</v>
      </c>
      <c r="AG45" s="33">
        <v>118.52319127147108</v>
      </c>
      <c r="AH45" s="33">
        <v>4.553743504691973</v>
      </c>
      <c r="AI45" s="33">
        <v>0.1317625590660483</v>
      </c>
      <c r="AJ45" s="33">
        <v>26.994425747488574</v>
      </c>
      <c r="AK45" s="33">
        <v>108.96886401145613</v>
      </c>
      <c r="AL45" s="33">
        <v>238.81377485062154</v>
      </c>
      <c r="AM45" s="33" t="s">
        <v>93</v>
      </c>
      <c r="AN45" s="33" t="s">
        <v>93</v>
      </c>
      <c r="AO45" s="33" t="s">
        <v>93</v>
      </c>
      <c r="AP45" s="33">
        <v>374.90882716862336</v>
      </c>
      <c r="AQ45" s="33">
        <v>370.9064989586739</v>
      </c>
      <c r="AR45" s="33">
        <v>4.002328209949684</v>
      </c>
      <c r="AS45" s="33">
        <v>31.070812632252718</v>
      </c>
      <c r="AT45" s="33">
        <v>45.53093560683414</v>
      </c>
      <c r="AU45" s="33">
        <v>55.5648542797329</v>
      </c>
      <c r="AV45" s="33">
        <v>85.17899145952236</v>
      </c>
      <c r="AW45" s="33">
        <v>157.5632331902881</v>
      </c>
      <c r="AX45" s="33">
        <v>374.90882716862336</v>
      </c>
      <c r="AY45" s="33">
        <v>374.90882716862336</v>
      </c>
      <c r="AZ45" s="33">
        <v>374.90882716862336</v>
      </c>
      <c r="BA45" s="33">
        <v>0.3610338423796538</v>
      </c>
      <c r="BB45" s="33">
        <v>374.5477933262437</v>
      </c>
      <c r="BC45" s="33">
        <v>300.44590945136133</v>
      </c>
      <c r="BD45" s="33">
        <v>37.5108216555849</v>
      </c>
      <c r="BE45" s="33">
        <v>369.3618333735774</v>
      </c>
      <c r="BF45" s="33">
        <v>5.546993795046219</v>
      </c>
      <c r="BG45" s="33">
        <v>325.0587932715404</v>
      </c>
      <c r="BH45" s="33">
        <v>7.344522770599173</v>
      </c>
      <c r="BI45" s="33">
        <v>373.18161707882797</v>
      </c>
      <c r="BJ45" s="33">
        <v>1.7272100897955773</v>
      </c>
      <c r="BK45" s="33">
        <v>75.42870698220722</v>
      </c>
      <c r="BL45" s="33">
        <v>299.48012018642265</v>
      </c>
      <c r="BM45" s="33">
        <v>359.46643910433954</v>
      </c>
      <c r="BN45" s="33">
        <v>15.442388064284508</v>
      </c>
      <c r="BO45" s="33">
        <v>348.03655769775105</v>
      </c>
      <c r="BP45" s="33">
        <v>26.872269470873942</v>
      </c>
      <c r="BQ45" s="33">
        <v>374.90882716862336</v>
      </c>
      <c r="BR45" s="33">
        <v>2.8449163892325355</v>
      </c>
    </row>
    <row r="46" spans="1:70" ht="15">
      <c r="A46" s="33" t="s">
        <v>104</v>
      </c>
      <c r="B46" s="33" t="s">
        <v>145</v>
      </c>
      <c r="C46" s="33">
        <v>113.8345265054706</v>
      </c>
      <c r="D46" s="33">
        <v>21.467545451958927</v>
      </c>
      <c r="E46" s="33">
        <v>81.67888477338164</v>
      </c>
      <c r="F46" s="33">
        <v>161.05848561870783</v>
      </c>
      <c r="G46" s="33">
        <v>46.138436079697385</v>
      </c>
      <c r="H46" s="33">
        <v>34.19263994813196</v>
      </c>
      <c r="I46" s="33">
        <v>144.20357313716661</v>
      </c>
      <c r="J46" s="33">
        <v>21.44887450514777</v>
      </c>
      <c r="K46" s="33">
        <v>76.3197500053309</v>
      </c>
      <c r="L46" s="33">
        <v>100.52733228380318</v>
      </c>
      <c r="M46" s="33">
        <v>81.27406815961258</v>
      </c>
      <c r="N46" s="33">
        <v>281.9151714236394</v>
      </c>
      <c r="O46" s="33">
        <v>146.07612752693353</v>
      </c>
      <c r="P46" s="33">
        <v>278.70817956771504</v>
      </c>
      <c r="Q46" s="33">
        <v>104.94799578250093</v>
      </c>
      <c r="R46" s="33">
        <v>144.7681559802587</v>
      </c>
      <c r="S46" s="33">
        <v>92.00495724355493</v>
      </c>
      <c r="T46" s="33">
        <v>1063.934223507311</v>
      </c>
      <c r="U46" s="33">
        <v>540.4272693310593</v>
      </c>
      <c r="V46" s="33">
        <v>326.2032111545915</v>
      </c>
      <c r="W46" s="33">
        <v>1850.981129432027</v>
      </c>
      <c r="X46" s="33">
        <v>79.58357456107852</v>
      </c>
      <c r="Y46" s="33">
        <v>1930.564703993102</v>
      </c>
      <c r="Z46" s="33">
        <v>1930.564703993102</v>
      </c>
      <c r="AA46" s="33">
        <v>1922.0301372925169</v>
      </c>
      <c r="AB46" s="33">
        <v>8.534566700584506</v>
      </c>
      <c r="AC46" s="33">
        <v>534.3206429672836</v>
      </c>
      <c r="AD46" s="33">
        <v>19.478130865096656</v>
      </c>
      <c r="AE46" s="33">
        <v>1040.6472375901071</v>
      </c>
      <c r="AF46" s="33">
        <v>6.893881096633231</v>
      </c>
      <c r="AG46" s="33">
        <v>619.7348652378962</v>
      </c>
      <c r="AH46" s="33">
        <v>29.39775495536376</v>
      </c>
      <c r="AI46" s="33">
        <v>0.7871078994017626</v>
      </c>
      <c r="AJ46" s="33">
        <v>123.6232324114092</v>
      </c>
      <c r="AK46" s="33">
        <v>472.3877460218454</v>
      </c>
      <c r="AL46" s="33">
        <v>1333.7666176603298</v>
      </c>
      <c r="AM46" s="33">
        <v>55.96176089059031</v>
      </c>
      <c r="AN46" s="33">
        <v>628.9797093922763</v>
      </c>
      <c r="AO46" s="33">
        <v>873.8129195743519</v>
      </c>
      <c r="AP46" s="33">
        <v>370.9064989586739</v>
      </c>
      <c r="AQ46" s="33">
        <v>1930.564703993102</v>
      </c>
      <c r="AR46" s="33" t="s">
        <v>93</v>
      </c>
      <c r="AS46" s="33">
        <v>386.6954694254587</v>
      </c>
      <c r="AT46" s="33">
        <v>395.6358172872138</v>
      </c>
      <c r="AU46" s="33">
        <v>393.1142010382724</v>
      </c>
      <c r="AV46" s="33">
        <v>388.71488369289733</v>
      </c>
      <c r="AW46" s="33">
        <v>366.40433254912233</v>
      </c>
      <c r="AX46" s="33">
        <v>1930.564703993102</v>
      </c>
      <c r="AY46" s="33">
        <v>1930.564703993102</v>
      </c>
      <c r="AZ46" s="33">
        <v>1930.564703993102</v>
      </c>
      <c r="BA46" s="33">
        <v>1.5930510894187053</v>
      </c>
      <c r="BB46" s="33">
        <v>1928.9716529036837</v>
      </c>
      <c r="BC46" s="33">
        <v>1513.858928446009</v>
      </c>
      <c r="BD46" s="33">
        <v>228.4017637580154</v>
      </c>
      <c r="BE46" s="33">
        <v>1865.5521831681126</v>
      </c>
      <c r="BF46" s="33">
        <v>65.01252082499181</v>
      </c>
      <c r="BG46" s="33">
        <v>1675.2787603631914</v>
      </c>
      <c r="BH46" s="33">
        <v>56.93459619856203</v>
      </c>
      <c r="BI46" s="33">
        <v>1926.7916824134466</v>
      </c>
      <c r="BJ46" s="33">
        <v>3.7730215796561053</v>
      </c>
      <c r="BK46" s="33">
        <v>397.2108235840611</v>
      </c>
      <c r="BL46" s="33">
        <v>1533.3538804089794</v>
      </c>
      <c r="BM46" s="33">
        <v>1834.7296406563669</v>
      </c>
      <c r="BN46" s="33">
        <v>95.8350633367365</v>
      </c>
      <c r="BO46" s="33">
        <v>1793.407087723872</v>
      </c>
      <c r="BP46" s="33">
        <v>137.15761626923523</v>
      </c>
      <c r="BQ46" s="33">
        <v>1930.564703993102</v>
      </c>
      <c r="BR46" s="33">
        <v>13.660511056323076</v>
      </c>
    </row>
    <row r="47" spans="2:70" ht="15">
      <c r="B47" s="33" t="s">
        <v>146</v>
      </c>
      <c r="C47" s="33">
        <v>2.2862706968089057</v>
      </c>
      <c r="D47" s="33">
        <v>0.7596092023930436</v>
      </c>
      <c r="E47" s="33">
        <v>1.6755999871853713</v>
      </c>
      <c r="F47" s="33">
        <v>4.337022092711454</v>
      </c>
      <c r="G47" s="33">
        <v>1.7207993041203924</v>
      </c>
      <c r="H47" s="33">
        <v>0.5662428497149976</v>
      </c>
      <c r="I47" s="33">
        <v>6.1473692899723265</v>
      </c>
      <c r="J47" s="33">
        <v>0.39572559770096405</v>
      </c>
      <c r="K47" s="33">
        <v>1.925148385951403</v>
      </c>
      <c r="L47" s="33">
        <v>5.374066563446735</v>
      </c>
      <c r="M47" s="33">
        <v>3.5513388683584655</v>
      </c>
      <c r="N47" s="33">
        <v>9.933524975325113</v>
      </c>
      <c r="O47" s="33">
        <v>4.818729889671663</v>
      </c>
      <c r="P47" s="33">
        <v>8.49865474323971</v>
      </c>
      <c r="Q47" s="33">
        <v>3.439508508776809</v>
      </c>
      <c r="R47" s="33">
        <v>3.2367477130147195</v>
      </c>
      <c r="S47" s="33">
        <v>3.371543451103978</v>
      </c>
      <c r="T47" s="33">
        <v>31.9251991717716</v>
      </c>
      <c r="U47" s="33">
        <v>16.374826143388063</v>
      </c>
      <c r="V47" s="33">
        <v>13.737876804336288</v>
      </c>
      <c r="W47" s="33">
        <v>59.39454437547274</v>
      </c>
      <c r="X47" s="33">
        <v>2.643357744023545</v>
      </c>
      <c r="Y47" s="33">
        <v>62.0379021194963</v>
      </c>
      <c r="Z47" s="33">
        <v>62.0379021194963</v>
      </c>
      <c r="AA47" s="33">
        <v>60.925609163777025</v>
      </c>
      <c r="AB47" s="33">
        <v>1.1122929557192698</v>
      </c>
      <c r="AC47" s="33">
        <v>9.684606240251528</v>
      </c>
      <c r="AD47" s="33">
        <v>0.25158446269077783</v>
      </c>
      <c r="AE47" s="33">
        <v>44.306219894276715</v>
      </c>
      <c r="AF47" s="33">
        <v>0.5392044943151911</v>
      </c>
      <c r="AG47" s="33">
        <v>11.321341195938258</v>
      </c>
      <c r="AH47" s="33">
        <v>0.5312767502820637</v>
      </c>
      <c r="AI47" s="33">
        <v>1.200853859137812</v>
      </c>
      <c r="AJ47" s="33">
        <v>8.857692800377976</v>
      </c>
      <c r="AK47" s="33">
        <v>19.212227204047174</v>
      </c>
      <c r="AL47" s="33">
        <v>32.7671282559331</v>
      </c>
      <c r="AM47" s="33">
        <v>13.129841833521269</v>
      </c>
      <c r="AN47" s="33">
        <v>24.305840863863754</v>
      </c>
      <c r="AO47" s="33">
        <v>20.59989121216131</v>
      </c>
      <c r="AP47" s="33">
        <v>4.002328209949684</v>
      </c>
      <c r="AQ47" s="33" t="s">
        <v>93</v>
      </c>
      <c r="AR47" s="33">
        <v>62.0379021194963</v>
      </c>
      <c r="AS47" s="33">
        <v>16.38578751401619</v>
      </c>
      <c r="AT47" s="33">
        <v>14.334994322782302</v>
      </c>
      <c r="AU47" s="33">
        <v>11.970700997713209</v>
      </c>
      <c r="AV47" s="33">
        <v>11.753698168522183</v>
      </c>
      <c r="AW47" s="33">
        <v>7.5927211164621164</v>
      </c>
      <c r="AX47" s="33">
        <v>62.0379021194963</v>
      </c>
      <c r="AY47" s="33">
        <v>62.0379021194963</v>
      </c>
      <c r="AZ47" s="33">
        <v>62.0379021194963</v>
      </c>
      <c r="BA47" s="33">
        <v>0.10258932769189144</v>
      </c>
      <c r="BB47" s="33">
        <v>61.935312791804414</v>
      </c>
      <c r="BC47" s="33">
        <v>47.13589422022227</v>
      </c>
      <c r="BD47" s="33">
        <v>6.06682315325982</v>
      </c>
      <c r="BE47" s="33">
        <v>60.70783380598757</v>
      </c>
      <c r="BF47" s="33">
        <v>1.3300683135087166</v>
      </c>
      <c r="BG47" s="33">
        <v>40.23816046018798</v>
      </c>
      <c r="BH47" s="33">
        <v>3.336675452762756</v>
      </c>
      <c r="BI47" s="33">
        <v>43.28220848616075</v>
      </c>
      <c r="BJ47" s="33">
        <v>18.75569363333526</v>
      </c>
      <c r="BK47" s="33">
        <v>5.428311964598667</v>
      </c>
      <c r="BL47" s="33">
        <v>56.60959015489756</v>
      </c>
      <c r="BM47" s="33">
        <v>47.11853346402934</v>
      </c>
      <c r="BN47" s="33">
        <v>14.919368655466727</v>
      </c>
      <c r="BO47" s="33">
        <v>58.453533965602915</v>
      </c>
      <c r="BP47" s="33">
        <v>3.584368153893356</v>
      </c>
      <c r="BQ47" s="33">
        <v>62.0379021194963</v>
      </c>
      <c r="BR47" s="33">
        <v>0.11847449424953778</v>
      </c>
    </row>
    <row r="48" spans="1:70" ht="15">
      <c r="A48" s="33" t="s">
        <v>67</v>
      </c>
      <c r="B48" s="33" t="s">
        <v>147</v>
      </c>
      <c r="C48" s="33">
        <v>32.487837355820695</v>
      </c>
      <c r="D48" s="33">
        <v>6.2474812155191985</v>
      </c>
      <c r="E48" s="33">
        <v>10.507042128837776</v>
      </c>
      <c r="F48" s="33">
        <v>28.93616730610851</v>
      </c>
      <c r="G48" s="33">
        <v>9.032557342200237</v>
      </c>
      <c r="H48" s="33">
        <v>5.332957056154776</v>
      </c>
      <c r="I48" s="33">
        <v>19.335776023935065</v>
      </c>
      <c r="J48" s="33">
        <v>5.634454386230379</v>
      </c>
      <c r="K48" s="33">
        <v>14.382928144151263</v>
      </c>
      <c r="L48" s="33">
        <v>1.5263582404177545</v>
      </c>
      <c r="M48" s="33">
        <v>16.056108395814753</v>
      </c>
      <c r="N48" s="33">
        <v>91.82817805809566</v>
      </c>
      <c r="O48" s="33">
        <v>23.01884461043102</v>
      </c>
      <c r="P48" s="33">
        <v>29.86782220807002</v>
      </c>
      <c r="Q48" s="33">
        <v>26.205815935008633</v>
      </c>
      <c r="R48" s="33">
        <v>55.30048510056751</v>
      </c>
      <c r="S48" s="33">
        <v>27.38044343212025</v>
      </c>
      <c r="T48" s="33">
        <v>188.00149997997508</v>
      </c>
      <c r="U48" s="33">
        <v>165.57401418191571</v>
      </c>
      <c r="V48" s="33">
        <v>49.505742777595216</v>
      </c>
      <c r="W48" s="33">
        <v>350.36161475782063</v>
      </c>
      <c r="X48" s="33">
        <v>52.7196421816574</v>
      </c>
      <c r="Y48" s="33">
        <v>403.0812569394745</v>
      </c>
      <c r="Z48" s="33">
        <v>403.0812569394745</v>
      </c>
      <c r="AA48" s="33">
        <v>393.43439728317054</v>
      </c>
      <c r="AB48" s="33">
        <v>9.646859656303779</v>
      </c>
      <c r="AC48" s="33">
        <v>111.05341706781917</v>
      </c>
      <c r="AD48" s="33">
        <v>4.934984237310011</v>
      </c>
      <c r="AE48" s="33">
        <v>220.5268061477408</v>
      </c>
      <c r="AF48" s="33">
        <v>2.000217307358113</v>
      </c>
      <c r="AG48" s="33">
        <v>124.95038896281972</v>
      </c>
      <c r="AH48" s="33">
        <v>6.711377877699547</v>
      </c>
      <c r="AI48" s="33">
        <v>0.7236985676489393</v>
      </c>
      <c r="AJ48" s="33">
        <v>21.825399495179685</v>
      </c>
      <c r="AK48" s="33">
        <v>74.07962293144536</v>
      </c>
      <c r="AL48" s="33">
        <v>306.4525359452078</v>
      </c>
      <c r="AM48" s="33">
        <v>31.317222968933546</v>
      </c>
      <c r="AN48" s="33">
        <v>184.38506057105477</v>
      </c>
      <c r="AO48" s="33">
        <v>155.90298000619902</v>
      </c>
      <c r="AP48" s="33">
        <v>31.070812632252718</v>
      </c>
      <c r="AQ48" s="33">
        <v>386.6954694254587</v>
      </c>
      <c r="AR48" s="33">
        <v>16.38578751401619</v>
      </c>
      <c r="AS48" s="33">
        <v>403.0812569394745</v>
      </c>
      <c r="AT48" s="33" t="s">
        <v>93</v>
      </c>
      <c r="AU48" s="33" t="s">
        <v>93</v>
      </c>
      <c r="AV48" s="33" t="s">
        <v>93</v>
      </c>
      <c r="AW48" s="33" t="s">
        <v>93</v>
      </c>
      <c r="AX48" s="33">
        <v>403.0812569394745</v>
      </c>
      <c r="AY48" s="33">
        <v>403.0812569394745</v>
      </c>
      <c r="AZ48" s="33">
        <v>403.0812569394745</v>
      </c>
      <c r="BA48" s="33">
        <v>0.7990535837219226</v>
      </c>
      <c r="BB48" s="33">
        <v>402.2822033557523</v>
      </c>
      <c r="BC48" s="33">
        <v>312.2196593214595</v>
      </c>
      <c r="BD48" s="33">
        <v>56.01956326885545</v>
      </c>
      <c r="BE48" s="33">
        <v>385.02034905094564</v>
      </c>
      <c r="BF48" s="33">
        <v>18.06090788852917</v>
      </c>
      <c r="BG48" s="33">
        <v>351.9252095361399</v>
      </c>
      <c r="BH48" s="33">
        <v>17.257289096758686</v>
      </c>
      <c r="BI48" s="33">
        <v>397.24572132735915</v>
      </c>
      <c r="BJ48" s="33">
        <v>5.835535612114978</v>
      </c>
      <c r="BK48" s="33">
        <v>84.1264353163221</v>
      </c>
      <c r="BL48" s="33">
        <v>318.954821623158</v>
      </c>
      <c r="BM48" s="33">
        <v>363.0978751370921</v>
      </c>
      <c r="BN48" s="33">
        <v>39.983381802384685</v>
      </c>
      <c r="BO48" s="33">
        <v>370.9886130205406</v>
      </c>
      <c r="BP48" s="33">
        <v>32.092643918934385</v>
      </c>
      <c r="BQ48" s="33">
        <v>403.0812569394745</v>
      </c>
      <c r="BR48" s="33">
        <v>2.718868342700505</v>
      </c>
    </row>
    <row r="49" spans="2:70" ht="15">
      <c r="B49" s="33" t="s">
        <v>148</v>
      </c>
      <c r="C49" s="33">
        <v>34.79906275528805</v>
      </c>
      <c r="D49" s="33">
        <v>6.766247768795768</v>
      </c>
      <c r="E49" s="33">
        <v>15.478435689964465</v>
      </c>
      <c r="F49" s="33">
        <v>30.300266659539368</v>
      </c>
      <c r="G49" s="33">
        <v>11.259607609637783</v>
      </c>
      <c r="H49" s="33">
        <v>12.109536782131569</v>
      </c>
      <c r="I49" s="33">
        <v>25.96864455398717</v>
      </c>
      <c r="J49" s="33">
        <v>6.901718061818274</v>
      </c>
      <c r="K49" s="33">
        <v>21.298437810370057</v>
      </c>
      <c r="L49" s="33">
        <v>6.225971426811907</v>
      </c>
      <c r="M49" s="33">
        <v>20.409462335601326</v>
      </c>
      <c r="N49" s="33">
        <v>64.12487681710738</v>
      </c>
      <c r="O49" s="33">
        <v>29.73488539773128</v>
      </c>
      <c r="P49" s="33">
        <v>45.81641469350976</v>
      </c>
      <c r="Q49" s="33">
        <v>20.040739453382354</v>
      </c>
      <c r="R49" s="33">
        <v>43.73980522500614</v>
      </c>
      <c r="S49" s="33">
        <v>14.996698569320294</v>
      </c>
      <c r="T49" s="33">
        <v>195.82250017410172</v>
      </c>
      <c r="U49" s="33">
        <v>147.44916639177788</v>
      </c>
      <c r="V49" s="33">
        <v>66.69914504412661</v>
      </c>
      <c r="W49" s="33">
        <v>392.96875679044996</v>
      </c>
      <c r="X49" s="33">
        <v>17.002054819546316</v>
      </c>
      <c r="Y49" s="33">
        <v>409.9708116099967</v>
      </c>
      <c r="Z49" s="33">
        <v>409.9708116099967</v>
      </c>
      <c r="AA49" s="33">
        <v>409.9708116099967</v>
      </c>
      <c r="AB49" s="33" t="s">
        <v>93</v>
      </c>
      <c r="AC49" s="33">
        <v>117.4767199779015</v>
      </c>
      <c r="AD49" s="33">
        <v>4.341759629752361</v>
      </c>
      <c r="AE49" s="33">
        <v>219.5342229078159</v>
      </c>
      <c r="AF49" s="33">
        <v>1.7533180422065318</v>
      </c>
      <c r="AG49" s="33">
        <v>131.17381154259667</v>
      </c>
      <c r="AH49" s="33">
        <v>6.846086329749024</v>
      </c>
      <c r="AI49" s="33">
        <v>0.22937903845055502</v>
      </c>
      <c r="AJ49" s="33">
        <v>27.464530450317973</v>
      </c>
      <c r="AK49" s="33">
        <v>92.58865297581131</v>
      </c>
      <c r="AL49" s="33">
        <v>289.68824914542205</v>
      </c>
      <c r="AM49" s="33">
        <v>18.87974189231571</v>
      </c>
      <c r="AN49" s="33">
        <v>161.5667372871158</v>
      </c>
      <c r="AO49" s="33">
        <v>183.99339682374094</v>
      </c>
      <c r="AP49" s="33">
        <v>45.53093560683414</v>
      </c>
      <c r="AQ49" s="33">
        <v>395.6358172872138</v>
      </c>
      <c r="AR49" s="33">
        <v>14.334994322782302</v>
      </c>
      <c r="AS49" s="33" t="s">
        <v>93</v>
      </c>
      <c r="AT49" s="33">
        <v>409.9708116099967</v>
      </c>
      <c r="AU49" s="33" t="s">
        <v>93</v>
      </c>
      <c r="AV49" s="33" t="s">
        <v>93</v>
      </c>
      <c r="AW49" s="33" t="s">
        <v>93</v>
      </c>
      <c r="AX49" s="33">
        <v>409.9708116099967</v>
      </c>
      <c r="AY49" s="33">
        <v>409.9708116099967</v>
      </c>
      <c r="AZ49" s="33">
        <v>409.9708116099967</v>
      </c>
      <c r="BA49" s="33">
        <v>0.1709561683422418</v>
      </c>
      <c r="BB49" s="33">
        <v>409.7998554416544</v>
      </c>
      <c r="BC49" s="33">
        <v>316.7350541357404</v>
      </c>
      <c r="BD49" s="33">
        <v>55.28396466837216</v>
      </c>
      <c r="BE49" s="33">
        <v>393.51265939526627</v>
      </c>
      <c r="BF49" s="33">
        <v>16.45815221472981</v>
      </c>
      <c r="BG49" s="33">
        <v>349.88972322269956</v>
      </c>
      <c r="BH49" s="33">
        <v>17.202719338229716</v>
      </c>
      <c r="BI49" s="33">
        <v>404.8786132229556</v>
      </c>
      <c r="BJ49" s="33">
        <v>5.092198387040625</v>
      </c>
      <c r="BK49" s="33">
        <v>76.64346279992755</v>
      </c>
      <c r="BL49" s="33">
        <v>333.3273488100719</v>
      </c>
      <c r="BM49" s="33">
        <v>385.90661574089387</v>
      </c>
      <c r="BN49" s="33">
        <v>24.064195869102214</v>
      </c>
      <c r="BO49" s="33">
        <v>383.04384879454915</v>
      </c>
      <c r="BP49" s="33">
        <v>26.926962815446505</v>
      </c>
      <c r="BQ49" s="33">
        <v>409.9708116099967</v>
      </c>
      <c r="BR49" s="33">
        <v>3.9904341320105874</v>
      </c>
    </row>
    <row r="50" spans="2:70" ht="15">
      <c r="B50" s="33" t="s">
        <v>149</v>
      </c>
      <c r="C50" s="33">
        <v>18.74028792264772</v>
      </c>
      <c r="D50" s="33">
        <v>1.7042324402808435</v>
      </c>
      <c r="E50" s="33">
        <v>17.55898417672054</v>
      </c>
      <c r="F50" s="33">
        <v>33.37358393239595</v>
      </c>
      <c r="G50" s="33">
        <v>12.941081547893475</v>
      </c>
      <c r="H50" s="33">
        <v>8.520199774314992</v>
      </c>
      <c r="I50" s="33">
        <v>31.299081932640828</v>
      </c>
      <c r="J50" s="33">
        <v>4.318417007874304</v>
      </c>
      <c r="K50" s="33">
        <v>16.518540632863484</v>
      </c>
      <c r="L50" s="33">
        <v>14.052433100222277</v>
      </c>
      <c r="M50" s="33">
        <v>18.359018913879783</v>
      </c>
      <c r="N50" s="33">
        <v>48.95589549297534</v>
      </c>
      <c r="O50" s="33">
        <v>37.005818722935494</v>
      </c>
      <c r="P50" s="33">
        <v>71.63023549111091</v>
      </c>
      <c r="Q50" s="33">
        <v>22.983886601632648</v>
      </c>
      <c r="R50" s="33">
        <v>26.30951490960463</v>
      </c>
      <c r="S50" s="33">
        <v>20.81368943600283</v>
      </c>
      <c r="T50" s="33">
        <v>205.90692528875167</v>
      </c>
      <c r="U50" s="33">
        <v>111.06965132051775</v>
      </c>
      <c r="V50" s="33">
        <v>88.10832542672956</v>
      </c>
      <c r="W50" s="33">
        <v>397.2166570375418</v>
      </c>
      <c r="X50" s="33">
        <v>7.868244998443711</v>
      </c>
      <c r="Y50" s="33">
        <v>405.08490203598524</v>
      </c>
      <c r="Z50" s="33">
        <v>405.08490203598524</v>
      </c>
      <c r="AA50" s="33">
        <v>405.08490203598524</v>
      </c>
      <c r="AB50" s="33" t="s">
        <v>93</v>
      </c>
      <c r="AC50" s="33">
        <v>120.8841219552476</v>
      </c>
      <c r="AD50" s="33">
        <v>3.5585295651744513</v>
      </c>
      <c r="AE50" s="33">
        <v>211.01185911660582</v>
      </c>
      <c r="AF50" s="33">
        <v>1.6104877358868734</v>
      </c>
      <c r="AG50" s="33">
        <v>136.95007375034933</v>
      </c>
      <c r="AH50" s="33">
        <v>7.067724036870593</v>
      </c>
      <c r="AI50" s="33">
        <v>0.45951368052242386</v>
      </c>
      <c r="AJ50" s="33">
        <v>26.80947232722082</v>
      </c>
      <c r="AK50" s="33">
        <v>99.92990233266381</v>
      </c>
      <c r="AL50" s="33">
        <v>277.88601369559035</v>
      </c>
      <c r="AM50" s="33">
        <v>11.491566913905627</v>
      </c>
      <c r="AN50" s="33">
        <v>141.9681041631063</v>
      </c>
      <c r="AO50" s="33">
        <v>195.9288525107339</v>
      </c>
      <c r="AP50" s="33">
        <v>55.5648542797329</v>
      </c>
      <c r="AQ50" s="33">
        <v>393.1142010382724</v>
      </c>
      <c r="AR50" s="33">
        <v>11.970700997713209</v>
      </c>
      <c r="AS50" s="33" t="s">
        <v>93</v>
      </c>
      <c r="AT50" s="33" t="s">
        <v>93</v>
      </c>
      <c r="AU50" s="33">
        <v>405.08490203598524</v>
      </c>
      <c r="AV50" s="33" t="s">
        <v>93</v>
      </c>
      <c r="AW50" s="33" t="s">
        <v>93</v>
      </c>
      <c r="AX50" s="33">
        <v>405.08490203598524</v>
      </c>
      <c r="AY50" s="33">
        <v>405.08490203598524</v>
      </c>
      <c r="AZ50" s="33">
        <v>405.08490203598524</v>
      </c>
      <c r="BA50" s="33">
        <v>0.20051681721175899</v>
      </c>
      <c r="BB50" s="33">
        <v>404.8843852187735</v>
      </c>
      <c r="BC50" s="33">
        <v>317.96294460804546</v>
      </c>
      <c r="BD50" s="33">
        <v>42.70658285195286</v>
      </c>
      <c r="BE50" s="33">
        <v>392.37183434067606</v>
      </c>
      <c r="BF50" s="33">
        <v>12.713067695309194</v>
      </c>
      <c r="BG50" s="33">
        <v>348.01000041312136</v>
      </c>
      <c r="BH50" s="33">
        <v>13.881314635683037</v>
      </c>
      <c r="BI50" s="33">
        <v>400.4305674801346</v>
      </c>
      <c r="BJ50" s="33">
        <v>4.654334555850513</v>
      </c>
      <c r="BK50" s="33">
        <v>85.25188814949932</v>
      </c>
      <c r="BL50" s="33">
        <v>319.83301388649517</v>
      </c>
      <c r="BM50" s="33">
        <v>388.0767579105799</v>
      </c>
      <c r="BN50" s="33">
        <v>17.008144125406396</v>
      </c>
      <c r="BO50" s="33">
        <v>373.85793339694686</v>
      </c>
      <c r="BP50" s="33">
        <v>31.226968639040177</v>
      </c>
      <c r="BQ50" s="33">
        <v>405.08490203598524</v>
      </c>
      <c r="BR50" s="33">
        <v>2.7764349175705036</v>
      </c>
    </row>
    <row r="51" spans="2:70" ht="15">
      <c r="B51" s="33" t="s">
        <v>150</v>
      </c>
      <c r="C51" s="33">
        <v>16.785915298969485</v>
      </c>
      <c r="D51" s="33">
        <v>5.20118965011712</v>
      </c>
      <c r="E51" s="33">
        <v>21.417393808359364</v>
      </c>
      <c r="F51" s="33">
        <v>34.170448478286175</v>
      </c>
      <c r="G51" s="33">
        <v>8.36727756568824</v>
      </c>
      <c r="H51" s="33">
        <v>4.6006280905788035</v>
      </c>
      <c r="I51" s="33">
        <v>32.41858332289433</v>
      </c>
      <c r="J51" s="33">
        <v>3.0805120196851083</v>
      </c>
      <c r="K51" s="33">
        <v>17.272241388688975</v>
      </c>
      <c r="L51" s="33">
        <v>32.951677965121014</v>
      </c>
      <c r="M51" s="33">
        <v>12.51444435860248</v>
      </c>
      <c r="N51" s="33">
        <v>45.27281295685726</v>
      </c>
      <c r="O51" s="33">
        <v>36.30896955001436</v>
      </c>
      <c r="P51" s="33">
        <v>75.85015318253902</v>
      </c>
      <c r="Q51" s="33">
        <v>20.988018368195664</v>
      </c>
      <c r="R51" s="33">
        <v>14.730276905038792</v>
      </c>
      <c r="S51" s="33">
        <v>18.53803895179442</v>
      </c>
      <c r="T51" s="33">
        <v>235.4699827270287</v>
      </c>
      <c r="U51" s="33">
        <v>85.31640027909074</v>
      </c>
      <c r="V51" s="33">
        <v>79.68219885531168</v>
      </c>
      <c r="W51" s="33">
        <v>396.3787126120209</v>
      </c>
      <c r="X51" s="33">
        <v>4.089869249398537</v>
      </c>
      <c r="Y51" s="33">
        <v>400.46858186141964</v>
      </c>
      <c r="Z51" s="33">
        <v>400.46858186141964</v>
      </c>
      <c r="AA51" s="33">
        <v>400.46858186141964</v>
      </c>
      <c r="AB51" s="33" t="s">
        <v>93</v>
      </c>
      <c r="AC51" s="33">
        <v>104.88580166340783</v>
      </c>
      <c r="AD51" s="33">
        <v>4.329029321918028</v>
      </c>
      <c r="AE51" s="33">
        <v>221.11188431204252</v>
      </c>
      <c r="AF51" s="33">
        <v>0.9498075559842378</v>
      </c>
      <c r="AG51" s="33">
        <v>125.27566567590122</v>
      </c>
      <c r="AH51" s="33">
        <v>5.55893069177504</v>
      </c>
      <c r="AI51" s="33">
        <v>0.22650392527178642</v>
      </c>
      <c r="AJ51" s="33">
        <v>28.837416018259212</v>
      </c>
      <c r="AK51" s="33">
        <v>97.28819829298013</v>
      </c>
      <c r="AL51" s="33">
        <v>274.1164636249205</v>
      </c>
      <c r="AM51" s="33">
        <v>5.40536608717532</v>
      </c>
      <c r="AN51" s="33">
        <v>107.06350767735033</v>
      </c>
      <c r="AO51" s="33">
        <v>202.69837955413277</v>
      </c>
      <c r="AP51" s="33">
        <v>85.17899145952236</v>
      </c>
      <c r="AQ51" s="33">
        <v>388.71488369289733</v>
      </c>
      <c r="AR51" s="33">
        <v>11.753698168522183</v>
      </c>
      <c r="AS51" s="33" t="s">
        <v>93</v>
      </c>
      <c r="AT51" s="33" t="s">
        <v>93</v>
      </c>
      <c r="AU51" s="33" t="s">
        <v>93</v>
      </c>
      <c r="AV51" s="33">
        <v>400.46858186141964</v>
      </c>
      <c r="AW51" s="33" t="s">
        <v>93</v>
      </c>
      <c r="AX51" s="33">
        <v>400.46858186141964</v>
      </c>
      <c r="AY51" s="33">
        <v>400.46858186141964</v>
      </c>
      <c r="AZ51" s="33">
        <v>400.46858186141964</v>
      </c>
      <c r="BA51" s="33">
        <v>0.3187311222157611</v>
      </c>
      <c r="BB51" s="33">
        <v>400.1498507392038</v>
      </c>
      <c r="BC51" s="33">
        <v>312.3776296095418</v>
      </c>
      <c r="BD51" s="33">
        <v>46.504133754798566</v>
      </c>
      <c r="BE51" s="33">
        <v>387.5859316267891</v>
      </c>
      <c r="BF51" s="33">
        <v>12.882650234630495</v>
      </c>
      <c r="BG51" s="33">
        <v>348.1690830698126</v>
      </c>
      <c r="BH51" s="33">
        <v>7.185085451406609</v>
      </c>
      <c r="BI51" s="33">
        <v>395.1326271345036</v>
      </c>
      <c r="BJ51" s="33">
        <v>5.335954726915774</v>
      </c>
      <c r="BK51" s="33">
        <v>80.84947547797597</v>
      </c>
      <c r="BL51" s="33">
        <v>319.6191063834525</v>
      </c>
      <c r="BM51" s="33">
        <v>383.70757300648586</v>
      </c>
      <c r="BN51" s="33">
        <v>16.76100885493382</v>
      </c>
      <c r="BO51" s="33">
        <v>372.1094595022484</v>
      </c>
      <c r="BP51" s="33">
        <v>28.359122359172822</v>
      </c>
      <c r="BQ51" s="33">
        <v>400.46858186141964</v>
      </c>
      <c r="BR51" s="33">
        <v>2.247921539578677</v>
      </c>
    </row>
    <row r="52" spans="2:70" ht="15">
      <c r="B52" s="33" t="s">
        <v>151</v>
      </c>
      <c r="C52" s="33">
        <v>13.307693869554559</v>
      </c>
      <c r="D52" s="33">
        <v>2.308003579638981</v>
      </c>
      <c r="E52" s="33">
        <v>18.392628956684558</v>
      </c>
      <c r="F52" s="33">
        <v>38.61504133508904</v>
      </c>
      <c r="G52" s="33">
        <v>6.258711318397994</v>
      </c>
      <c r="H52" s="33">
        <v>4.195561094666747</v>
      </c>
      <c r="I52" s="33">
        <v>41.32885659368132</v>
      </c>
      <c r="J52" s="33">
        <v>1.9094986272406709</v>
      </c>
      <c r="K52" s="33">
        <v>8.772750415208991</v>
      </c>
      <c r="L52" s="33">
        <v>51.144958114676044</v>
      </c>
      <c r="M52" s="33">
        <v>17.48637302407141</v>
      </c>
      <c r="N52" s="33">
        <v>41.6669330739296</v>
      </c>
      <c r="O52" s="33">
        <v>24.826339135492926</v>
      </c>
      <c r="P52" s="33">
        <v>64.04220873572778</v>
      </c>
      <c r="Q52" s="33">
        <v>18.16904393305919</v>
      </c>
      <c r="R52" s="33">
        <v>7.924821553053306</v>
      </c>
      <c r="S52" s="33">
        <v>13.647630305421236</v>
      </c>
      <c r="T52" s="33">
        <v>270.65851450926004</v>
      </c>
      <c r="U52" s="33">
        <v>47.39286330117563</v>
      </c>
      <c r="V52" s="33">
        <v>55.94567585515968</v>
      </c>
      <c r="W52" s="33">
        <v>373.44993260952907</v>
      </c>
      <c r="X52" s="33">
        <v>0.5471210560557405</v>
      </c>
      <c r="Y52" s="33">
        <v>373.9970536655848</v>
      </c>
      <c r="Z52" s="33">
        <v>373.9970536655848</v>
      </c>
      <c r="AA52" s="33">
        <v>373.9970536655848</v>
      </c>
      <c r="AB52" s="33" t="s">
        <v>93</v>
      </c>
      <c r="AC52" s="33">
        <v>89.70518854316823</v>
      </c>
      <c r="AD52" s="33">
        <v>2.5654125736326083</v>
      </c>
      <c r="AE52" s="33">
        <v>212.7686850002739</v>
      </c>
      <c r="AF52" s="33">
        <v>1.119254949512663</v>
      </c>
      <c r="AG52" s="33">
        <v>112.70626650217689</v>
      </c>
      <c r="AH52" s="33">
        <v>3.744912769551578</v>
      </c>
      <c r="AI52" s="33">
        <v>0.3488665466458703</v>
      </c>
      <c r="AJ52" s="33">
        <v>27.54410692080842</v>
      </c>
      <c r="AK52" s="33">
        <v>127.71359669299548</v>
      </c>
      <c r="AL52" s="33">
        <v>218.39048350514705</v>
      </c>
      <c r="AM52" s="33">
        <v>1.9977048617813464</v>
      </c>
      <c r="AN52" s="33">
        <v>58.30214055753187</v>
      </c>
      <c r="AO52" s="33">
        <v>155.88920189175664</v>
      </c>
      <c r="AP52" s="33">
        <v>157.5632331902881</v>
      </c>
      <c r="AQ52" s="33">
        <v>366.40433254912233</v>
      </c>
      <c r="AR52" s="33">
        <v>7.5927211164621164</v>
      </c>
      <c r="AS52" s="33" t="s">
        <v>93</v>
      </c>
      <c r="AT52" s="33" t="s">
        <v>93</v>
      </c>
      <c r="AU52" s="33" t="s">
        <v>93</v>
      </c>
      <c r="AV52" s="33" t="s">
        <v>93</v>
      </c>
      <c r="AW52" s="33">
        <v>373.9970536655848</v>
      </c>
      <c r="AX52" s="33">
        <v>373.9970536655848</v>
      </c>
      <c r="AY52" s="33">
        <v>373.9970536655848</v>
      </c>
      <c r="AZ52" s="33">
        <v>373.9970536655848</v>
      </c>
      <c r="BA52" s="33">
        <v>0.20638272561891216</v>
      </c>
      <c r="BB52" s="33">
        <v>373.7906709399658</v>
      </c>
      <c r="BC52" s="33">
        <v>301.69953499139456</v>
      </c>
      <c r="BD52" s="33">
        <v>33.954342367294245</v>
      </c>
      <c r="BE52" s="33">
        <v>367.7692425602828</v>
      </c>
      <c r="BF52" s="33">
        <v>6.22781110530168</v>
      </c>
      <c r="BG52" s="33">
        <v>317.5229045814753</v>
      </c>
      <c r="BH52" s="33">
        <v>4.744863129246781</v>
      </c>
      <c r="BI52" s="33">
        <v>372.38636173451516</v>
      </c>
      <c r="BJ52" s="33">
        <v>1.610691931069494</v>
      </c>
      <c r="BK52" s="33">
        <v>75.76787380494608</v>
      </c>
      <c r="BL52" s="33">
        <v>298.22917986064977</v>
      </c>
      <c r="BM52" s="33">
        <v>361.05935232520926</v>
      </c>
      <c r="BN52" s="33">
        <v>12.937701340375478</v>
      </c>
      <c r="BO52" s="33">
        <v>351.86076697505223</v>
      </c>
      <c r="BP52" s="33">
        <v>22.136286690533638</v>
      </c>
      <c r="BQ52" s="33">
        <v>373.9970536655848</v>
      </c>
      <c r="BR52" s="33">
        <v>2.045326618712344</v>
      </c>
    </row>
    <row r="53" spans="1:2" ht="15">
      <c r="A53" s="33" t="s">
        <v>1</v>
      </c>
      <c r="B53" s="33" t="s">
        <v>91</v>
      </c>
    </row>
    <row r="54" spans="1:2" ht="15">
      <c r="A54" s="33" t="s">
        <v>2</v>
      </c>
      <c r="B54" s="33" t="s">
        <v>91</v>
      </c>
    </row>
    <row r="55" spans="1:2" ht="15">
      <c r="A55" s="33" t="s">
        <v>3</v>
      </c>
      <c r="B55" s="33" t="s">
        <v>91</v>
      </c>
    </row>
    <row r="56" spans="1:70" ht="15">
      <c r="A56" s="33" t="s">
        <v>166</v>
      </c>
      <c r="B56" s="33" t="s">
        <v>152</v>
      </c>
      <c r="C56" s="33">
        <v>0.36783788162899556</v>
      </c>
      <c r="D56" s="33" t="s">
        <v>93</v>
      </c>
      <c r="E56" s="33" t="s">
        <v>93</v>
      </c>
      <c r="F56" s="33">
        <v>0.13445572358551372</v>
      </c>
      <c r="G56" s="33" t="s">
        <v>93</v>
      </c>
      <c r="H56" s="33">
        <v>0.08457370762449834</v>
      </c>
      <c r="I56" s="33">
        <v>0.4036463748600899</v>
      </c>
      <c r="J56" s="33">
        <v>0.01909660423805329</v>
      </c>
      <c r="K56" s="33">
        <v>0.12203986806134075</v>
      </c>
      <c r="L56" s="33">
        <v>0.15441806004981243</v>
      </c>
      <c r="M56" s="33" t="s">
        <v>93</v>
      </c>
      <c r="N56" s="33">
        <v>0.04204013739367867</v>
      </c>
      <c r="O56" s="33">
        <v>0.0641240078538828</v>
      </c>
      <c r="P56" s="33">
        <v>0.09541146160476904</v>
      </c>
      <c r="Q56" s="33">
        <v>0.1286432811060601</v>
      </c>
      <c r="R56" s="33" t="s">
        <v>93</v>
      </c>
      <c r="S56" s="33">
        <v>0.07935330910390208</v>
      </c>
      <c r="T56" s="33">
        <v>0.9597447588632715</v>
      </c>
      <c r="U56" s="33">
        <v>0.6730646539492461</v>
      </c>
      <c r="V56" s="33">
        <v>0.06283100429807903</v>
      </c>
      <c r="W56" s="33">
        <v>1.5669971360045367</v>
      </c>
      <c r="X56" s="33">
        <v>0.1286432811060601</v>
      </c>
      <c r="Y56" s="33">
        <v>1.695640417110597</v>
      </c>
      <c r="Z56" s="33">
        <v>1.695640417110597</v>
      </c>
      <c r="AA56" s="33">
        <v>1.549769479119669</v>
      </c>
      <c r="AB56" s="33">
        <v>0.14587093799092749</v>
      </c>
      <c r="AC56" s="33" t="s">
        <v>93</v>
      </c>
      <c r="AD56" s="33" t="s">
        <v>93</v>
      </c>
      <c r="AE56" s="33">
        <v>1.6421780669875652</v>
      </c>
      <c r="AF56" s="33" t="s">
        <v>93</v>
      </c>
      <c r="AG56" s="33" t="s">
        <v>93</v>
      </c>
      <c r="AH56" s="33" t="s">
        <v>93</v>
      </c>
      <c r="AI56" s="33">
        <v>0.10258932769189144</v>
      </c>
      <c r="AJ56" s="33">
        <v>1.2136442610699472</v>
      </c>
      <c r="AK56" s="33">
        <v>0.379406828348758</v>
      </c>
      <c r="AL56" s="33" t="s">
        <v>93</v>
      </c>
      <c r="AM56" s="33">
        <v>0.5244054813354558</v>
      </c>
      <c r="AN56" s="33">
        <v>0.6135539284014375</v>
      </c>
      <c r="AO56" s="33">
        <v>0.19664716499404947</v>
      </c>
      <c r="AP56" s="33">
        <v>0.3610338423796538</v>
      </c>
      <c r="AQ56" s="33">
        <v>1.5930510894187053</v>
      </c>
      <c r="AR56" s="33">
        <v>0.10258932769189144</v>
      </c>
      <c r="AS56" s="33">
        <v>0.7990535837219226</v>
      </c>
      <c r="AT56" s="33">
        <v>0.1709561683422418</v>
      </c>
      <c r="AU56" s="33">
        <v>0.20051681721175899</v>
      </c>
      <c r="AV56" s="33">
        <v>0.3187311222157611</v>
      </c>
      <c r="AW56" s="33">
        <v>0.20638272561891216</v>
      </c>
      <c r="AX56" s="33">
        <v>1.695640417110597</v>
      </c>
      <c r="AY56" s="33">
        <v>1.695640417110597</v>
      </c>
      <c r="AZ56" s="33">
        <v>1.695640417110597</v>
      </c>
      <c r="BA56" s="33">
        <v>1.695640417110597</v>
      </c>
      <c r="BB56" s="33" t="s">
        <v>93</v>
      </c>
      <c r="BC56" s="33">
        <v>0.7986867727325146</v>
      </c>
      <c r="BD56" s="33">
        <v>0.08457370762449834</v>
      </c>
      <c r="BE56" s="33">
        <v>1.55156166917595</v>
      </c>
      <c r="BF56" s="33">
        <v>0.14407874793464664</v>
      </c>
      <c r="BG56" s="33">
        <v>0.4971074020184429</v>
      </c>
      <c r="BH56" s="33" t="s">
        <v>93</v>
      </c>
      <c r="BI56" s="33">
        <v>1.464407808312645</v>
      </c>
      <c r="BJ56" s="33">
        <v>0.23123260879795154</v>
      </c>
      <c r="BK56" s="33" t="s">
        <v>93</v>
      </c>
      <c r="BL56" s="33">
        <v>1.695640417110597</v>
      </c>
      <c r="BM56" s="33">
        <v>1.5669971360045367</v>
      </c>
      <c r="BN56" s="33">
        <v>0.1286432811060601</v>
      </c>
      <c r="BO56" s="33">
        <v>1.01261591769363</v>
      </c>
      <c r="BP56" s="33">
        <v>0.6830244994169665</v>
      </c>
      <c r="BQ56" s="33">
        <v>1.695640417110597</v>
      </c>
      <c r="BR56" s="33" t="s">
        <v>93</v>
      </c>
    </row>
    <row r="57" spans="2:70" ht="15">
      <c r="B57" s="33" t="s">
        <v>153</v>
      </c>
      <c r="C57" s="33">
        <v>115.7529593206505</v>
      </c>
      <c r="D57" s="33">
        <v>22.227154654351978</v>
      </c>
      <c r="E57" s="33">
        <v>83.35448476056692</v>
      </c>
      <c r="F57" s="33">
        <v>165.26105198783355</v>
      </c>
      <c r="G57" s="33">
        <v>47.8592353838178</v>
      </c>
      <c r="H57" s="33">
        <v>34.674309090222486</v>
      </c>
      <c r="I57" s="33">
        <v>149.947296052279</v>
      </c>
      <c r="J57" s="33">
        <v>21.825503498610676</v>
      </c>
      <c r="K57" s="33">
        <v>78.12285852322096</v>
      </c>
      <c r="L57" s="33">
        <v>105.74698078720024</v>
      </c>
      <c r="M57" s="33">
        <v>84.82540702797108</v>
      </c>
      <c r="N57" s="33">
        <v>291.8066562615703</v>
      </c>
      <c r="O57" s="33">
        <v>150.83073340875097</v>
      </c>
      <c r="P57" s="33">
        <v>287.11142284934897</v>
      </c>
      <c r="Q57" s="33">
        <v>108.2588610101717</v>
      </c>
      <c r="R57" s="33">
        <v>148.00490369327338</v>
      </c>
      <c r="S57" s="33">
        <v>95.29714738555491</v>
      </c>
      <c r="T57" s="33">
        <v>1094.8996779202134</v>
      </c>
      <c r="U57" s="33">
        <v>556.1290308205088</v>
      </c>
      <c r="V57" s="33">
        <v>339.8782569546289</v>
      </c>
      <c r="W57" s="33">
        <v>1908.808676671491</v>
      </c>
      <c r="X57" s="33">
        <v>82.09828902399603</v>
      </c>
      <c r="Y57" s="33">
        <v>1990.9069656954762</v>
      </c>
      <c r="Z57" s="33">
        <v>1990.9069656954762</v>
      </c>
      <c r="AA57" s="33">
        <v>1981.4059769771638</v>
      </c>
      <c r="AB57" s="33">
        <v>9.500988718312852</v>
      </c>
      <c r="AC57" s="33">
        <v>544.005249207538</v>
      </c>
      <c r="AD57" s="33">
        <v>19.72971532778744</v>
      </c>
      <c r="AE57" s="33">
        <v>1083.3112794174008</v>
      </c>
      <c r="AF57" s="33">
        <v>7.433085590948423</v>
      </c>
      <c r="AG57" s="33">
        <v>631.0562064338368</v>
      </c>
      <c r="AH57" s="33">
        <v>29.929031705645823</v>
      </c>
      <c r="AI57" s="33">
        <v>1.8853724308476834</v>
      </c>
      <c r="AJ57" s="33">
        <v>131.26728095071724</v>
      </c>
      <c r="AK57" s="33">
        <v>491.2205663975431</v>
      </c>
      <c r="AL57" s="33">
        <v>1366.53374591627</v>
      </c>
      <c r="AM57" s="33">
        <v>68.56719724277617</v>
      </c>
      <c r="AN57" s="33">
        <v>652.6719963277383</v>
      </c>
      <c r="AO57" s="33">
        <v>894.2161636215206</v>
      </c>
      <c r="AP57" s="33">
        <v>374.5477933262437</v>
      </c>
      <c r="AQ57" s="33">
        <v>1928.9716529036837</v>
      </c>
      <c r="AR57" s="33">
        <v>61.935312791804414</v>
      </c>
      <c r="AS57" s="33">
        <v>402.2822033557523</v>
      </c>
      <c r="AT57" s="33">
        <v>409.7998554416544</v>
      </c>
      <c r="AU57" s="33">
        <v>404.8843852187735</v>
      </c>
      <c r="AV57" s="33">
        <v>400.1498507392038</v>
      </c>
      <c r="AW57" s="33">
        <v>373.7906709399658</v>
      </c>
      <c r="AX57" s="33">
        <v>1990.9069656954762</v>
      </c>
      <c r="AY57" s="33">
        <v>1990.9069656954762</v>
      </c>
      <c r="AZ57" s="33">
        <v>1990.9069656954762</v>
      </c>
      <c r="BA57" s="33" t="s">
        <v>93</v>
      </c>
      <c r="BB57" s="33">
        <v>1990.9069656954762</v>
      </c>
      <c r="BC57" s="33">
        <v>1560.1961358935039</v>
      </c>
      <c r="BD57" s="33">
        <v>234.38401320365082</v>
      </c>
      <c r="BE57" s="33">
        <v>1924.708455304924</v>
      </c>
      <c r="BF57" s="33">
        <v>66.19851039056587</v>
      </c>
      <c r="BG57" s="33">
        <v>1715.0198134213792</v>
      </c>
      <c r="BH57" s="33">
        <v>60.27127165132485</v>
      </c>
      <c r="BI57" s="33">
        <v>1968.6094830912866</v>
      </c>
      <c r="BJ57" s="33">
        <v>22.29748260419343</v>
      </c>
      <c r="BK57" s="33">
        <v>402.6391355486604</v>
      </c>
      <c r="BL57" s="33">
        <v>1588.2678301467713</v>
      </c>
      <c r="BM57" s="33">
        <v>1880.2811769843895</v>
      </c>
      <c r="BN57" s="33">
        <v>110.62578871109719</v>
      </c>
      <c r="BO57" s="33">
        <v>1850.8480057717723</v>
      </c>
      <c r="BP57" s="33">
        <v>140.05895992371154</v>
      </c>
      <c r="BQ57" s="33">
        <v>1990.9069656954762</v>
      </c>
      <c r="BR57" s="33">
        <v>13.778985550572614</v>
      </c>
    </row>
    <row r="58" spans="1:70" ht="15">
      <c r="A58" s="33" t="s">
        <v>107</v>
      </c>
      <c r="B58" s="33" t="s">
        <v>152</v>
      </c>
      <c r="C58" s="33">
        <v>93.85082608641532</v>
      </c>
      <c r="D58" s="33">
        <v>16.766114026789406</v>
      </c>
      <c r="E58" s="33">
        <v>62.35830268510291</v>
      </c>
      <c r="F58" s="33">
        <v>130.7580711905729</v>
      </c>
      <c r="G58" s="33">
        <v>37.561812304705235</v>
      </c>
      <c r="H58" s="33">
        <v>26.845681543800968</v>
      </c>
      <c r="I58" s="33">
        <v>114.78891408810365</v>
      </c>
      <c r="J58" s="33">
        <v>16.686387231344945</v>
      </c>
      <c r="K58" s="33">
        <v>59.37624376072269</v>
      </c>
      <c r="L58" s="33">
        <v>90.87505863900293</v>
      </c>
      <c r="M58" s="33">
        <v>64.21983265516839</v>
      </c>
      <c r="N58" s="33">
        <v>220.66957297320474</v>
      </c>
      <c r="O58" s="33">
        <v>121.40825737756309</v>
      </c>
      <c r="P58" s="33">
        <v>226.65681168647154</v>
      </c>
      <c r="Q58" s="33">
        <v>85.73196148084247</v>
      </c>
      <c r="R58" s="33">
        <v>112.95676316684626</v>
      </c>
      <c r="S58" s="33">
        <v>79.4842117695411</v>
      </c>
      <c r="T58" s="33">
        <v>867.4447449470252</v>
      </c>
      <c r="U58" s="33">
        <v>419.1239093301351</v>
      </c>
      <c r="V58" s="33">
        <v>274.42616838899824</v>
      </c>
      <c r="W58" s="33">
        <v>1492.1619732938711</v>
      </c>
      <c r="X58" s="33">
        <v>68.83284937235139</v>
      </c>
      <c r="Y58" s="33">
        <v>1560.9948226662368</v>
      </c>
      <c r="Z58" s="33">
        <v>1560.9948226662368</v>
      </c>
      <c r="AA58" s="33">
        <v>1553.224228872491</v>
      </c>
      <c r="AB58" s="33">
        <v>7.77059379374366</v>
      </c>
      <c r="AC58" s="33">
        <v>361.08256793089106</v>
      </c>
      <c r="AD58" s="33">
        <v>14.200367240962565</v>
      </c>
      <c r="AE58" s="33">
        <v>904.1903158026806</v>
      </c>
      <c r="AF58" s="33">
        <v>5.998836865919773</v>
      </c>
      <c r="AG58" s="33">
        <v>419.60189385239465</v>
      </c>
      <c r="AH58" s="33">
        <v>17.731548505321765</v>
      </c>
      <c r="AI58" s="33">
        <v>0.6943696940007269</v>
      </c>
      <c r="AJ58" s="33">
        <v>38.8992379653829</v>
      </c>
      <c r="AK58" s="33">
        <v>396.96009428064065</v>
      </c>
      <c r="AL58" s="33">
        <v>1124.441120726093</v>
      </c>
      <c r="AM58" s="33">
        <v>53.33844808951764</v>
      </c>
      <c r="AN58" s="33">
        <v>507.251127439899</v>
      </c>
      <c r="AO58" s="33">
        <v>699.5541569243411</v>
      </c>
      <c r="AP58" s="33">
        <v>300.44590945136133</v>
      </c>
      <c r="AQ58" s="33">
        <v>1513.858928446009</v>
      </c>
      <c r="AR58" s="33">
        <v>47.13589422022227</v>
      </c>
      <c r="AS58" s="33">
        <v>312.2196593214595</v>
      </c>
      <c r="AT58" s="33">
        <v>316.7350541357404</v>
      </c>
      <c r="AU58" s="33">
        <v>317.96294460804546</v>
      </c>
      <c r="AV58" s="33">
        <v>312.3776296095418</v>
      </c>
      <c r="AW58" s="33">
        <v>301.69953499139456</v>
      </c>
      <c r="AX58" s="33">
        <v>1560.9948226662368</v>
      </c>
      <c r="AY58" s="33">
        <v>1560.9948226662368</v>
      </c>
      <c r="AZ58" s="33">
        <v>1560.9948226662368</v>
      </c>
      <c r="BA58" s="33">
        <v>0.7986867727325146</v>
      </c>
      <c r="BB58" s="33">
        <v>1560.1961358935039</v>
      </c>
      <c r="BC58" s="33">
        <v>1560.9948226662368</v>
      </c>
      <c r="BD58" s="33" t="s">
        <v>93</v>
      </c>
      <c r="BE58" s="33">
        <v>1509.180775138924</v>
      </c>
      <c r="BF58" s="33">
        <v>51.814047527310244</v>
      </c>
      <c r="BG58" s="33">
        <v>1368.7812501731428</v>
      </c>
      <c r="BH58" s="33">
        <v>50.11299018029569</v>
      </c>
      <c r="BI58" s="33">
        <v>1544.4867316436716</v>
      </c>
      <c r="BJ58" s="33">
        <v>16.50809102256293</v>
      </c>
      <c r="BK58" s="33">
        <v>293.6936405975762</v>
      </c>
      <c r="BL58" s="33">
        <v>1267.3011820685936</v>
      </c>
      <c r="BM58" s="33">
        <v>1475.7546681766078</v>
      </c>
      <c r="BN58" s="33">
        <v>85.24015448961839</v>
      </c>
      <c r="BO58" s="33">
        <v>1449.9427846207172</v>
      </c>
      <c r="BP58" s="33">
        <v>111.05203804549248</v>
      </c>
      <c r="BQ58" s="33">
        <v>1560.9948226662368</v>
      </c>
      <c r="BR58" s="33">
        <v>8.1044487264284</v>
      </c>
    </row>
    <row r="59" spans="2:70" ht="15">
      <c r="B59" s="33" t="s">
        <v>153</v>
      </c>
      <c r="C59" s="33">
        <v>7.6160465069992505</v>
      </c>
      <c r="D59" s="33">
        <v>2.711987136452187</v>
      </c>
      <c r="E59" s="33">
        <v>10.747480205495453</v>
      </c>
      <c r="F59" s="33">
        <v>19.300170867208685</v>
      </c>
      <c r="G59" s="33">
        <v>4.830701385350318</v>
      </c>
      <c r="H59" s="33">
        <v>3.2510249892267176</v>
      </c>
      <c r="I59" s="33">
        <v>21.858369904261945</v>
      </c>
      <c r="J59" s="33">
        <v>2.8638053243811283</v>
      </c>
      <c r="K59" s="33">
        <v>8.668659366509733</v>
      </c>
      <c r="L59" s="33">
        <v>1.9104305069848866</v>
      </c>
      <c r="M59" s="33">
        <v>12.266740673931414</v>
      </c>
      <c r="N59" s="33">
        <v>44.62809681981577</v>
      </c>
      <c r="O59" s="33">
        <v>17.769842851771447</v>
      </c>
      <c r="P59" s="33">
        <v>36.03501709044664</v>
      </c>
      <c r="Q59" s="33">
        <v>11.926477379986665</v>
      </c>
      <c r="R59" s="33">
        <v>19.64575378362069</v>
      </c>
      <c r="S59" s="33">
        <v>8.437982118830387</v>
      </c>
      <c r="T59" s="33">
        <v>124.06608702635441</v>
      </c>
      <c r="U59" s="33">
        <v>79.13215160529064</v>
      </c>
      <c r="V59" s="33">
        <v>31.27034827962972</v>
      </c>
      <c r="W59" s="33">
        <v>225.42891782534582</v>
      </c>
      <c r="X59" s="33">
        <v>9.03966908592941</v>
      </c>
      <c r="Y59" s="33">
        <v>234.4685869112753</v>
      </c>
      <c r="Z59" s="33">
        <v>234.4685869112753</v>
      </c>
      <c r="AA59" s="33">
        <v>233.02222221891174</v>
      </c>
      <c r="AB59" s="33">
        <v>1.4463646923636717</v>
      </c>
      <c r="AC59" s="33">
        <v>50.19497402825206</v>
      </c>
      <c r="AD59" s="33">
        <v>2.017821194822071</v>
      </c>
      <c r="AE59" s="33">
        <v>148.21607586636804</v>
      </c>
      <c r="AF59" s="33">
        <v>1.228101990604034</v>
      </c>
      <c r="AG59" s="33">
        <v>57.22545295561905</v>
      </c>
      <c r="AH59" s="33">
        <v>2.0403588408529556</v>
      </c>
      <c r="AI59" s="33">
        <v>0.020382490038538235</v>
      </c>
      <c r="AJ59" s="33">
        <v>1.7726619550321532</v>
      </c>
      <c r="AK59" s="33">
        <v>30.302829966270195</v>
      </c>
      <c r="AL59" s="33">
        <v>202.37271249993543</v>
      </c>
      <c r="AM59" s="33">
        <v>5.005534410259307</v>
      </c>
      <c r="AN59" s="33">
        <v>92.28833046469286</v>
      </c>
      <c r="AO59" s="33">
        <v>99.66390038073747</v>
      </c>
      <c r="AP59" s="33">
        <v>37.5108216555849</v>
      </c>
      <c r="AQ59" s="33">
        <v>228.4017637580154</v>
      </c>
      <c r="AR59" s="33">
        <v>6.06682315325982</v>
      </c>
      <c r="AS59" s="33">
        <v>56.01956326885545</v>
      </c>
      <c r="AT59" s="33">
        <v>55.28396466837216</v>
      </c>
      <c r="AU59" s="33">
        <v>42.70658285195286</v>
      </c>
      <c r="AV59" s="33">
        <v>46.504133754798566</v>
      </c>
      <c r="AW59" s="33">
        <v>33.954342367294245</v>
      </c>
      <c r="AX59" s="33">
        <v>234.4685869112753</v>
      </c>
      <c r="AY59" s="33">
        <v>234.4685869112753</v>
      </c>
      <c r="AZ59" s="33">
        <v>234.4685869112753</v>
      </c>
      <c r="BA59" s="33">
        <v>0.08457370762449834</v>
      </c>
      <c r="BB59" s="33">
        <v>234.38401320365082</v>
      </c>
      <c r="BC59" s="33" t="s">
        <v>93</v>
      </c>
      <c r="BD59" s="33">
        <v>234.4685869112753</v>
      </c>
      <c r="BE59" s="33">
        <v>227.37069705263517</v>
      </c>
      <c r="BF59" s="33">
        <v>7.097889858640222</v>
      </c>
      <c r="BG59" s="33">
        <v>211.02652704699514</v>
      </c>
      <c r="BH59" s="33">
        <v>8.879163262637451</v>
      </c>
      <c r="BI59" s="33">
        <v>231.38199996092376</v>
      </c>
      <c r="BJ59" s="33">
        <v>3.0865869503514802</v>
      </c>
      <c r="BK59" s="33">
        <v>42.50736456417369</v>
      </c>
      <c r="BL59" s="33">
        <v>191.96122234710253</v>
      </c>
      <c r="BM59" s="33">
        <v>208.95430940869073</v>
      </c>
      <c r="BN59" s="33">
        <v>25.51427750258472</v>
      </c>
      <c r="BO59" s="33">
        <v>217.88124207005131</v>
      </c>
      <c r="BP59" s="33">
        <v>16.587344841223885</v>
      </c>
      <c r="BQ59" s="33">
        <v>234.4685869112753</v>
      </c>
      <c r="BR59" s="33">
        <v>0.9554794727310838</v>
      </c>
    </row>
    <row r="60" spans="1:70" ht="15">
      <c r="A60" s="33" t="s">
        <v>167</v>
      </c>
      <c r="B60" s="33" t="s">
        <v>152</v>
      </c>
      <c r="C60" s="33">
        <v>112.73765675916567</v>
      </c>
      <c r="D60" s="33">
        <v>21.073962649929147</v>
      </c>
      <c r="E60" s="33">
        <v>79.74260676980819</v>
      </c>
      <c r="F60" s="33">
        <v>162.40243760366693</v>
      </c>
      <c r="G60" s="33">
        <v>46.06669856041399</v>
      </c>
      <c r="H60" s="33">
        <v>34.24329021393414</v>
      </c>
      <c r="I60" s="33">
        <v>144.3189782055165</v>
      </c>
      <c r="J60" s="33">
        <v>21.27187550752288</v>
      </c>
      <c r="K60" s="33">
        <v>75.7305898700579</v>
      </c>
      <c r="L60" s="33">
        <v>101.57142238455587</v>
      </c>
      <c r="M60" s="33">
        <v>81.5758401017352</v>
      </c>
      <c r="N60" s="33">
        <v>282.67523666017837</v>
      </c>
      <c r="O60" s="33">
        <v>145.80346119954575</v>
      </c>
      <c r="P60" s="33">
        <v>277.7707326729394</v>
      </c>
      <c r="Q60" s="33">
        <v>103.35452449330468</v>
      </c>
      <c r="R60" s="33">
        <v>145.0882809451126</v>
      </c>
      <c r="S60" s="33">
        <v>90.83242237662004</v>
      </c>
      <c r="T60" s="33">
        <v>1062.723470385402</v>
      </c>
      <c r="U60" s="33">
        <v>539.2934397550073</v>
      </c>
      <c r="V60" s="33">
        <v>324.2431068335512</v>
      </c>
      <c r="W60" s="33">
        <v>1847.637184023804</v>
      </c>
      <c r="X60" s="33">
        <v>78.62283295029845</v>
      </c>
      <c r="Y60" s="33">
        <v>1926.2600169741</v>
      </c>
      <c r="Z60" s="33">
        <v>1926.2600169741</v>
      </c>
      <c r="AA60" s="33">
        <v>1917.3882150877923</v>
      </c>
      <c r="AB60" s="33">
        <v>8.87180188630688</v>
      </c>
      <c r="AC60" s="33">
        <v>527.5276565056855</v>
      </c>
      <c r="AD60" s="33">
        <v>19.071748224638036</v>
      </c>
      <c r="AE60" s="33">
        <v>1047.3766433368162</v>
      </c>
      <c r="AF60" s="33">
        <v>6.711837152076903</v>
      </c>
      <c r="AG60" s="33">
        <v>612.1970811327468</v>
      </c>
      <c r="AH60" s="33">
        <v>28.645528174248746</v>
      </c>
      <c r="AI60" s="33">
        <v>1.9879617585395748</v>
      </c>
      <c r="AJ60" s="33">
        <v>130.75826057815178</v>
      </c>
      <c r="AK60" s="33">
        <v>481.78646322178486</v>
      </c>
      <c r="AL60" s="33">
        <v>1311.7273314155016</v>
      </c>
      <c r="AM60" s="33">
        <v>61.85480362513963</v>
      </c>
      <c r="AN60" s="33">
        <v>622.907579960702</v>
      </c>
      <c r="AO60" s="33">
        <v>871.231984837473</v>
      </c>
      <c r="AP60" s="33">
        <v>369.3618333735774</v>
      </c>
      <c r="AQ60" s="33">
        <v>1865.5521831681126</v>
      </c>
      <c r="AR60" s="33">
        <v>60.70783380598757</v>
      </c>
      <c r="AS60" s="33">
        <v>385.02034905094564</v>
      </c>
      <c r="AT60" s="33">
        <v>393.51265939526627</v>
      </c>
      <c r="AU60" s="33">
        <v>392.37183434067606</v>
      </c>
      <c r="AV60" s="33">
        <v>387.5859316267891</v>
      </c>
      <c r="AW60" s="33">
        <v>367.7692425602828</v>
      </c>
      <c r="AX60" s="33">
        <v>1926.2600169741</v>
      </c>
      <c r="AY60" s="33">
        <v>1926.2600169741</v>
      </c>
      <c r="AZ60" s="33">
        <v>1926.2600169741</v>
      </c>
      <c r="BA60" s="33">
        <v>1.55156166917595</v>
      </c>
      <c r="BB60" s="33">
        <v>1924.708455304924</v>
      </c>
      <c r="BC60" s="33">
        <v>1509.180775138924</v>
      </c>
      <c r="BD60" s="33">
        <v>227.37069705263517</v>
      </c>
      <c r="BE60" s="33">
        <v>1926.2600169741</v>
      </c>
      <c r="BF60" s="33" t="s">
        <v>93</v>
      </c>
      <c r="BG60" s="33">
        <v>1663.836213429677</v>
      </c>
      <c r="BH60" s="33">
        <v>57.34504347759512</v>
      </c>
      <c r="BI60" s="33">
        <v>1904.0204970955124</v>
      </c>
      <c r="BJ60" s="33">
        <v>22.239519878584307</v>
      </c>
      <c r="BK60" s="33">
        <v>397.6718830516011</v>
      </c>
      <c r="BL60" s="33">
        <v>1528.5881339224356</v>
      </c>
      <c r="BM60" s="33">
        <v>1817.5805927347023</v>
      </c>
      <c r="BN60" s="33">
        <v>108.6794242394006</v>
      </c>
      <c r="BO60" s="33">
        <v>1803.4704871694448</v>
      </c>
      <c r="BP60" s="33">
        <v>122.78952980466036</v>
      </c>
      <c r="BQ60" s="33">
        <v>1926.2600169741</v>
      </c>
      <c r="BR60" s="33">
        <v>13.289351897248082</v>
      </c>
    </row>
    <row r="61" spans="2:70" ht="15">
      <c r="B61" s="33" t="s">
        <v>153</v>
      </c>
      <c r="C61" s="33">
        <v>3.383140443113825</v>
      </c>
      <c r="D61" s="33">
        <v>1.1531920044228279</v>
      </c>
      <c r="E61" s="33">
        <v>3.611877990758914</v>
      </c>
      <c r="F61" s="33">
        <v>2.993070107752267</v>
      </c>
      <c r="G61" s="33">
        <v>1.7925368234037955</v>
      </c>
      <c r="H61" s="33">
        <v>0.515592583912833</v>
      </c>
      <c r="I61" s="33">
        <v>6.031964221622405</v>
      </c>
      <c r="J61" s="33">
        <v>0.5727245953258547</v>
      </c>
      <c r="K61" s="33">
        <v>2.514308521224409</v>
      </c>
      <c r="L61" s="33">
        <v>4.329976462694114</v>
      </c>
      <c r="M61" s="33">
        <v>3.249566926235791</v>
      </c>
      <c r="N61" s="33">
        <v>9.173459738785658</v>
      </c>
      <c r="O61" s="33">
        <v>5.091396217059457</v>
      </c>
      <c r="P61" s="33">
        <v>9.436101638015478</v>
      </c>
      <c r="Q61" s="33">
        <v>5.032979797973003</v>
      </c>
      <c r="R61" s="33">
        <v>2.916622748160865</v>
      </c>
      <c r="S61" s="33">
        <v>4.544078318038891</v>
      </c>
      <c r="T61" s="33">
        <v>33.135952293682614</v>
      </c>
      <c r="U61" s="33">
        <v>17.508655719440963</v>
      </c>
      <c r="V61" s="33">
        <v>15.697981125376772</v>
      </c>
      <c r="W61" s="33">
        <v>62.73848978369695</v>
      </c>
      <c r="X61" s="33">
        <v>3.604099354803551</v>
      </c>
      <c r="Y61" s="33">
        <v>66.34258913850051</v>
      </c>
      <c r="Z61" s="33">
        <v>66.34258913850051</v>
      </c>
      <c r="AA61" s="33">
        <v>65.56753136850365</v>
      </c>
      <c r="AB61" s="33">
        <v>0.7750577699968941</v>
      </c>
      <c r="AC61" s="33">
        <v>16.47759270184663</v>
      </c>
      <c r="AD61" s="33">
        <v>0.6579671031493913</v>
      </c>
      <c r="AE61" s="33">
        <v>37.57681414757155</v>
      </c>
      <c r="AF61" s="33">
        <v>0.7212484388715182</v>
      </c>
      <c r="AG61" s="33">
        <v>18.859125301085616</v>
      </c>
      <c r="AH61" s="33">
        <v>1.2835035313970693</v>
      </c>
      <c r="AI61" s="33" t="s">
        <v>93</v>
      </c>
      <c r="AJ61" s="33">
        <v>1.7226646336354676</v>
      </c>
      <c r="AK61" s="33">
        <v>9.813510004107066</v>
      </c>
      <c r="AL61" s="33">
        <v>54.80641450075792</v>
      </c>
      <c r="AM61" s="33">
        <v>7.236799098972025</v>
      </c>
      <c r="AN61" s="33">
        <v>30.377970295439823</v>
      </c>
      <c r="AO61" s="33">
        <v>23.18082594904232</v>
      </c>
      <c r="AP61" s="33">
        <v>5.546993795046219</v>
      </c>
      <c r="AQ61" s="33">
        <v>65.01252082499181</v>
      </c>
      <c r="AR61" s="33">
        <v>1.3300683135087166</v>
      </c>
      <c r="AS61" s="33">
        <v>18.06090788852917</v>
      </c>
      <c r="AT61" s="33">
        <v>16.45815221472981</v>
      </c>
      <c r="AU61" s="33">
        <v>12.713067695309194</v>
      </c>
      <c r="AV61" s="33">
        <v>12.882650234630495</v>
      </c>
      <c r="AW61" s="33">
        <v>6.22781110530168</v>
      </c>
      <c r="AX61" s="33">
        <v>66.34258913850051</v>
      </c>
      <c r="AY61" s="33">
        <v>66.34258913850051</v>
      </c>
      <c r="AZ61" s="33">
        <v>66.34258913850051</v>
      </c>
      <c r="BA61" s="33">
        <v>0.14407874793464664</v>
      </c>
      <c r="BB61" s="33">
        <v>66.19851039056587</v>
      </c>
      <c r="BC61" s="33">
        <v>51.814047527310244</v>
      </c>
      <c r="BD61" s="33">
        <v>7.097889858640222</v>
      </c>
      <c r="BE61" s="33" t="s">
        <v>93</v>
      </c>
      <c r="BF61" s="33">
        <v>66.34258913850051</v>
      </c>
      <c r="BG61" s="33">
        <v>51.68070739369454</v>
      </c>
      <c r="BH61" s="33">
        <v>2.9262281737296885</v>
      </c>
      <c r="BI61" s="33">
        <v>66.05339380409343</v>
      </c>
      <c r="BJ61" s="33">
        <v>0.28919533440707684</v>
      </c>
      <c r="BK61" s="33">
        <v>4.967252497058433</v>
      </c>
      <c r="BL61" s="33">
        <v>61.37533664144209</v>
      </c>
      <c r="BM61" s="33">
        <v>64.26758138569795</v>
      </c>
      <c r="BN61" s="33">
        <v>2.075007752802606</v>
      </c>
      <c r="BO61" s="33">
        <v>48.390134520032746</v>
      </c>
      <c r="BP61" s="33">
        <v>17.95245461846765</v>
      </c>
      <c r="BQ61" s="33">
        <v>66.34258913850051</v>
      </c>
      <c r="BR61" s="33">
        <v>0.4896336533245319</v>
      </c>
    </row>
    <row r="62" spans="1:70" ht="15">
      <c r="A62" s="33" t="s">
        <v>168</v>
      </c>
      <c r="B62" s="33" t="s">
        <v>152</v>
      </c>
      <c r="C62" s="33">
        <v>96.26984999094938</v>
      </c>
      <c r="D62" s="33">
        <v>18.253702152935844</v>
      </c>
      <c r="E62" s="33">
        <v>69.78135569079693</v>
      </c>
      <c r="F62" s="33">
        <v>143.68699289086274</v>
      </c>
      <c r="G62" s="33">
        <v>41.87215472041535</v>
      </c>
      <c r="H62" s="33">
        <v>28.8197800516261</v>
      </c>
      <c r="I62" s="33">
        <v>127.08895094694826</v>
      </c>
      <c r="J62" s="33">
        <v>18.28556436173547</v>
      </c>
      <c r="K62" s="33">
        <v>67.22697350261032</v>
      </c>
      <c r="L62" s="33">
        <v>89.74338720772379</v>
      </c>
      <c r="M62" s="33">
        <v>73.81064003360834</v>
      </c>
      <c r="N62" s="33">
        <v>254.26429213420752</v>
      </c>
      <c r="O62" s="33">
        <v>130.92558808076177</v>
      </c>
      <c r="P62" s="33">
        <v>249.4326194831021</v>
      </c>
      <c r="Q62" s="33">
        <v>92.318869460448</v>
      </c>
      <c r="R62" s="33">
        <v>129.06659146423345</v>
      </c>
      <c r="S62" s="33">
        <v>84.6696086503173</v>
      </c>
      <c r="T62" s="33">
        <v>945.0941247864929</v>
      </c>
      <c r="U62" s="33">
        <v>481.08290844939506</v>
      </c>
      <c r="V62" s="33">
        <v>289.3398875873544</v>
      </c>
      <c r="W62" s="33">
        <v>1640.9050203843378</v>
      </c>
      <c r="X62" s="33">
        <v>74.61190043900267</v>
      </c>
      <c r="Y62" s="33">
        <v>1715.5169208233979</v>
      </c>
      <c r="Z62" s="33">
        <v>1715.5169208233979</v>
      </c>
      <c r="AA62" s="33">
        <v>1707.9703325952792</v>
      </c>
      <c r="AB62" s="33">
        <v>7.546588228114829</v>
      </c>
      <c r="AC62" s="33">
        <v>498.9913528131984</v>
      </c>
      <c r="AD62" s="33">
        <v>17.54692492889452</v>
      </c>
      <c r="AE62" s="33">
        <v>878.6620258652065</v>
      </c>
      <c r="AF62" s="33">
        <v>3.710349796632691</v>
      </c>
      <c r="AG62" s="33">
        <v>577.2616894092522</v>
      </c>
      <c r="AH62" s="33">
        <v>26.40553932574835</v>
      </c>
      <c r="AI62" s="33">
        <v>0.4934531024815699</v>
      </c>
      <c r="AJ62" s="33">
        <v>95.32082575531334</v>
      </c>
      <c r="AK62" s="33">
        <v>414.1825943953295</v>
      </c>
      <c r="AL62" s="33">
        <v>1205.520047570102</v>
      </c>
      <c r="AM62" s="33">
        <v>54.19415773351459</v>
      </c>
      <c r="AN62" s="33">
        <v>549.9514493649245</v>
      </c>
      <c r="AO62" s="33">
        <v>785.6625665279819</v>
      </c>
      <c r="AP62" s="33">
        <v>325.0587932715404</v>
      </c>
      <c r="AQ62" s="33">
        <v>1675.2787603631914</v>
      </c>
      <c r="AR62" s="33">
        <v>40.23816046018798</v>
      </c>
      <c r="AS62" s="33">
        <v>351.9252095361399</v>
      </c>
      <c r="AT62" s="33">
        <v>349.88972322269956</v>
      </c>
      <c r="AU62" s="33">
        <v>348.01000041312136</v>
      </c>
      <c r="AV62" s="33">
        <v>348.1690830698126</v>
      </c>
      <c r="AW62" s="33">
        <v>317.5229045814753</v>
      </c>
      <c r="AX62" s="33">
        <v>1715.5169208233979</v>
      </c>
      <c r="AY62" s="33">
        <v>1715.5169208233979</v>
      </c>
      <c r="AZ62" s="33">
        <v>1715.5169208233979</v>
      </c>
      <c r="BA62" s="33">
        <v>0.4971074020184429</v>
      </c>
      <c r="BB62" s="33">
        <v>1715.0198134213792</v>
      </c>
      <c r="BC62" s="33">
        <v>1368.7812501731428</v>
      </c>
      <c r="BD62" s="33">
        <v>211.02652704699514</v>
      </c>
      <c r="BE62" s="33">
        <v>1663.836213429677</v>
      </c>
      <c r="BF62" s="33">
        <v>51.68070739369454</v>
      </c>
      <c r="BG62" s="33">
        <v>1715.5169208233979</v>
      </c>
      <c r="BH62" s="33" t="s">
        <v>93</v>
      </c>
      <c r="BI62" s="33">
        <v>1700.8289208304338</v>
      </c>
      <c r="BJ62" s="33">
        <v>14.687999992958277</v>
      </c>
      <c r="BK62" s="33">
        <v>371.8142641915487</v>
      </c>
      <c r="BL62" s="33">
        <v>1343.7026566317015</v>
      </c>
      <c r="BM62" s="33">
        <v>1612.8377341815603</v>
      </c>
      <c r="BN62" s="33">
        <v>102.67918664177664</v>
      </c>
      <c r="BO62" s="33">
        <v>1594.663636808001</v>
      </c>
      <c r="BP62" s="33">
        <v>120.85328401532331</v>
      </c>
      <c r="BQ62" s="33">
        <v>1715.5169208233979</v>
      </c>
      <c r="BR62" s="33">
        <v>11.280690536770305</v>
      </c>
    </row>
    <row r="63" spans="2:70" ht="15">
      <c r="B63" s="33" t="s">
        <v>153</v>
      </c>
      <c r="C63" s="33">
        <v>3.402879120738255</v>
      </c>
      <c r="D63" s="33">
        <v>1.2848159966963153</v>
      </c>
      <c r="E63" s="33">
        <v>1.5501707981783674</v>
      </c>
      <c r="F63" s="33">
        <v>2.6364348702156803</v>
      </c>
      <c r="G63" s="33">
        <v>1.2519056571986584</v>
      </c>
      <c r="H63" s="33">
        <v>1.9527247051510688</v>
      </c>
      <c r="I63" s="33">
        <v>4.952173596033633</v>
      </c>
      <c r="J63" s="33">
        <v>0.9623263475804521</v>
      </c>
      <c r="K63" s="33">
        <v>1.8891871395794395</v>
      </c>
      <c r="L63" s="33">
        <v>2.0564460350158025</v>
      </c>
      <c r="M63" s="33">
        <v>3.2926601305507566</v>
      </c>
      <c r="N63" s="33">
        <v>11.229205043090001</v>
      </c>
      <c r="O63" s="33">
        <v>3.556377091970776</v>
      </c>
      <c r="P63" s="33">
        <v>10.812194844612302</v>
      </c>
      <c r="Q63" s="33">
        <v>3.492056502457313</v>
      </c>
      <c r="R63" s="33">
        <v>3.932306208263985</v>
      </c>
      <c r="S63" s="33">
        <v>2.017407563992028</v>
      </c>
      <c r="T63" s="33">
        <v>29.364085046695426</v>
      </c>
      <c r="U63" s="33">
        <v>17.92835797594586</v>
      </c>
      <c r="V63" s="33">
        <v>12.978828628683608</v>
      </c>
      <c r="W63" s="33">
        <v>57.251318058679864</v>
      </c>
      <c r="X63" s="33">
        <v>3.019953592644956</v>
      </c>
      <c r="Y63" s="33">
        <v>60.27127165132485</v>
      </c>
      <c r="Z63" s="33">
        <v>60.27127165132485</v>
      </c>
      <c r="AA63" s="33">
        <v>58.98150024039592</v>
      </c>
      <c r="AB63" s="33">
        <v>1.2897714109288962</v>
      </c>
      <c r="AC63" s="33">
        <v>14.26999891105889</v>
      </c>
      <c r="AD63" s="33">
        <v>0.9798340200222336</v>
      </c>
      <c r="AE63" s="33">
        <v>29.882034586454193</v>
      </c>
      <c r="AF63" s="33">
        <v>2.4528019582203147</v>
      </c>
      <c r="AG63" s="33">
        <v>17.533856940906308</v>
      </c>
      <c r="AH63" s="33">
        <v>0.649069694482861</v>
      </c>
      <c r="AI63" s="33" t="s">
        <v>93</v>
      </c>
      <c r="AJ63" s="33">
        <v>1.4277104339537274</v>
      </c>
      <c r="AK63" s="33">
        <v>12.424787510324023</v>
      </c>
      <c r="AL63" s="33">
        <v>46.418773707047045</v>
      </c>
      <c r="AM63" s="33">
        <v>3.0242593369017374</v>
      </c>
      <c r="AN63" s="33">
        <v>25.829701949193996</v>
      </c>
      <c r="AO63" s="33">
        <v>24.07278759462999</v>
      </c>
      <c r="AP63" s="33">
        <v>7.344522770599173</v>
      </c>
      <c r="AQ63" s="33">
        <v>56.93459619856203</v>
      </c>
      <c r="AR63" s="33">
        <v>3.336675452762756</v>
      </c>
      <c r="AS63" s="33">
        <v>17.257289096758686</v>
      </c>
      <c r="AT63" s="33">
        <v>17.202719338229716</v>
      </c>
      <c r="AU63" s="33">
        <v>13.881314635683037</v>
      </c>
      <c r="AV63" s="33">
        <v>7.185085451406609</v>
      </c>
      <c r="AW63" s="33">
        <v>4.744863129246781</v>
      </c>
      <c r="AX63" s="33">
        <v>60.27127165132485</v>
      </c>
      <c r="AY63" s="33">
        <v>60.27127165132485</v>
      </c>
      <c r="AZ63" s="33">
        <v>60.27127165132485</v>
      </c>
      <c r="BA63" s="33" t="s">
        <v>93</v>
      </c>
      <c r="BB63" s="33">
        <v>60.27127165132485</v>
      </c>
      <c r="BC63" s="33">
        <v>50.11299018029569</v>
      </c>
      <c r="BD63" s="33">
        <v>8.879163262637451</v>
      </c>
      <c r="BE63" s="33">
        <v>57.34504347759512</v>
      </c>
      <c r="BF63" s="33">
        <v>2.9262281737296885</v>
      </c>
      <c r="BG63" s="33" t="s">
        <v>93</v>
      </c>
      <c r="BH63" s="33">
        <v>60.27127165132485</v>
      </c>
      <c r="BI63" s="33">
        <v>58.086633160380444</v>
      </c>
      <c r="BJ63" s="33">
        <v>2.184638490944357</v>
      </c>
      <c r="BK63" s="33">
        <v>11.198629646421788</v>
      </c>
      <c r="BL63" s="33">
        <v>49.07264200490298</v>
      </c>
      <c r="BM63" s="33">
        <v>54.16358657120144</v>
      </c>
      <c r="BN63" s="33">
        <v>6.107685080123345</v>
      </c>
      <c r="BO63" s="33">
        <v>57.576968596914874</v>
      </c>
      <c r="BP63" s="33">
        <v>2.6943030544099624</v>
      </c>
      <c r="BQ63" s="33">
        <v>60.27127165132485</v>
      </c>
      <c r="BR63" s="33">
        <v>0.14002976979265247</v>
      </c>
    </row>
    <row r="64" spans="1:70" ht="15">
      <c r="A64" s="33" t="s">
        <v>110</v>
      </c>
      <c r="B64" s="33" t="s">
        <v>152</v>
      </c>
      <c r="C64" s="33">
        <v>115.53950505081795</v>
      </c>
      <c r="D64" s="33">
        <v>21.773213359222307</v>
      </c>
      <c r="E64" s="33">
        <v>82.5253674225064</v>
      </c>
      <c r="F64" s="33">
        <v>163.8305387995124</v>
      </c>
      <c r="G64" s="33">
        <v>47.4305658789474</v>
      </c>
      <c r="H64" s="33">
        <v>34.56512647833423</v>
      </c>
      <c r="I64" s="33">
        <v>147.39513184045802</v>
      </c>
      <c r="J64" s="33">
        <v>21.67416369149181</v>
      </c>
      <c r="K64" s="33">
        <v>77.08110407015658</v>
      </c>
      <c r="L64" s="33">
        <v>103.9693471846419</v>
      </c>
      <c r="M64" s="33">
        <v>83.45696573731213</v>
      </c>
      <c r="N64" s="33">
        <v>287.99707177056746</v>
      </c>
      <c r="O64" s="33">
        <v>149.01594044208542</v>
      </c>
      <c r="P64" s="33">
        <v>285.25727766119064</v>
      </c>
      <c r="Q64" s="33">
        <v>106.93340786483652</v>
      </c>
      <c r="R64" s="33">
        <v>147.18358212235887</v>
      </c>
      <c r="S64" s="33">
        <v>94.44558152507521</v>
      </c>
      <c r="T64" s="33">
        <v>1082.6191762829783</v>
      </c>
      <c r="U64" s="33">
        <v>551.8833642814569</v>
      </c>
      <c r="V64" s="33">
        <v>335.5713503350337</v>
      </c>
      <c r="W64" s="33">
        <v>1888.9795999069863</v>
      </c>
      <c r="X64" s="33">
        <v>81.09429099261678</v>
      </c>
      <c r="Y64" s="33">
        <v>1970.073890899599</v>
      </c>
      <c r="Z64" s="33">
        <v>1970.073890899599</v>
      </c>
      <c r="AA64" s="33">
        <v>1960.9658198456573</v>
      </c>
      <c r="AB64" s="33">
        <v>9.108071053940884</v>
      </c>
      <c r="AC64" s="33">
        <v>541.257103743707</v>
      </c>
      <c r="AD64" s="33">
        <v>19.663202773843558</v>
      </c>
      <c r="AE64" s="33">
        <v>1068.8037756400743</v>
      </c>
      <c r="AF64" s="33">
        <v>7.090549082728898</v>
      </c>
      <c r="AG64" s="33">
        <v>627.6346486893983</v>
      </c>
      <c r="AH64" s="33">
        <v>29.80745592503834</v>
      </c>
      <c r="AI64" s="33" t="s">
        <v>93</v>
      </c>
      <c r="AJ64" s="33">
        <v>126.77216896784981</v>
      </c>
      <c r="AK64" s="33">
        <v>482.94657064131854</v>
      </c>
      <c r="AL64" s="33">
        <v>1360.3551512903282</v>
      </c>
      <c r="AM64" s="33">
        <v>68.10797863810224</v>
      </c>
      <c r="AN64" s="33">
        <v>641.9603240082286</v>
      </c>
      <c r="AO64" s="33">
        <v>885.9201559972386</v>
      </c>
      <c r="AP64" s="33">
        <v>373.18161707882797</v>
      </c>
      <c r="AQ64" s="33">
        <v>1926.7916824134466</v>
      </c>
      <c r="AR64" s="33">
        <v>43.28220848616075</v>
      </c>
      <c r="AS64" s="33">
        <v>397.24572132735915</v>
      </c>
      <c r="AT64" s="33">
        <v>404.8786132229556</v>
      </c>
      <c r="AU64" s="33">
        <v>400.4305674801346</v>
      </c>
      <c r="AV64" s="33">
        <v>395.1326271345036</v>
      </c>
      <c r="AW64" s="33">
        <v>372.38636173451516</v>
      </c>
      <c r="AX64" s="33">
        <v>1970.073890899599</v>
      </c>
      <c r="AY64" s="33">
        <v>1970.073890899599</v>
      </c>
      <c r="AZ64" s="33">
        <v>1970.073890899599</v>
      </c>
      <c r="BA64" s="33">
        <v>1.464407808312645</v>
      </c>
      <c r="BB64" s="33">
        <v>1968.6094830912866</v>
      </c>
      <c r="BC64" s="33">
        <v>1544.4867316436716</v>
      </c>
      <c r="BD64" s="33">
        <v>231.38199996092376</v>
      </c>
      <c r="BE64" s="33">
        <v>1904.0204970955124</v>
      </c>
      <c r="BF64" s="33">
        <v>66.05339380409343</v>
      </c>
      <c r="BG64" s="33">
        <v>1700.8289208304338</v>
      </c>
      <c r="BH64" s="33">
        <v>58.086633160380444</v>
      </c>
      <c r="BI64" s="33">
        <v>1970.073890899599</v>
      </c>
      <c r="BJ64" s="33" t="s">
        <v>93</v>
      </c>
      <c r="BK64" s="33">
        <v>398.81137547555676</v>
      </c>
      <c r="BL64" s="33">
        <v>1571.2625154239904</v>
      </c>
      <c r="BM64" s="33">
        <v>1874.1514561179163</v>
      </c>
      <c r="BN64" s="33">
        <v>95.92243478168878</v>
      </c>
      <c r="BO64" s="33">
        <v>1829.5090905673283</v>
      </c>
      <c r="BP64" s="33">
        <v>140.56480033227976</v>
      </c>
      <c r="BQ64" s="33">
        <v>1970.073890899599</v>
      </c>
      <c r="BR64" s="33">
        <v>13.778985550572614</v>
      </c>
    </row>
    <row r="65" spans="2:70" ht="15">
      <c r="B65" s="33" t="s">
        <v>153</v>
      </c>
      <c r="C65" s="33">
        <v>0.5812921514615306</v>
      </c>
      <c r="D65" s="33">
        <v>0.45394129512965953</v>
      </c>
      <c r="E65" s="33">
        <v>0.8291173380605447</v>
      </c>
      <c r="F65" s="33">
        <v>1.5649689119067296</v>
      </c>
      <c r="G65" s="33">
        <v>0.42866950487039207</v>
      </c>
      <c r="H65" s="33">
        <v>0.19375631951274655</v>
      </c>
      <c r="I65" s="33">
        <v>2.955810586680952</v>
      </c>
      <c r="J65" s="33">
        <v>0.17043641135692386</v>
      </c>
      <c r="K65" s="33">
        <v>1.1637943211257213</v>
      </c>
      <c r="L65" s="33">
        <v>1.9320516626081052</v>
      </c>
      <c r="M65" s="33">
        <v>1.368441290658953</v>
      </c>
      <c r="N65" s="33">
        <v>3.8516246283967166</v>
      </c>
      <c r="O65" s="33">
        <v>1.8789169745196317</v>
      </c>
      <c r="P65" s="33">
        <v>1.9495566497633845</v>
      </c>
      <c r="Q65" s="33">
        <v>1.4540964264412308</v>
      </c>
      <c r="R65" s="33">
        <v>0.8213215709145603</v>
      </c>
      <c r="S65" s="33">
        <v>0.9309191695836048</v>
      </c>
      <c r="T65" s="33">
        <v>13.240246396099973</v>
      </c>
      <c r="U65" s="33">
        <v>4.91873119299781</v>
      </c>
      <c r="V65" s="33">
        <v>4.369737623893604</v>
      </c>
      <c r="W65" s="33">
        <v>21.39607390050604</v>
      </c>
      <c r="X65" s="33">
        <v>1.132641312485341</v>
      </c>
      <c r="Y65" s="33">
        <v>22.528715212991383</v>
      </c>
      <c r="Z65" s="33">
        <v>22.528715212991383</v>
      </c>
      <c r="AA65" s="33">
        <v>21.989926610628487</v>
      </c>
      <c r="AB65" s="33">
        <v>0.5387886023628918</v>
      </c>
      <c r="AC65" s="33">
        <v>2.7481454638304004</v>
      </c>
      <c r="AD65" s="33">
        <v>0.0665125539438775</v>
      </c>
      <c r="AE65" s="33">
        <v>16.14968184431841</v>
      </c>
      <c r="AF65" s="33">
        <v>0.3425365082195235</v>
      </c>
      <c r="AG65" s="33">
        <v>3.42155774443768</v>
      </c>
      <c r="AH65" s="33">
        <v>0.12157578060748511</v>
      </c>
      <c r="AI65" s="33">
        <v>1.9879617585395748</v>
      </c>
      <c r="AJ65" s="33">
        <v>5.708756243937324</v>
      </c>
      <c r="AK65" s="33">
        <v>8.653402584573367</v>
      </c>
      <c r="AL65" s="33">
        <v>6.178594625941125</v>
      </c>
      <c r="AM65" s="33">
        <v>0.983624086009391</v>
      </c>
      <c r="AN65" s="33">
        <v>11.325226247911043</v>
      </c>
      <c r="AO65" s="33">
        <v>8.492654789275369</v>
      </c>
      <c r="AP65" s="33">
        <v>1.7272100897955773</v>
      </c>
      <c r="AQ65" s="33">
        <v>3.7730215796561053</v>
      </c>
      <c r="AR65" s="33">
        <v>18.75569363333526</v>
      </c>
      <c r="AS65" s="33">
        <v>5.835535612114978</v>
      </c>
      <c r="AT65" s="33">
        <v>5.092198387040625</v>
      </c>
      <c r="AU65" s="33">
        <v>4.654334555850513</v>
      </c>
      <c r="AV65" s="33">
        <v>5.335954726915774</v>
      </c>
      <c r="AW65" s="33">
        <v>1.610691931069494</v>
      </c>
      <c r="AX65" s="33">
        <v>22.528715212991383</v>
      </c>
      <c r="AY65" s="33">
        <v>22.528715212991383</v>
      </c>
      <c r="AZ65" s="33">
        <v>22.528715212991383</v>
      </c>
      <c r="BA65" s="33">
        <v>0.23123260879795154</v>
      </c>
      <c r="BB65" s="33">
        <v>22.29748260419343</v>
      </c>
      <c r="BC65" s="33">
        <v>16.50809102256293</v>
      </c>
      <c r="BD65" s="33">
        <v>3.0865869503514802</v>
      </c>
      <c r="BE65" s="33">
        <v>22.239519878584307</v>
      </c>
      <c r="BF65" s="33">
        <v>0.28919533440707684</v>
      </c>
      <c r="BG65" s="33">
        <v>14.687999992958277</v>
      </c>
      <c r="BH65" s="33">
        <v>2.184638490944357</v>
      </c>
      <c r="BI65" s="33" t="s">
        <v>93</v>
      </c>
      <c r="BJ65" s="33">
        <v>22.528715212991383</v>
      </c>
      <c r="BK65" s="33">
        <v>3.8277600731032115</v>
      </c>
      <c r="BL65" s="33">
        <v>18.700955139888148</v>
      </c>
      <c r="BM65" s="33">
        <v>7.696718002476897</v>
      </c>
      <c r="BN65" s="33">
        <v>14.831997210514483</v>
      </c>
      <c r="BO65" s="33">
        <v>22.351531122142582</v>
      </c>
      <c r="BP65" s="33">
        <v>0.1771840908488032</v>
      </c>
      <c r="BQ65" s="33">
        <v>22.528715212991383</v>
      </c>
      <c r="BR65" s="33" t="s">
        <v>93</v>
      </c>
    </row>
    <row r="66" spans="1:70" ht="15">
      <c r="A66" s="33" t="s">
        <v>111</v>
      </c>
      <c r="B66" s="33" t="s">
        <v>152</v>
      </c>
      <c r="C66" s="33">
        <v>22.613903242684128</v>
      </c>
      <c r="D66" s="33">
        <v>3.5789275675743566</v>
      </c>
      <c r="E66" s="33">
        <v>16.060813062622106</v>
      </c>
      <c r="F66" s="33">
        <v>31.83894683879596</v>
      </c>
      <c r="G66" s="33">
        <v>9.877933820594624</v>
      </c>
      <c r="H66" s="33">
        <v>8.190528085424065</v>
      </c>
      <c r="I66" s="33">
        <v>28.130938370695862</v>
      </c>
      <c r="J66" s="33">
        <v>2.989340443810034</v>
      </c>
      <c r="K66" s="33">
        <v>17.774212577676554</v>
      </c>
      <c r="L66" s="33">
        <v>28.969830653024566</v>
      </c>
      <c r="M66" s="33">
        <v>18.851612610373007</v>
      </c>
      <c r="N66" s="33">
        <v>74.25631498259347</v>
      </c>
      <c r="O66" s="33">
        <v>31.83595608675445</v>
      </c>
      <c r="P66" s="33">
        <v>48.249569842709356</v>
      </c>
      <c r="Q66" s="33">
        <v>16.65197800046503</v>
      </c>
      <c r="R66" s="33">
        <v>30.535674664654277</v>
      </c>
      <c r="S66" s="33">
        <v>12.23265469821679</v>
      </c>
      <c r="T66" s="33">
        <v>227.75404288925975</v>
      </c>
      <c r="U66" s="33">
        <v>120.00668605947774</v>
      </c>
      <c r="V66" s="33">
        <v>54.878406599930535</v>
      </c>
      <c r="W66" s="33">
        <v>385.1128263215368</v>
      </c>
      <c r="X66" s="33">
        <v>17.52630922712265</v>
      </c>
      <c r="Y66" s="33">
        <v>402.6391355486604</v>
      </c>
      <c r="Z66" s="33">
        <v>402.6391355486604</v>
      </c>
      <c r="AA66" s="33">
        <v>400.8226610784687</v>
      </c>
      <c r="AB66" s="33">
        <v>1.8164744701914493</v>
      </c>
      <c r="AC66" s="33">
        <v>149.47113281136498</v>
      </c>
      <c r="AD66" s="33">
        <v>5.622119953374396</v>
      </c>
      <c r="AE66" s="33">
        <v>158.94079083293374</v>
      </c>
      <c r="AF66" s="33">
        <v>1.4931756722765617</v>
      </c>
      <c r="AG66" s="33">
        <v>173.13232819618779</v>
      </c>
      <c r="AH66" s="33">
        <v>8.967008150991889</v>
      </c>
      <c r="AI66" s="33">
        <v>0.6561194607242531</v>
      </c>
      <c r="AJ66" s="33">
        <v>56.44765978177588</v>
      </c>
      <c r="AK66" s="33">
        <v>147.90948465275642</v>
      </c>
      <c r="AL66" s="33">
        <v>197.62587165341324</v>
      </c>
      <c r="AM66" s="33">
        <v>5.281563679566248</v>
      </c>
      <c r="AN66" s="33">
        <v>107.29450039107552</v>
      </c>
      <c r="AO66" s="33">
        <v>214.2291837347734</v>
      </c>
      <c r="AP66" s="33">
        <v>75.42870698220722</v>
      </c>
      <c r="AQ66" s="33">
        <v>397.2108235840611</v>
      </c>
      <c r="AR66" s="33">
        <v>5.428311964598667</v>
      </c>
      <c r="AS66" s="33">
        <v>84.1264353163221</v>
      </c>
      <c r="AT66" s="33">
        <v>76.64346279992755</v>
      </c>
      <c r="AU66" s="33">
        <v>85.25188814949932</v>
      </c>
      <c r="AV66" s="33">
        <v>80.84947547797597</v>
      </c>
      <c r="AW66" s="33">
        <v>75.76787380494608</v>
      </c>
      <c r="AX66" s="33">
        <v>402.6391355486604</v>
      </c>
      <c r="AY66" s="33">
        <v>402.6391355486604</v>
      </c>
      <c r="AZ66" s="33">
        <v>402.6391355486604</v>
      </c>
      <c r="BA66" s="33" t="s">
        <v>93</v>
      </c>
      <c r="BB66" s="33">
        <v>402.6391355486604</v>
      </c>
      <c r="BC66" s="33">
        <v>293.6936405975762</v>
      </c>
      <c r="BD66" s="33">
        <v>42.50736456417369</v>
      </c>
      <c r="BE66" s="33">
        <v>397.6718830516011</v>
      </c>
      <c r="BF66" s="33">
        <v>4.967252497058433</v>
      </c>
      <c r="BG66" s="33">
        <v>371.8142641915487</v>
      </c>
      <c r="BH66" s="33">
        <v>11.198629646421788</v>
      </c>
      <c r="BI66" s="33">
        <v>398.81137547555676</v>
      </c>
      <c r="BJ66" s="33">
        <v>3.8277600731032115</v>
      </c>
      <c r="BK66" s="33">
        <v>402.6391355486604</v>
      </c>
      <c r="BL66" s="33" t="s">
        <v>93</v>
      </c>
      <c r="BM66" s="33">
        <v>382.34692194325316</v>
      </c>
      <c r="BN66" s="33">
        <v>20.292213605405554</v>
      </c>
      <c r="BO66" s="33">
        <v>402.55654536513964</v>
      </c>
      <c r="BP66" s="33">
        <v>0.0825901835207728</v>
      </c>
      <c r="BQ66" s="33">
        <v>402.6391355486604</v>
      </c>
      <c r="BR66" s="33">
        <v>3.9445527522025103</v>
      </c>
    </row>
    <row r="67" spans="2:70" ht="15">
      <c r="B67" s="33" t="s">
        <v>153</v>
      </c>
      <c r="C67" s="33">
        <v>93.50689395959553</v>
      </c>
      <c r="D67" s="33">
        <v>18.648227086777602</v>
      </c>
      <c r="E67" s="33">
        <v>67.29367169794524</v>
      </c>
      <c r="F67" s="33">
        <v>133.55656087262398</v>
      </c>
      <c r="G67" s="33">
        <v>37.981301563223056</v>
      </c>
      <c r="H67" s="33">
        <v>26.56835471242287</v>
      </c>
      <c r="I67" s="33">
        <v>122.22000405644332</v>
      </c>
      <c r="J67" s="33">
        <v>18.855259659038698</v>
      </c>
      <c r="K67" s="33">
        <v>60.470685813605854</v>
      </c>
      <c r="L67" s="33">
        <v>76.93156819422482</v>
      </c>
      <c r="M67" s="33">
        <v>65.97379441759753</v>
      </c>
      <c r="N67" s="33">
        <v>217.59238141637096</v>
      </c>
      <c r="O67" s="33">
        <v>119.058901329852</v>
      </c>
      <c r="P67" s="33">
        <v>238.95726446825117</v>
      </c>
      <c r="Q67" s="33">
        <v>91.73552629081274</v>
      </c>
      <c r="R67" s="33">
        <v>117.46922902861854</v>
      </c>
      <c r="S67" s="33">
        <v>83.14384599644224</v>
      </c>
      <c r="T67" s="33">
        <v>868.1053797898328</v>
      </c>
      <c r="U67" s="33">
        <v>436.79540941497436</v>
      </c>
      <c r="V67" s="33">
        <v>285.0626813589981</v>
      </c>
      <c r="W67" s="33">
        <v>1525.2628474858961</v>
      </c>
      <c r="X67" s="33">
        <v>64.70062307797912</v>
      </c>
      <c r="Y67" s="33">
        <v>1589.9634705638816</v>
      </c>
      <c r="Z67" s="33">
        <v>1589.9634705638816</v>
      </c>
      <c r="AA67" s="33">
        <v>1582.133085377769</v>
      </c>
      <c r="AB67" s="33">
        <v>7.830385186112326</v>
      </c>
      <c r="AC67" s="33">
        <v>394.5341163961667</v>
      </c>
      <c r="AD67" s="33">
        <v>14.10759537441304</v>
      </c>
      <c r="AE67" s="33">
        <v>926.0126666514544</v>
      </c>
      <c r="AF67" s="33">
        <v>5.939909918671859</v>
      </c>
      <c r="AG67" s="33">
        <v>457.92387823763863</v>
      </c>
      <c r="AH67" s="33">
        <v>20.962023554653904</v>
      </c>
      <c r="AI67" s="33">
        <v>1.3318422978153217</v>
      </c>
      <c r="AJ67" s="33">
        <v>76.03326543001057</v>
      </c>
      <c r="AK67" s="33">
        <v>343.6904885731307</v>
      </c>
      <c r="AL67" s="33">
        <v>1168.907874262808</v>
      </c>
      <c r="AM67" s="33">
        <v>63.810039044545434</v>
      </c>
      <c r="AN67" s="33">
        <v>545.9910498650704</v>
      </c>
      <c r="AO67" s="33">
        <v>680.1836270517623</v>
      </c>
      <c r="AP67" s="33">
        <v>299.48012018642265</v>
      </c>
      <c r="AQ67" s="33">
        <v>1533.3538804089794</v>
      </c>
      <c r="AR67" s="33">
        <v>56.60959015489756</v>
      </c>
      <c r="AS67" s="33">
        <v>318.954821623158</v>
      </c>
      <c r="AT67" s="33">
        <v>333.3273488100719</v>
      </c>
      <c r="AU67" s="33">
        <v>319.83301388649517</v>
      </c>
      <c r="AV67" s="33">
        <v>319.6191063834525</v>
      </c>
      <c r="AW67" s="33">
        <v>298.22917986064977</v>
      </c>
      <c r="AX67" s="33">
        <v>1589.9634705638816</v>
      </c>
      <c r="AY67" s="33">
        <v>1589.9634705638816</v>
      </c>
      <c r="AZ67" s="33">
        <v>1589.9634705638816</v>
      </c>
      <c r="BA67" s="33">
        <v>1.695640417110597</v>
      </c>
      <c r="BB67" s="33">
        <v>1588.2678301467713</v>
      </c>
      <c r="BC67" s="33">
        <v>1267.3011820685936</v>
      </c>
      <c r="BD67" s="33">
        <v>191.96122234710253</v>
      </c>
      <c r="BE67" s="33">
        <v>1528.5881339224356</v>
      </c>
      <c r="BF67" s="33">
        <v>61.37533664144209</v>
      </c>
      <c r="BG67" s="33">
        <v>1343.7026566317015</v>
      </c>
      <c r="BH67" s="33">
        <v>49.07264200490298</v>
      </c>
      <c r="BI67" s="33">
        <v>1571.2625154239904</v>
      </c>
      <c r="BJ67" s="33">
        <v>18.700955139888148</v>
      </c>
      <c r="BK67" s="33" t="s">
        <v>93</v>
      </c>
      <c r="BL67" s="33">
        <v>1589.9634705638816</v>
      </c>
      <c r="BM67" s="33">
        <v>1499.5012521770782</v>
      </c>
      <c r="BN67" s="33">
        <v>90.46221838679753</v>
      </c>
      <c r="BO67" s="33">
        <v>1449.304076324243</v>
      </c>
      <c r="BP67" s="33">
        <v>140.65939423960776</v>
      </c>
      <c r="BQ67" s="33">
        <v>1589.9634705638816</v>
      </c>
      <c r="BR67" s="33">
        <v>9.834432798370111</v>
      </c>
    </row>
    <row r="68" spans="1:70" ht="15">
      <c r="A68" s="33" t="s">
        <v>112</v>
      </c>
      <c r="B68" s="33" t="s">
        <v>152</v>
      </c>
      <c r="C68" s="33">
        <v>110.7064189591354</v>
      </c>
      <c r="D68" s="33">
        <v>21.13158988889605</v>
      </c>
      <c r="E68" s="33">
        <v>80.87074610915558</v>
      </c>
      <c r="F68" s="33">
        <v>160.772438693974</v>
      </c>
      <c r="G68" s="33">
        <v>45.63013946284461</v>
      </c>
      <c r="H68" s="33">
        <v>33.490157666458295</v>
      </c>
      <c r="I68" s="33">
        <v>144.5423870960333</v>
      </c>
      <c r="J68" s="33">
        <v>21.489205490155868</v>
      </c>
      <c r="K68" s="33">
        <v>74.39829856262955</v>
      </c>
      <c r="L68" s="33">
        <v>104.26128272843575</v>
      </c>
      <c r="M68" s="33">
        <v>81.1775572116501</v>
      </c>
      <c r="N68" s="33">
        <v>268.553617083885</v>
      </c>
      <c r="O68" s="33">
        <v>139.97374728992435</v>
      </c>
      <c r="P68" s="33">
        <v>268.3802361690231</v>
      </c>
      <c r="Q68" s="33">
        <v>102.85477651125275</v>
      </c>
      <c r="R68" s="33">
        <v>135.61055991224552</v>
      </c>
      <c r="S68" s="33">
        <v>88.0050152846079</v>
      </c>
      <c r="T68" s="33">
        <v>1034.0856858141774</v>
      </c>
      <c r="U68" s="33">
        <v>528.268346601155</v>
      </c>
      <c r="V68" s="33">
        <v>319.4941417049313</v>
      </c>
      <c r="W68" s="33">
        <v>1812.739044491582</v>
      </c>
      <c r="X68" s="33">
        <v>69.1091296288182</v>
      </c>
      <c r="Y68" s="33">
        <v>1881.8481741203937</v>
      </c>
      <c r="Z68" s="33">
        <v>1881.8481741203937</v>
      </c>
      <c r="AA68" s="33">
        <v>1873.9525997860594</v>
      </c>
      <c r="AB68" s="33">
        <v>7.895574334332248</v>
      </c>
      <c r="AC68" s="33">
        <v>518.6411262169719</v>
      </c>
      <c r="AD68" s="33">
        <v>18.807761902049055</v>
      </c>
      <c r="AE68" s="33">
        <v>1015.9470861042249</v>
      </c>
      <c r="AF68" s="33">
        <v>6.836357272016605</v>
      </c>
      <c r="AG68" s="33">
        <v>602.677150895581</v>
      </c>
      <c r="AH68" s="33">
        <v>29.044017624125086</v>
      </c>
      <c r="AI68" s="33">
        <v>1.9879617585395748</v>
      </c>
      <c r="AJ68" s="33">
        <v>132.4809252117871</v>
      </c>
      <c r="AK68" s="33">
        <v>482.94657064131854</v>
      </c>
      <c r="AL68" s="33">
        <v>1264.4327165086318</v>
      </c>
      <c r="AM68" s="33">
        <v>66.11969699320804</v>
      </c>
      <c r="AN68" s="33">
        <v>609.4311054428479</v>
      </c>
      <c r="AO68" s="33">
        <v>846.3322981638412</v>
      </c>
      <c r="AP68" s="33">
        <v>359.46643910433954</v>
      </c>
      <c r="AQ68" s="33">
        <v>1834.7296406563669</v>
      </c>
      <c r="AR68" s="33">
        <v>47.11853346402934</v>
      </c>
      <c r="AS68" s="33">
        <v>363.0978751370921</v>
      </c>
      <c r="AT68" s="33">
        <v>385.90661574089387</v>
      </c>
      <c r="AU68" s="33">
        <v>388.0767579105799</v>
      </c>
      <c r="AV68" s="33">
        <v>383.70757300648586</v>
      </c>
      <c r="AW68" s="33">
        <v>361.05935232520926</v>
      </c>
      <c r="AX68" s="33">
        <v>1881.8481741203937</v>
      </c>
      <c r="AY68" s="33">
        <v>1881.8481741203937</v>
      </c>
      <c r="AZ68" s="33">
        <v>1881.8481741203937</v>
      </c>
      <c r="BA68" s="33">
        <v>1.5669971360045367</v>
      </c>
      <c r="BB68" s="33">
        <v>1880.2811769843895</v>
      </c>
      <c r="BC68" s="33">
        <v>1475.7546681766078</v>
      </c>
      <c r="BD68" s="33">
        <v>208.95430940869073</v>
      </c>
      <c r="BE68" s="33">
        <v>1817.5805927347023</v>
      </c>
      <c r="BF68" s="33">
        <v>64.26758138569795</v>
      </c>
      <c r="BG68" s="33">
        <v>1612.8377341815603</v>
      </c>
      <c r="BH68" s="33">
        <v>54.16358657120144</v>
      </c>
      <c r="BI68" s="33">
        <v>1874.1514561179163</v>
      </c>
      <c r="BJ68" s="33">
        <v>7.696718002476897</v>
      </c>
      <c r="BK68" s="33">
        <v>382.34692194325316</v>
      </c>
      <c r="BL68" s="33">
        <v>1499.5012521770782</v>
      </c>
      <c r="BM68" s="33">
        <v>1881.8481741203937</v>
      </c>
      <c r="BN68" s="33" t="s">
        <v>93</v>
      </c>
      <c r="BO68" s="33">
        <v>1741.2348329783804</v>
      </c>
      <c r="BP68" s="33">
        <v>140.6133411420225</v>
      </c>
      <c r="BQ68" s="33">
        <v>1881.8481741203937</v>
      </c>
      <c r="BR68" s="33">
        <v>13.19755279460386</v>
      </c>
    </row>
    <row r="69" spans="2:70" ht="15">
      <c r="B69" s="33" t="s">
        <v>153</v>
      </c>
      <c r="C69" s="33">
        <v>5.414378243144185</v>
      </c>
      <c r="D69" s="33">
        <v>1.095564765455919</v>
      </c>
      <c r="E69" s="33">
        <v>2.483738651411479</v>
      </c>
      <c r="F69" s="33">
        <v>4.623069017445189</v>
      </c>
      <c r="G69" s="33">
        <v>2.2290959209731502</v>
      </c>
      <c r="H69" s="33">
        <v>1.2687251313886454</v>
      </c>
      <c r="I69" s="33">
        <v>5.808555331105543</v>
      </c>
      <c r="J69" s="33">
        <v>0.3553946126928639</v>
      </c>
      <c r="K69" s="33">
        <v>3.8465998286527676</v>
      </c>
      <c r="L69" s="33">
        <v>1.6401161188142908</v>
      </c>
      <c r="M69" s="33">
        <v>3.6478498163209814</v>
      </c>
      <c r="N69" s="33">
        <v>23.295079315078933</v>
      </c>
      <c r="O69" s="33">
        <v>10.921110126681338</v>
      </c>
      <c r="P69" s="33">
        <v>18.826598141933207</v>
      </c>
      <c r="Q69" s="33">
        <v>5.532727780024972</v>
      </c>
      <c r="R69" s="33">
        <v>12.394343781027994</v>
      </c>
      <c r="S69" s="33">
        <v>7.371485410051046</v>
      </c>
      <c r="T69" s="33">
        <v>61.773736864911086</v>
      </c>
      <c r="U69" s="33">
        <v>28.533748873295057</v>
      </c>
      <c r="V69" s="33">
        <v>20.446946253996543</v>
      </c>
      <c r="W69" s="33">
        <v>97.63662931591958</v>
      </c>
      <c r="X69" s="33">
        <v>13.117802676283665</v>
      </c>
      <c r="Y69" s="33">
        <v>110.75443199220324</v>
      </c>
      <c r="Z69" s="33">
        <v>110.75443199220324</v>
      </c>
      <c r="AA69" s="33">
        <v>109.00314667023164</v>
      </c>
      <c r="AB69" s="33">
        <v>1.7512853219715352</v>
      </c>
      <c r="AC69" s="33">
        <v>25.36412299056048</v>
      </c>
      <c r="AD69" s="33">
        <v>0.9219534257383588</v>
      </c>
      <c r="AE69" s="33">
        <v>69.00637138016126</v>
      </c>
      <c r="AF69" s="33">
        <v>0.5967283189318174</v>
      </c>
      <c r="AG69" s="33">
        <v>28.379055538253077</v>
      </c>
      <c r="AH69" s="33">
        <v>0.885014081520734</v>
      </c>
      <c r="AI69" s="33" t="s">
        <v>93</v>
      </c>
      <c r="AJ69" s="33" t="s">
        <v>93</v>
      </c>
      <c r="AK69" s="33">
        <v>8.653402584573367</v>
      </c>
      <c r="AL69" s="33">
        <v>102.10102940762997</v>
      </c>
      <c r="AM69" s="33">
        <v>2.971905730903635</v>
      </c>
      <c r="AN69" s="33">
        <v>43.85444481329066</v>
      </c>
      <c r="AO69" s="33">
        <v>48.08051262267746</v>
      </c>
      <c r="AP69" s="33">
        <v>15.442388064284508</v>
      </c>
      <c r="AQ69" s="33">
        <v>95.8350633367365</v>
      </c>
      <c r="AR69" s="33">
        <v>14.919368655466727</v>
      </c>
      <c r="AS69" s="33">
        <v>39.983381802384685</v>
      </c>
      <c r="AT69" s="33">
        <v>24.064195869102214</v>
      </c>
      <c r="AU69" s="33">
        <v>17.008144125406396</v>
      </c>
      <c r="AV69" s="33">
        <v>16.76100885493382</v>
      </c>
      <c r="AW69" s="33">
        <v>12.937701340375478</v>
      </c>
      <c r="AX69" s="33">
        <v>110.75443199220324</v>
      </c>
      <c r="AY69" s="33">
        <v>110.75443199220324</v>
      </c>
      <c r="AZ69" s="33">
        <v>110.75443199220324</v>
      </c>
      <c r="BA69" s="33">
        <v>0.1286432811060601</v>
      </c>
      <c r="BB69" s="33">
        <v>110.62578871109719</v>
      </c>
      <c r="BC69" s="33">
        <v>85.24015448961839</v>
      </c>
      <c r="BD69" s="33">
        <v>25.51427750258472</v>
      </c>
      <c r="BE69" s="33">
        <v>108.6794242394006</v>
      </c>
      <c r="BF69" s="33">
        <v>2.075007752802606</v>
      </c>
      <c r="BG69" s="33">
        <v>102.67918664177664</v>
      </c>
      <c r="BH69" s="33">
        <v>6.107685080123345</v>
      </c>
      <c r="BI69" s="33">
        <v>95.92243478168878</v>
      </c>
      <c r="BJ69" s="33">
        <v>14.831997210514483</v>
      </c>
      <c r="BK69" s="33">
        <v>20.292213605405554</v>
      </c>
      <c r="BL69" s="33">
        <v>90.46221838679753</v>
      </c>
      <c r="BM69" s="33" t="s">
        <v>93</v>
      </c>
      <c r="BN69" s="33">
        <v>110.75443199220324</v>
      </c>
      <c r="BO69" s="33">
        <v>110.62578871109719</v>
      </c>
      <c r="BP69" s="33">
        <v>0.1286432811060601</v>
      </c>
      <c r="BQ69" s="33">
        <v>110.75443199220324</v>
      </c>
      <c r="BR69" s="33">
        <v>0.5814327559687555</v>
      </c>
    </row>
    <row r="70" spans="1:70" ht="15">
      <c r="A70" s="33" t="s">
        <v>113</v>
      </c>
      <c r="B70" s="33" t="s">
        <v>152</v>
      </c>
      <c r="C70" s="33">
        <v>110.39831146129025</v>
      </c>
      <c r="D70" s="33">
        <v>19.458852085940578</v>
      </c>
      <c r="E70" s="33">
        <v>76.90223804935768</v>
      </c>
      <c r="F70" s="33">
        <v>156.15963881785936</v>
      </c>
      <c r="G70" s="33">
        <v>45.42756080566851</v>
      </c>
      <c r="H70" s="33">
        <v>32.379243149814656</v>
      </c>
      <c r="I70" s="33">
        <v>135.9868441685485</v>
      </c>
      <c r="J70" s="33">
        <v>20.967156493179395</v>
      </c>
      <c r="K70" s="33">
        <v>73.70199021728543</v>
      </c>
      <c r="L70" s="33">
        <v>100.82184512341817</v>
      </c>
      <c r="M70" s="33">
        <v>78.49470837011252</v>
      </c>
      <c r="N70" s="33">
        <v>276.8700457453348</v>
      </c>
      <c r="O70" s="33">
        <v>141.52289909481632</v>
      </c>
      <c r="P70" s="33">
        <v>262.1324942614348</v>
      </c>
      <c r="Q70" s="33">
        <v>96.87158209153952</v>
      </c>
      <c r="R70" s="33">
        <v>135.2848332698482</v>
      </c>
      <c r="S70" s="33">
        <v>88.48037848393474</v>
      </c>
      <c r="T70" s="33">
        <v>1020.2831096019017</v>
      </c>
      <c r="U70" s="33">
        <v>517.6358307934098</v>
      </c>
      <c r="V70" s="33">
        <v>313.94168129402766</v>
      </c>
      <c r="W70" s="33">
        <v>1776.442726063184</v>
      </c>
      <c r="X70" s="33">
        <v>75.41789562629437</v>
      </c>
      <c r="Y70" s="33">
        <v>1851.8606216894652</v>
      </c>
      <c r="Z70" s="33">
        <v>1851.8606216894652</v>
      </c>
      <c r="AA70" s="33">
        <v>1843.2738043722115</v>
      </c>
      <c r="AB70" s="33">
        <v>8.586817317254912</v>
      </c>
      <c r="AC70" s="33">
        <v>509.2356757105259</v>
      </c>
      <c r="AD70" s="33">
        <v>18.403850504217615</v>
      </c>
      <c r="AE70" s="33">
        <v>1004.1749377303578</v>
      </c>
      <c r="AF70" s="33">
        <v>7.052122148113171</v>
      </c>
      <c r="AG70" s="33">
        <v>588.9617565470666</v>
      </c>
      <c r="AH70" s="33">
        <v>27.853889570544993</v>
      </c>
      <c r="AI70" s="33">
        <v>1.9394209487968317</v>
      </c>
      <c r="AJ70" s="33">
        <v>129.8465401089419</v>
      </c>
      <c r="AK70" s="33">
        <v>476.3611560387209</v>
      </c>
      <c r="AL70" s="33">
        <v>1243.713504592883</v>
      </c>
      <c r="AM70" s="33">
        <v>53.44994760495309</v>
      </c>
      <c r="AN70" s="33">
        <v>608.6956317865759</v>
      </c>
      <c r="AO70" s="33">
        <v>840.7746694229905</v>
      </c>
      <c r="AP70" s="33">
        <v>348.03655769775105</v>
      </c>
      <c r="AQ70" s="33">
        <v>1793.407087723872</v>
      </c>
      <c r="AR70" s="33">
        <v>58.453533965602915</v>
      </c>
      <c r="AS70" s="33">
        <v>370.9886130205406</v>
      </c>
      <c r="AT70" s="33">
        <v>383.04384879454915</v>
      </c>
      <c r="AU70" s="33">
        <v>373.85793339694686</v>
      </c>
      <c r="AV70" s="33">
        <v>372.1094595022484</v>
      </c>
      <c r="AW70" s="33">
        <v>351.86076697505223</v>
      </c>
      <c r="AX70" s="33">
        <v>1851.8606216894652</v>
      </c>
      <c r="AY70" s="33">
        <v>1851.8606216894652</v>
      </c>
      <c r="AZ70" s="33">
        <v>1851.8606216894652</v>
      </c>
      <c r="BA70" s="33">
        <v>1.01261591769363</v>
      </c>
      <c r="BB70" s="33">
        <v>1850.8480057717723</v>
      </c>
      <c r="BC70" s="33">
        <v>1449.9427846207172</v>
      </c>
      <c r="BD70" s="33">
        <v>217.88124207005131</v>
      </c>
      <c r="BE70" s="33">
        <v>1803.4704871694448</v>
      </c>
      <c r="BF70" s="33">
        <v>48.390134520032746</v>
      </c>
      <c r="BG70" s="33">
        <v>1594.663636808001</v>
      </c>
      <c r="BH70" s="33">
        <v>57.576968596914874</v>
      </c>
      <c r="BI70" s="33">
        <v>1829.5090905673283</v>
      </c>
      <c r="BJ70" s="33">
        <v>22.351531122142582</v>
      </c>
      <c r="BK70" s="33">
        <v>402.55654536513964</v>
      </c>
      <c r="BL70" s="33">
        <v>1449.304076324243</v>
      </c>
      <c r="BM70" s="33">
        <v>1741.2348329783804</v>
      </c>
      <c r="BN70" s="33">
        <v>110.62578871109719</v>
      </c>
      <c r="BO70" s="33">
        <v>1851.8606216894652</v>
      </c>
      <c r="BP70" s="33" t="s">
        <v>93</v>
      </c>
      <c r="BQ70" s="33">
        <v>1851.8606216894652</v>
      </c>
      <c r="BR70" s="33">
        <v>13.225654841865595</v>
      </c>
    </row>
    <row r="71" spans="2:70" ht="15">
      <c r="B71" s="33" t="s">
        <v>153</v>
      </c>
      <c r="C71" s="33">
        <v>5.722485740989277</v>
      </c>
      <c r="D71" s="33">
        <v>2.7683025684113822</v>
      </c>
      <c r="E71" s="33">
        <v>6.452246711209485</v>
      </c>
      <c r="F71" s="33">
        <v>9.235868893559998</v>
      </c>
      <c r="G71" s="33">
        <v>2.431674578149242</v>
      </c>
      <c r="H71" s="33">
        <v>2.3796396480322715</v>
      </c>
      <c r="I71" s="33">
        <v>14.36409825859036</v>
      </c>
      <c r="J71" s="33">
        <v>0.8774436096693328</v>
      </c>
      <c r="K71" s="33">
        <v>4.542908173996898</v>
      </c>
      <c r="L71" s="33">
        <v>5.079553723831766</v>
      </c>
      <c r="M71" s="33">
        <v>6.330698657858486</v>
      </c>
      <c r="N71" s="33">
        <v>14.978650653629513</v>
      </c>
      <c r="O71" s="33">
        <v>9.371958321789455</v>
      </c>
      <c r="P71" s="33">
        <v>25.074340049522373</v>
      </c>
      <c r="Q71" s="33">
        <v>11.515922199738181</v>
      </c>
      <c r="R71" s="33">
        <v>12.720070423425282</v>
      </c>
      <c r="S71" s="33">
        <v>6.896122210724205</v>
      </c>
      <c r="T71" s="33">
        <v>75.57631307718543</v>
      </c>
      <c r="U71" s="33">
        <v>39.16626468104219</v>
      </c>
      <c r="V71" s="33">
        <v>25.999406664900327</v>
      </c>
      <c r="W71" s="33">
        <v>133.9329477443207</v>
      </c>
      <c r="X71" s="33">
        <v>6.80903667880757</v>
      </c>
      <c r="Y71" s="33">
        <v>140.74198442312854</v>
      </c>
      <c r="Z71" s="33">
        <v>140.74198442312854</v>
      </c>
      <c r="AA71" s="33">
        <v>139.68194208407965</v>
      </c>
      <c r="AB71" s="33">
        <v>1.0600423390488658</v>
      </c>
      <c r="AC71" s="33">
        <v>34.769573497006725</v>
      </c>
      <c r="AD71" s="33">
        <v>1.325864823569796</v>
      </c>
      <c r="AE71" s="33">
        <v>80.77851975402942</v>
      </c>
      <c r="AF71" s="33">
        <v>0.3809634428352511</v>
      </c>
      <c r="AG71" s="33">
        <v>42.09444988676696</v>
      </c>
      <c r="AH71" s="33">
        <v>2.07514213510083</v>
      </c>
      <c r="AI71" s="33">
        <v>0.048540809742743114</v>
      </c>
      <c r="AJ71" s="33">
        <v>2.634385102845358</v>
      </c>
      <c r="AK71" s="33">
        <v>15.238817187170884</v>
      </c>
      <c r="AL71" s="33">
        <v>122.82024132336906</v>
      </c>
      <c r="AM71" s="33">
        <v>15.641655119158454</v>
      </c>
      <c r="AN71" s="33">
        <v>44.58991846956729</v>
      </c>
      <c r="AO71" s="33">
        <v>53.63814136352781</v>
      </c>
      <c r="AP71" s="33">
        <v>26.872269470873942</v>
      </c>
      <c r="AQ71" s="33">
        <v>137.15761626923523</v>
      </c>
      <c r="AR71" s="33">
        <v>3.584368153893356</v>
      </c>
      <c r="AS71" s="33">
        <v>32.092643918934385</v>
      </c>
      <c r="AT71" s="33">
        <v>26.926962815446505</v>
      </c>
      <c r="AU71" s="33">
        <v>31.226968639040177</v>
      </c>
      <c r="AV71" s="33">
        <v>28.359122359172822</v>
      </c>
      <c r="AW71" s="33">
        <v>22.136286690533638</v>
      </c>
      <c r="AX71" s="33">
        <v>140.74198442312854</v>
      </c>
      <c r="AY71" s="33">
        <v>140.74198442312854</v>
      </c>
      <c r="AZ71" s="33">
        <v>140.74198442312854</v>
      </c>
      <c r="BA71" s="33">
        <v>0.6830244994169665</v>
      </c>
      <c r="BB71" s="33">
        <v>140.05895992371154</v>
      </c>
      <c r="BC71" s="33">
        <v>111.05203804549248</v>
      </c>
      <c r="BD71" s="33">
        <v>16.587344841223885</v>
      </c>
      <c r="BE71" s="33">
        <v>122.78952980466036</v>
      </c>
      <c r="BF71" s="33">
        <v>17.95245461846765</v>
      </c>
      <c r="BG71" s="33">
        <v>120.85328401532331</v>
      </c>
      <c r="BH71" s="33">
        <v>2.6943030544099624</v>
      </c>
      <c r="BI71" s="33">
        <v>140.56480033227976</v>
      </c>
      <c r="BJ71" s="33">
        <v>0.1771840908488032</v>
      </c>
      <c r="BK71" s="33">
        <v>0.0825901835207728</v>
      </c>
      <c r="BL71" s="33">
        <v>140.65939423960776</v>
      </c>
      <c r="BM71" s="33">
        <v>140.6133411420225</v>
      </c>
      <c r="BN71" s="33">
        <v>0.1286432811060601</v>
      </c>
      <c r="BO71" s="33" t="s">
        <v>93</v>
      </c>
      <c r="BP71" s="33">
        <v>140.74198442312854</v>
      </c>
      <c r="BQ71" s="33">
        <v>140.74198442312854</v>
      </c>
      <c r="BR71" s="33">
        <v>0.5533307087070186</v>
      </c>
    </row>
    <row r="72" spans="1:2" ht="15">
      <c r="A72" s="33" t="s">
        <v>114</v>
      </c>
      <c r="B72" s="33" t="s">
        <v>91</v>
      </c>
    </row>
    <row r="73" spans="1:70" ht="15">
      <c r="A73" s="33" t="s">
        <v>169</v>
      </c>
      <c r="C73" s="33">
        <v>0.7456143433575406</v>
      </c>
      <c r="D73" s="33">
        <v>0.0868108242573729</v>
      </c>
      <c r="E73" s="33">
        <v>0.5551873191580202</v>
      </c>
      <c r="F73" s="33">
        <v>2.958888874849688</v>
      </c>
      <c r="G73" s="33">
        <v>0.21188822734729285</v>
      </c>
      <c r="H73" s="33">
        <v>0.36312027952599196</v>
      </c>
      <c r="I73" s="33">
        <v>2.1852369667397737</v>
      </c>
      <c r="J73" s="33">
        <v>0.12057039264340423</v>
      </c>
      <c r="K73" s="33">
        <v>1.5286610540766394</v>
      </c>
      <c r="L73" s="33">
        <v>0.2939873678350316</v>
      </c>
      <c r="M73" s="33">
        <v>1.0966694391944174</v>
      </c>
      <c r="N73" s="33">
        <v>3.1069899089560438</v>
      </c>
      <c r="O73" s="33">
        <v>0.09818058243100272</v>
      </c>
      <c r="P73" s="33">
        <v>0.33015502567074795</v>
      </c>
      <c r="Q73" s="33">
        <v>0.04428926274867903</v>
      </c>
      <c r="R73" s="33">
        <v>0.05273568178097056</v>
      </c>
      <c r="S73" s="33" t="s">
        <v>93</v>
      </c>
      <c r="T73" s="33">
        <v>6.269561692674073</v>
      </c>
      <c r="U73" s="33">
        <v>6.4632677389514</v>
      </c>
      <c r="V73" s="33">
        <v>1.046156118947155</v>
      </c>
      <c r="W73" s="33">
        <v>13.169642214527657</v>
      </c>
      <c r="X73" s="33">
        <v>0.6093433360449552</v>
      </c>
      <c r="Y73" s="33">
        <v>13.778985550572614</v>
      </c>
      <c r="Z73" s="33">
        <v>13.778985550572614</v>
      </c>
      <c r="AA73" s="33">
        <v>13.778985550572614</v>
      </c>
      <c r="AB73" s="33" t="s">
        <v>93</v>
      </c>
      <c r="AC73" s="33">
        <v>10.54685495274417</v>
      </c>
      <c r="AD73" s="33">
        <v>0.1307903513789593</v>
      </c>
      <c r="AE73" s="33" t="s">
        <v>93</v>
      </c>
      <c r="AF73" s="33" t="s">
        <v>93</v>
      </c>
      <c r="AG73" s="33">
        <v>12.515756840556334</v>
      </c>
      <c r="AH73" s="33">
        <v>1.2632287100162887</v>
      </c>
      <c r="AI73" s="33" t="s">
        <v>93</v>
      </c>
      <c r="AJ73" s="33">
        <v>2.629891246005365</v>
      </c>
      <c r="AK73" s="33">
        <v>3.69751611225133</v>
      </c>
      <c r="AL73" s="33">
        <v>7.451578192315927</v>
      </c>
      <c r="AM73" s="33">
        <v>0.3089238926783654</v>
      </c>
      <c r="AN73" s="33">
        <v>3.4435800179461915</v>
      </c>
      <c r="AO73" s="33">
        <v>7.016771359671316</v>
      </c>
      <c r="AP73" s="33">
        <v>2.8449163892325355</v>
      </c>
      <c r="AQ73" s="33">
        <v>13.660511056323076</v>
      </c>
      <c r="AR73" s="33">
        <v>0.11847449424953778</v>
      </c>
      <c r="AS73" s="33">
        <v>2.718868342700505</v>
      </c>
      <c r="AT73" s="33">
        <v>3.9904341320105874</v>
      </c>
      <c r="AU73" s="33">
        <v>2.7764349175705036</v>
      </c>
      <c r="AV73" s="33">
        <v>2.247921539578677</v>
      </c>
      <c r="AW73" s="33">
        <v>2.045326618712344</v>
      </c>
      <c r="AX73" s="33">
        <v>13.778985550572614</v>
      </c>
      <c r="AY73" s="33">
        <v>13.778985550572614</v>
      </c>
      <c r="AZ73" s="33">
        <v>13.778985550572614</v>
      </c>
      <c r="BA73" s="33" t="s">
        <v>93</v>
      </c>
      <c r="BB73" s="33">
        <v>13.778985550572614</v>
      </c>
      <c r="BC73" s="33">
        <v>8.1044487264284</v>
      </c>
      <c r="BD73" s="33">
        <v>0.9554794727310838</v>
      </c>
      <c r="BE73" s="33">
        <v>13.289351897248082</v>
      </c>
      <c r="BF73" s="33">
        <v>0.4896336533245319</v>
      </c>
      <c r="BG73" s="33">
        <v>11.280690536770305</v>
      </c>
      <c r="BH73" s="33">
        <v>0.14002976979265247</v>
      </c>
      <c r="BI73" s="33">
        <v>13.778985550572614</v>
      </c>
      <c r="BJ73" s="33" t="s">
        <v>93</v>
      </c>
      <c r="BK73" s="33">
        <v>3.9445527522025103</v>
      </c>
      <c r="BL73" s="33">
        <v>9.834432798370111</v>
      </c>
      <c r="BM73" s="33">
        <v>13.19755279460386</v>
      </c>
      <c r="BN73" s="33">
        <v>0.5814327559687555</v>
      </c>
      <c r="BO73" s="33">
        <v>13.225654841865595</v>
      </c>
      <c r="BP73" s="33">
        <v>0.5533307087070186</v>
      </c>
      <c r="BQ73" s="33">
        <v>13.778985550572614</v>
      </c>
      <c r="BR73" s="33">
        <v>13.778985550572614</v>
      </c>
    </row>
    <row r="74" ht="15">
      <c r="A74" s="33" t="s">
        <v>170</v>
      </c>
    </row>
    <row r="77" s="42" customFormat="1" ht="15.75">
      <c r="A77" s="42" t="s">
        <v>171</v>
      </c>
    </row>
    <row r="78" spans="1:76" ht="15">
      <c r="A78" s="33" t="s">
        <v>93</v>
      </c>
      <c r="B78" s="33" t="s">
        <v>93</v>
      </c>
      <c r="C78" s="33" t="s">
        <v>0</v>
      </c>
      <c r="T78" s="33" t="s">
        <v>94</v>
      </c>
      <c r="W78" s="33" t="s">
        <v>95</v>
      </c>
      <c r="Y78" s="33" t="s">
        <v>96</v>
      </c>
      <c r="Z78" s="33" t="s">
        <v>97</v>
      </c>
      <c r="AA78" s="33" t="s">
        <v>98</v>
      </c>
      <c r="AC78" s="33" t="s">
        <v>99</v>
      </c>
      <c r="AE78" s="33" t="s">
        <v>100</v>
      </c>
      <c r="AG78" s="33" t="s">
        <v>101</v>
      </c>
      <c r="AI78" s="33" t="s">
        <v>102</v>
      </c>
      <c r="AM78" s="33" t="s">
        <v>103</v>
      </c>
      <c r="AQ78" s="33" t="s">
        <v>104</v>
      </c>
      <c r="AS78" s="33" t="s">
        <v>105</v>
      </c>
      <c r="AX78" s="33" t="s">
        <v>1</v>
      </c>
      <c r="AY78" s="33" t="s">
        <v>2</v>
      </c>
      <c r="AZ78" s="33" t="s">
        <v>3</v>
      </c>
      <c r="BA78" s="33" t="s">
        <v>106</v>
      </c>
      <c r="BC78" s="33" t="s">
        <v>107</v>
      </c>
      <c r="BE78" s="33" t="s">
        <v>108</v>
      </c>
      <c r="BG78" s="33" t="s">
        <v>109</v>
      </c>
      <c r="BI78" s="33" t="s">
        <v>110</v>
      </c>
      <c r="BK78" s="33" t="s">
        <v>111</v>
      </c>
      <c r="BM78" s="33" t="s">
        <v>112</v>
      </c>
      <c r="BO78" s="33" t="s">
        <v>113</v>
      </c>
      <c r="BQ78" s="33" t="s">
        <v>114</v>
      </c>
      <c r="BR78" s="33" t="s">
        <v>115</v>
      </c>
      <c r="BS78" s="33" t="s">
        <v>172</v>
      </c>
      <c r="BT78" s="33" t="s">
        <v>173</v>
      </c>
      <c r="BU78" s="33" t="s">
        <v>174</v>
      </c>
      <c r="BV78" s="33" t="s">
        <v>175</v>
      </c>
      <c r="BW78" s="33" t="s">
        <v>176</v>
      </c>
      <c r="BX78" s="33" t="s">
        <v>177</v>
      </c>
    </row>
    <row r="79" spans="3:76" ht="15">
      <c r="C79" s="33" t="s">
        <v>116</v>
      </c>
      <c r="D79" s="33" t="s">
        <v>117</v>
      </c>
      <c r="E79" s="33" t="s">
        <v>118</v>
      </c>
      <c r="F79" s="33" t="s">
        <v>119</v>
      </c>
      <c r="G79" s="33" t="s">
        <v>120</v>
      </c>
      <c r="H79" s="33" t="s">
        <v>121</v>
      </c>
      <c r="I79" s="33" t="s">
        <v>122</v>
      </c>
      <c r="J79" s="33" t="s">
        <v>123</v>
      </c>
      <c r="K79" s="33" t="s">
        <v>124</v>
      </c>
      <c r="L79" s="33" t="s">
        <v>125</v>
      </c>
      <c r="M79" s="33" t="s">
        <v>126</v>
      </c>
      <c r="N79" s="33" t="s">
        <v>127</v>
      </c>
      <c r="O79" s="33" t="s">
        <v>128</v>
      </c>
      <c r="P79" s="33" t="s">
        <v>129</v>
      </c>
      <c r="Q79" s="33" t="s">
        <v>130</v>
      </c>
      <c r="R79" s="33" t="s">
        <v>131</v>
      </c>
      <c r="S79" s="33" t="s">
        <v>132</v>
      </c>
      <c r="T79" s="33" t="s">
        <v>133</v>
      </c>
      <c r="U79" s="33" t="s">
        <v>4</v>
      </c>
      <c r="V79" s="33" t="s">
        <v>134</v>
      </c>
      <c r="W79" s="33" t="s">
        <v>135</v>
      </c>
      <c r="X79" s="33" t="s">
        <v>136</v>
      </c>
      <c r="Y79" s="33" t="s">
        <v>135</v>
      </c>
      <c r="Z79" s="33" t="s">
        <v>135</v>
      </c>
      <c r="AA79" s="33" t="s">
        <v>135</v>
      </c>
      <c r="AB79" s="33" t="s">
        <v>136</v>
      </c>
      <c r="AC79" s="33" t="s">
        <v>135</v>
      </c>
      <c r="AD79" s="33" t="s">
        <v>136</v>
      </c>
      <c r="AE79" s="33" t="s">
        <v>135</v>
      </c>
      <c r="AF79" s="33" t="s">
        <v>136</v>
      </c>
      <c r="AG79" s="33" t="s">
        <v>135</v>
      </c>
      <c r="AH79" s="33" t="s">
        <v>136</v>
      </c>
      <c r="AI79" s="33" t="s">
        <v>137</v>
      </c>
      <c r="AJ79" s="33" t="s">
        <v>138</v>
      </c>
      <c r="AK79" s="33" t="s">
        <v>139</v>
      </c>
      <c r="AL79" s="33" t="s">
        <v>140</v>
      </c>
      <c r="AM79" s="33" t="s">
        <v>141</v>
      </c>
      <c r="AN79" s="33" t="s">
        <v>142</v>
      </c>
      <c r="AO79" s="33" t="s">
        <v>143</v>
      </c>
      <c r="AP79" s="33" t="s">
        <v>144</v>
      </c>
      <c r="AQ79" s="33" t="s">
        <v>145</v>
      </c>
      <c r="AR79" s="33" t="s">
        <v>146</v>
      </c>
      <c r="AS79" s="33" t="s">
        <v>147</v>
      </c>
      <c r="AT79" s="33" t="s">
        <v>148</v>
      </c>
      <c r="AU79" s="33" t="s">
        <v>149</v>
      </c>
      <c r="AV79" s="33" t="s">
        <v>150</v>
      </c>
      <c r="AW79" s="33" t="s">
        <v>151</v>
      </c>
      <c r="AX79" s="33" t="s">
        <v>91</v>
      </c>
      <c r="AY79" s="33" t="s">
        <v>91</v>
      </c>
      <c r="AZ79" s="33" t="s">
        <v>91</v>
      </c>
      <c r="BA79" s="33" t="s">
        <v>152</v>
      </c>
      <c r="BB79" s="33" t="s">
        <v>153</v>
      </c>
      <c r="BC79" s="33" t="s">
        <v>152</v>
      </c>
      <c r="BD79" s="33" t="s">
        <v>153</v>
      </c>
      <c r="BE79" s="33" t="s">
        <v>152</v>
      </c>
      <c r="BF79" s="33" t="s">
        <v>153</v>
      </c>
      <c r="BG79" s="33" t="s">
        <v>152</v>
      </c>
      <c r="BH79" s="33" t="s">
        <v>153</v>
      </c>
      <c r="BI79" s="33" t="s">
        <v>152</v>
      </c>
      <c r="BJ79" s="33" t="s">
        <v>153</v>
      </c>
      <c r="BK79" s="33" t="s">
        <v>152</v>
      </c>
      <c r="BL79" s="33" t="s">
        <v>153</v>
      </c>
      <c r="BM79" s="33" t="s">
        <v>152</v>
      </c>
      <c r="BN79" s="33" t="s">
        <v>153</v>
      </c>
      <c r="BO79" s="33" t="s">
        <v>152</v>
      </c>
      <c r="BP79" s="33" t="s">
        <v>153</v>
      </c>
      <c r="BQ79" s="33" t="s">
        <v>91</v>
      </c>
      <c r="BR79" s="33" t="s">
        <v>153</v>
      </c>
      <c r="BS79" s="33">
        <v>1</v>
      </c>
      <c r="BT79" s="33">
        <v>1</v>
      </c>
      <c r="BU79" s="33">
        <v>1</v>
      </c>
      <c r="BV79" s="33">
        <v>1</v>
      </c>
      <c r="BW79" s="33">
        <v>1</v>
      </c>
      <c r="BX79" s="33">
        <v>1</v>
      </c>
    </row>
    <row r="80" spans="3:76" ht="15">
      <c r="C80" s="33" t="s">
        <v>154</v>
      </c>
      <c r="D80" s="33" t="s">
        <v>154</v>
      </c>
      <c r="E80" s="33" t="s">
        <v>154</v>
      </c>
      <c r="F80" s="33" t="s">
        <v>154</v>
      </c>
      <c r="G80" s="33" t="s">
        <v>154</v>
      </c>
      <c r="H80" s="33" t="s">
        <v>154</v>
      </c>
      <c r="I80" s="33" t="s">
        <v>154</v>
      </c>
      <c r="J80" s="33" t="s">
        <v>154</v>
      </c>
      <c r="K80" s="33" t="s">
        <v>154</v>
      </c>
      <c r="L80" s="33" t="s">
        <v>154</v>
      </c>
      <c r="M80" s="33" t="s">
        <v>154</v>
      </c>
      <c r="N80" s="33" t="s">
        <v>154</v>
      </c>
      <c r="O80" s="33" t="s">
        <v>154</v>
      </c>
      <c r="P80" s="33" t="s">
        <v>154</v>
      </c>
      <c r="Q80" s="33" t="s">
        <v>154</v>
      </c>
      <c r="R80" s="33" t="s">
        <v>154</v>
      </c>
      <c r="S80" s="33" t="s">
        <v>154</v>
      </c>
      <c r="T80" s="33" t="s">
        <v>154</v>
      </c>
      <c r="U80" s="33" t="s">
        <v>154</v>
      </c>
      <c r="V80" s="33" t="s">
        <v>154</v>
      </c>
      <c r="W80" s="33" t="s">
        <v>154</v>
      </c>
      <c r="X80" s="33" t="s">
        <v>154</v>
      </c>
      <c r="Y80" s="33" t="s">
        <v>154</v>
      </c>
      <c r="Z80" s="33" t="s">
        <v>154</v>
      </c>
      <c r="AA80" s="33" t="s">
        <v>154</v>
      </c>
      <c r="AB80" s="33" t="s">
        <v>154</v>
      </c>
      <c r="AC80" s="33" t="s">
        <v>154</v>
      </c>
      <c r="AD80" s="33" t="s">
        <v>154</v>
      </c>
      <c r="AE80" s="33" t="s">
        <v>154</v>
      </c>
      <c r="AF80" s="33" t="s">
        <v>154</v>
      </c>
      <c r="AG80" s="33" t="s">
        <v>154</v>
      </c>
      <c r="AH80" s="33" t="s">
        <v>154</v>
      </c>
      <c r="AI80" s="33" t="s">
        <v>154</v>
      </c>
      <c r="AJ80" s="33" t="s">
        <v>154</v>
      </c>
      <c r="AK80" s="33" t="s">
        <v>154</v>
      </c>
      <c r="AL80" s="33" t="s">
        <v>154</v>
      </c>
      <c r="AM80" s="33" t="s">
        <v>154</v>
      </c>
      <c r="AN80" s="33" t="s">
        <v>154</v>
      </c>
      <c r="AO80" s="33" t="s">
        <v>154</v>
      </c>
      <c r="AP80" s="33" t="s">
        <v>154</v>
      </c>
      <c r="AQ80" s="33" t="s">
        <v>154</v>
      </c>
      <c r="AR80" s="33" t="s">
        <v>154</v>
      </c>
      <c r="AS80" s="33" t="s">
        <v>154</v>
      </c>
      <c r="AT80" s="33" t="s">
        <v>154</v>
      </c>
      <c r="AU80" s="33" t="s">
        <v>154</v>
      </c>
      <c r="AV80" s="33" t="s">
        <v>154</v>
      </c>
      <c r="AW80" s="33" t="s">
        <v>154</v>
      </c>
      <c r="AX80" s="33" t="s">
        <v>154</v>
      </c>
      <c r="AY80" s="33" t="s">
        <v>154</v>
      </c>
      <c r="AZ80" s="33" t="s">
        <v>154</v>
      </c>
      <c r="BA80" s="33" t="s">
        <v>154</v>
      </c>
      <c r="BB80" s="33" t="s">
        <v>154</v>
      </c>
      <c r="BC80" s="33" t="s">
        <v>154</v>
      </c>
      <c r="BD80" s="33" t="s">
        <v>154</v>
      </c>
      <c r="BE80" s="33" t="s">
        <v>154</v>
      </c>
      <c r="BF80" s="33" t="s">
        <v>154</v>
      </c>
      <c r="BG80" s="33" t="s">
        <v>154</v>
      </c>
      <c r="BH80" s="33" t="s">
        <v>154</v>
      </c>
      <c r="BI80" s="33" t="s">
        <v>154</v>
      </c>
      <c r="BJ80" s="33" t="s">
        <v>154</v>
      </c>
      <c r="BK80" s="33" t="s">
        <v>154</v>
      </c>
      <c r="BL80" s="33" t="s">
        <v>154</v>
      </c>
      <c r="BM80" s="33" t="s">
        <v>154</v>
      </c>
      <c r="BN80" s="33" t="s">
        <v>154</v>
      </c>
      <c r="BO80" s="33" t="s">
        <v>154</v>
      </c>
      <c r="BP80" s="33" t="s">
        <v>154</v>
      </c>
      <c r="BQ80" s="33" t="s">
        <v>154</v>
      </c>
      <c r="BR80" s="33" t="s">
        <v>154</v>
      </c>
      <c r="BS80" s="33" t="s">
        <v>154</v>
      </c>
      <c r="BT80" s="33" t="s">
        <v>154</v>
      </c>
      <c r="BU80" s="33" t="s">
        <v>154</v>
      </c>
      <c r="BV80" s="33" t="s">
        <v>154</v>
      </c>
      <c r="BW80" s="33" t="s">
        <v>154</v>
      </c>
      <c r="BX80" s="33" t="s">
        <v>154</v>
      </c>
    </row>
    <row r="81" spans="1:76" ht="15">
      <c r="A81" s="33" t="s">
        <v>155</v>
      </c>
      <c r="B81" s="33" t="s">
        <v>155</v>
      </c>
      <c r="C81" s="33">
        <v>116.12079720227946</v>
      </c>
      <c r="D81" s="33">
        <v>22.227154654351978</v>
      </c>
      <c r="E81" s="33">
        <v>83.35448476056692</v>
      </c>
      <c r="F81" s="33">
        <v>165.39550771141907</v>
      </c>
      <c r="G81" s="33">
        <v>47.8592353838178</v>
      </c>
      <c r="H81" s="33">
        <v>34.75888279784699</v>
      </c>
      <c r="I81" s="33">
        <v>150.35094242713913</v>
      </c>
      <c r="J81" s="33">
        <v>21.844600102848734</v>
      </c>
      <c r="K81" s="33">
        <v>78.24489839128228</v>
      </c>
      <c r="L81" s="33">
        <v>105.90139884725005</v>
      </c>
      <c r="M81" s="33">
        <v>84.82540702797108</v>
      </c>
      <c r="N81" s="33">
        <v>291.848696398964</v>
      </c>
      <c r="O81" s="33">
        <v>150.89485741660488</v>
      </c>
      <c r="P81" s="33">
        <v>287.2068343109537</v>
      </c>
      <c r="Q81" s="33">
        <v>108.38750429127776</v>
      </c>
      <c r="R81" s="33">
        <v>148.00490369327338</v>
      </c>
      <c r="S81" s="33">
        <v>95.37650069465882</v>
      </c>
      <c r="T81" s="33">
        <v>1095.859422679077</v>
      </c>
      <c r="U81" s="33">
        <v>556.8020954744586</v>
      </c>
      <c r="V81" s="33">
        <v>339.94108795892697</v>
      </c>
      <c r="W81" s="33">
        <v>1910.3756738074956</v>
      </c>
      <c r="X81" s="33">
        <v>82.22693230510208</v>
      </c>
      <c r="Y81" s="33">
        <v>1992.6026061125874</v>
      </c>
      <c r="Z81" s="33">
        <v>1992.6026061125874</v>
      </c>
      <c r="AA81" s="33">
        <v>1982.955746456283</v>
      </c>
      <c r="AB81" s="33">
        <v>9.646859656303779</v>
      </c>
      <c r="AC81" s="33">
        <v>544.005249207538</v>
      </c>
      <c r="AD81" s="33">
        <v>19.72971532778744</v>
      </c>
      <c r="AE81" s="33">
        <v>1084.9534574843883</v>
      </c>
      <c r="AF81" s="33">
        <v>7.433085590948423</v>
      </c>
      <c r="AG81" s="33">
        <v>631.0562064338368</v>
      </c>
      <c r="AH81" s="33">
        <v>29.929031705645823</v>
      </c>
      <c r="AI81" s="33">
        <v>1.9879617585395748</v>
      </c>
      <c r="AJ81" s="33">
        <v>132.4809252117871</v>
      </c>
      <c r="AK81" s="33">
        <v>491.5999732258919</v>
      </c>
      <c r="AL81" s="33">
        <v>1366.53374591627</v>
      </c>
      <c r="AM81" s="33">
        <v>69.09160272411165</v>
      </c>
      <c r="AN81" s="33">
        <v>653.2855502561399</v>
      </c>
      <c r="AO81" s="33">
        <v>894.4128107865146</v>
      </c>
      <c r="AP81" s="33">
        <v>374.90882716862336</v>
      </c>
      <c r="AQ81" s="33">
        <v>1930.564703993102</v>
      </c>
      <c r="AR81" s="33">
        <v>62.0379021194963</v>
      </c>
      <c r="AS81" s="33">
        <v>403.0812569394745</v>
      </c>
      <c r="AT81" s="33">
        <v>409.9708116099967</v>
      </c>
      <c r="AU81" s="33">
        <v>405.08490203598524</v>
      </c>
      <c r="AV81" s="33">
        <v>400.46858186141964</v>
      </c>
      <c r="AW81" s="33">
        <v>373.9970536655848</v>
      </c>
      <c r="AX81" s="33">
        <v>1992.6026061125874</v>
      </c>
      <c r="AY81" s="33">
        <v>1992.6026061125874</v>
      </c>
      <c r="AZ81" s="33">
        <v>1992.6026061125874</v>
      </c>
      <c r="BA81" s="33">
        <v>1.695640417110597</v>
      </c>
      <c r="BB81" s="33">
        <v>1990.9069656954762</v>
      </c>
      <c r="BC81" s="33">
        <v>1560.9948226662368</v>
      </c>
      <c r="BD81" s="33">
        <v>234.4685869112753</v>
      </c>
      <c r="BE81" s="33">
        <v>1926.2600169741</v>
      </c>
      <c r="BF81" s="33">
        <v>66.34258913850051</v>
      </c>
      <c r="BG81" s="33">
        <v>1715.5169208233979</v>
      </c>
      <c r="BH81" s="33">
        <v>60.27127165132485</v>
      </c>
      <c r="BI81" s="33">
        <v>1970.073890899599</v>
      </c>
      <c r="BJ81" s="33">
        <v>22.528715212991383</v>
      </c>
      <c r="BK81" s="33">
        <v>402.6391355486604</v>
      </c>
      <c r="BL81" s="33">
        <v>1589.9634705638816</v>
      </c>
      <c r="BM81" s="33">
        <v>1881.8481741203937</v>
      </c>
      <c r="BN81" s="33">
        <v>110.75443199220324</v>
      </c>
      <c r="BO81" s="33">
        <v>1851.8606216894652</v>
      </c>
      <c r="BP81" s="33">
        <v>140.74198442312854</v>
      </c>
      <c r="BQ81" s="33">
        <v>1992.6026061125874</v>
      </c>
      <c r="BR81" s="33">
        <v>13.778985550572614</v>
      </c>
      <c r="BS81" s="33">
        <v>337.97988414350596</v>
      </c>
      <c r="BT81" s="33">
        <v>34.05636626141509</v>
      </c>
      <c r="BU81" s="33">
        <v>10.04144885160831</v>
      </c>
      <c r="BV81" s="33">
        <v>4.51733948802755</v>
      </c>
      <c r="BW81" s="33">
        <v>40.00360785987205</v>
      </c>
      <c r="BX81" s="33">
        <v>47.27490799406605</v>
      </c>
    </row>
    <row r="82" spans="1:76" ht="15">
      <c r="A82" s="33" t="s">
        <v>0</v>
      </c>
      <c r="B82" s="33" t="s">
        <v>116</v>
      </c>
      <c r="C82" s="33">
        <v>116.12079720227946</v>
      </c>
      <c r="D82" s="33" t="s">
        <v>93</v>
      </c>
      <c r="E82" s="33" t="s">
        <v>93</v>
      </c>
      <c r="F82" s="33" t="s">
        <v>93</v>
      </c>
      <c r="G82" s="33" t="s">
        <v>93</v>
      </c>
      <c r="H82" s="33" t="s">
        <v>93</v>
      </c>
      <c r="I82" s="33" t="s">
        <v>93</v>
      </c>
      <c r="J82" s="33" t="s">
        <v>93</v>
      </c>
      <c r="K82" s="33" t="s">
        <v>93</v>
      </c>
      <c r="L82" s="33" t="s">
        <v>93</v>
      </c>
      <c r="M82" s="33" t="s">
        <v>93</v>
      </c>
      <c r="N82" s="33" t="s">
        <v>93</v>
      </c>
      <c r="O82" s="33" t="s">
        <v>93</v>
      </c>
      <c r="P82" s="33" t="s">
        <v>93</v>
      </c>
      <c r="Q82" s="33" t="s">
        <v>93</v>
      </c>
      <c r="R82" s="33" t="s">
        <v>93</v>
      </c>
      <c r="S82" s="33" t="s">
        <v>93</v>
      </c>
      <c r="T82" s="33">
        <v>43.132385868822674</v>
      </c>
      <c r="U82" s="33">
        <v>67.76492375457308</v>
      </c>
      <c r="V82" s="33">
        <v>5.223487578884949</v>
      </c>
      <c r="W82" s="33">
        <v>113.03062548977272</v>
      </c>
      <c r="X82" s="33">
        <v>3.090171712506837</v>
      </c>
      <c r="Y82" s="33">
        <v>116.12079720227946</v>
      </c>
      <c r="Z82" s="33">
        <v>116.12079720227946</v>
      </c>
      <c r="AA82" s="33">
        <v>115.57414295762301</v>
      </c>
      <c r="AB82" s="33">
        <v>0.5466542446564692</v>
      </c>
      <c r="AC82" s="33">
        <v>33.86984203576227</v>
      </c>
      <c r="AD82" s="33">
        <v>0.5012168272662755</v>
      </c>
      <c r="AE82" s="33">
        <v>65.42955202588016</v>
      </c>
      <c r="AF82" s="33">
        <v>0.1957830279208515</v>
      </c>
      <c r="AG82" s="33">
        <v>33.98129100590866</v>
      </c>
      <c r="AH82" s="33">
        <v>2.4269265846712527</v>
      </c>
      <c r="AI82" s="33">
        <v>0.1720717388704322</v>
      </c>
      <c r="AJ82" s="33">
        <v>11.456467654587382</v>
      </c>
      <c r="AK82" s="33">
        <v>36.88016177666898</v>
      </c>
      <c r="AL82" s="33">
        <v>67.61209603215387</v>
      </c>
      <c r="AM82" s="33">
        <v>2.4899533277228487</v>
      </c>
      <c r="AN82" s="33">
        <v>32.86171091379524</v>
      </c>
      <c r="AO82" s="33">
        <v>54.745750011940686</v>
      </c>
      <c r="AP82" s="33">
        <v>26.023382948821798</v>
      </c>
      <c r="AQ82" s="33">
        <v>113.8345265054706</v>
      </c>
      <c r="AR82" s="33">
        <v>2.2862706968089057</v>
      </c>
      <c r="AS82" s="33">
        <v>32.487837355820695</v>
      </c>
      <c r="AT82" s="33">
        <v>34.79906275528805</v>
      </c>
      <c r="AU82" s="33">
        <v>18.74028792264772</v>
      </c>
      <c r="AV82" s="33">
        <v>16.785915298969485</v>
      </c>
      <c r="AW82" s="33">
        <v>13.307693869554559</v>
      </c>
      <c r="AX82" s="33">
        <v>116.12079720227946</v>
      </c>
      <c r="AY82" s="33">
        <v>116.12079720227946</v>
      </c>
      <c r="AZ82" s="33">
        <v>116.12079720227946</v>
      </c>
      <c r="BA82" s="33">
        <v>0.36783788162899556</v>
      </c>
      <c r="BB82" s="33">
        <v>115.7529593206505</v>
      </c>
      <c r="BC82" s="33">
        <v>93.85082608641532</v>
      </c>
      <c r="BD82" s="33">
        <v>7.6160465069992505</v>
      </c>
      <c r="BE82" s="33">
        <v>112.73765675916567</v>
      </c>
      <c r="BF82" s="33">
        <v>3.383140443113825</v>
      </c>
      <c r="BG82" s="33">
        <v>96.26984999094938</v>
      </c>
      <c r="BH82" s="33">
        <v>3.402879120738255</v>
      </c>
      <c r="BI82" s="33">
        <v>115.53950505081795</v>
      </c>
      <c r="BJ82" s="33">
        <v>0.5812921514615306</v>
      </c>
      <c r="BK82" s="33">
        <v>22.613903242684128</v>
      </c>
      <c r="BL82" s="33">
        <v>93.50689395959553</v>
      </c>
      <c r="BM82" s="33">
        <v>110.7064189591354</v>
      </c>
      <c r="BN82" s="33">
        <v>5.414378243144185</v>
      </c>
      <c r="BO82" s="33">
        <v>110.39831146129025</v>
      </c>
      <c r="BP82" s="33">
        <v>5.722485740989277</v>
      </c>
      <c r="BQ82" s="33">
        <v>116.12079720227946</v>
      </c>
      <c r="BR82" s="33">
        <v>0.7456143433575406</v>
      </c>
      <c r="BS82" s="33">
        <v>19.04850669751065</v>
      </c>
      <c r="BT82" s="33">
        <v>1.1141306486892482</v>
      </c>
      <c r="BU82" s="33">
        <v>0.6079471594244324</v>
      </c>
      <c r="BV82" s="33">
        <v>0.05849987001593947</v>
      </c>
      <c r="BW82" s="33">
        <v>2.8846084223756807</v>
      </c>
      <c r="BX82" s="33">
        <v>2.815991327598984</v>
      </c>
    </row>
    <row r="83" spans="2:76" ht="15">
      <c r="B83" s="33" t="s">
        <v>117</v>
      </c>
      <c r="C83" s="33" t="s">
        <v>93</v>
      </c>
      <c r="D83" s="33">
        <v>22.227154654351978</v>
      </c>
      <c r="E83" s="33" t="s">
        <v>93</v>
      </c>
      <c r="F83" s="33" t="s">
        <v>93</v>
      </c>
      <c r="G83" s="33" t="s">
        <v>93</v>
      </c>
      <c r="H83" s="33" t="s">
        <v>93</v>
      </c>
      <c r="I83" s="33" t="s">
        <v>93</v>
      </c>
      <c r="J83" s="33" t="s">
        <v>93</v>
      </c>
      <c r="K83" s="33" t="s">
        <v>93</v>
      </c>
      <c r="L83" s="33" t="s">
        <v>93</v>
      </c>
      <c r="M83" s="33" t="s">
        <v>93</v>
      </c>
      <c r="N83" s="33" t="s">
        <v>93</v>
      </c>
      <c r="O83" s="33" t="s">
        <v>93</v>
      </c>
      <c r="P83" s="33" t="s">
        <v>93</v>
      </c>
      <c r="Q83" s="33" t="s">
        <v>93</v>
      </c>
      <c r="R83" s="33" t="s">
        <v>93</v>
      </c>
      <c r="S83" s="33" t="s">
        <v>93</v>
      </c>
      <c r="T83" s="33">
        <v>7.245113719273604</v>
      </c>
      <c r="U83" s="33">
        <v>11.635139955033633</v>
      </c>
      <c r="V83" s="33">
        <v>3.3469009800446585</v>
      </c>
      <c r="W83" s="33">
        <v>21.182964991155604</v>
      </c>
      <c r="X83" s="33">
        <v>1.0441896631963634</v>
      </c>
      <c r="Y83" s="33">
        <v>22.227154654351978</v>
      </c>
      <c r="Z83" s="33">
        <v>22.227154654351978</v>
      </c>
      <c r="AA83" s="33">
        <v>22.227154654351978</v>
      </c>
      <c r="AB83" s="33" t="s">
        <v>93</v>
      </c>
      <c r="AC83" s="33">
        <v>7.017483143337594</v>
      </c>
      <c r="AD83" s="33">
        <v>0.04340541212868645</v>
      </c>
      <c r="AE83" s="33">
        <v>11.682438720515787</v>
      </c>
      <c r="AF83" s="33">
        <v>0.12027793572912954</v>
      </c>
      <c r="AG83" s="33">
        <v>6.771707482532826</v>
      </c>
      <c r="AH83" s="33">
        <v>0.6376966645227731</v>
      </c>
      <c r="AI83" s="33">
        <v>0.06211897418012136</v>
      </c>
      <c r="AJ83" s="33">
        <v>1.9042850246517775</v>
      </c>
      <c r="AK83" s="33">
        <v>7.158918813115867</v>
      </c>
      <c r="AL83" s="33">
        <v>13.101831842404126</v>
      </c>
      <c r="AM83" s="33">
        <v>0.9300981098483514</v>
      </c>
      <c r="AN83" s="33">
        <v>5.8125736773139955</v>
      </c>
      <c r="AO83" s="33">
        <v>11.318315280403281</v>
      </c>
      <c r="AP83" s="33">
        <v>4.166167586786279</v>
      </c>
      <c r="AQ83" s="33">
        <v>21.467545451958927</v>
      </c>
      <c r="AR83" s="33">
        <v>0.7596092023930436</v>
      </c>
      <c r="AS83" s="33">
        <v>6.2474812155191985</v>
      </c>
      <c r="AT83" s="33">
        <v>6.766247768795768</v>
      </c>
      <c r="AU83" s="33">
        <v>1.7042324402808435</v>
      </c>
      <c r="AV83" s="33">
        <v>5.20118965011712</v>
      </c>
      <c r="AW83" s="33">
        <v>2.308003579638981</v>
      </c>
      <c r="AX83" s="33">
        <v>22.227154654351978</v>
      </c>
      <c r="AY83" s="33">
        <v>22.227154654351978</v>
      </c>
      <c r="AZ83" s="33">
        <v>22.227154654351978</v>
      </c>
      <c r="BA83" s="33" t="s">
        <v>93</v>
      </c>
      <c r="BB83" s="33">
        <v>22.227154654351978</v>
      </c>
      <c r="BC83" s="33">
        <v>16.766114026789406</v>
      </c>
      <c r="BD83" s="33">
        <v>2.711987136452187</v>
      </c>
      <c r="BE83" s="33">
        <v>21.073962649929147</v>
      </c>
      <c r="BF83" s="33">
        <v>1.1531920044228279</v>
      </c>
      <c r="BG83" s="33">
        <v>18.253702152935844</v>
      </c>
      <c r="BH83" s="33">
        <v>1.2848159966963153</v>
      </c>
      <c r="BI83" s="33">
        <v>21.773213359222307</v>
      </c>
      <c r="BJ83" s="33">
        <v>0.45394129512965953</v>
      </c>
      <c r="BK83" s="33">
        <v>3.5789275675743566</v>
      </c>
      <c r="BL83" s="33">
        <v>18.648227086777602</v>
      </c>
      <c r="BM83" s="33">
        <v>21.13158988889605</v>
      </c>
      <c r="BN83" s="33">
        <v>1.095564765455919</v>
      </c>
      <c r="BO83" s="33">
        <v>19.458852085940578</v>
      </c>
      <c r="BP83" s="33">
        <v>2.7683025684113822</v>
      </c>
      <c r="BQ83" s="33">
        <v>22.227154654351978</v>
      </c>
      <c r="BR83" s="33">
        <v>0.0868108242573729</v>
      </c>
      <c r="BS83" s="33">
        <v>3.8353651705690734</v>
      </c>
      <c r="BT83" s="33">
        <v>0.29865757234159196</v>
      </c>
      <c r="BU83" s="33">
        <v>0.06797216932472816</v>
      </c>
      <c r="BV83" s="33">
        <v>0.04340541212868645</v>
      </c>
      <c r="BW83" s="33">
        <v>0.6033318578593175</v>
      </c>
      <c r="BX83" s="33">
        <v>0.5227222279538759</v>
      </c>
    </row>
    <row r="84" spans="2:76" ht="15">
      <c r="B84" s="33" t="s">
        <v>118</v>
      </c>
      <c r="C84" s="33" t="s">
        <v>93</v>
      </c>
      <c r="D84" s="33" t="s">
        <v>93</v>
      </c>
      <c r="E84" s="33">
        <v>83.35448476056692</v>
      </c>
      <c r="F84" s="33" t="s">
        <v>93</v>
      </c>
      <c r="G84" s="33" t="s">
        <v>93</v>
      </c>
      <c r="H84" s="33" t="s">
        <v>93</v>
      </c>
      <c r="I84" s="33" t="s">
        <v>93</v>
      </c>
      <c r="J84" s="33" t="s">
        <v>93</v>
      </c>
      <c r="K84" s="33" t="s">
        <v>93</v>
      </c>
      <c r="L84" s="33" t="s">
        <v>93</v>
      </c>
      <c r="M84" s="33" t="s">
        <v>93</v>
      </c>
      <c r="N84" s="33" t="s">
        <v>93</v>
      </c>
      <c r="O84" s="33" t="s">
        <v>93</v>
      </c>
      <c r="P84" s="33" t="s">
        <v>93</v>
      </c>
      <c r="Q84" s="33" t="s">
        <v>93</v>
      </c>
      <c r="R84" s="33" t="s">
        <v>93</v>
      </c>
      <c r="S84" s="33" t="s">
        <v>93</v>
      </c>
      <c r="T84" s="33">
        <v>39.36487024234741</v>
      </c>
      <c r="U84" s="33">
        <v>34.765081975169615</v>
      </c>
      <c r="V84" s="33">
        <v>9.224532543049941</v>
      </c>
      <c r="W84" s="33">
        <v>81.88115560694803</v>
      </c>
      <c r="X84" s="33">
        <v>1.4733291536189663</v>
      </c>
      <c r="Y84" s="33">
        <v>83.35448476056692</v>
      </c>
      <c r="Z84" s="33">
        <v>83.35448476056692</v>
      </c>
      <c r="AA84" s="33">
        <v>83.35448476056692</v>
      </c>
      <c r="AB84" s="33" t="s">
        <v>93</v>
      </c>
      <c r="AC84" s="33">
        <v>22.064975345985612</v>
      </c>
      <c r="AD84" s="33">
        <v>0.32482720545933497</v>
      </c>
      <c r="AE84" s="33">
        <v>47.38638741020997</v>
      </c>
      <c r="AF84" s="33">
        <v>0.21622499243414342</v>
      </c>
      <c r="AG84" s="33">
        <v>24.689862410197914</v>
      </c>
      <c r="AH84" s="33">
        <v>1.873798152115066</v>
      </c>
      <c r="AI84" s="33">
        <v>0.062234751369933575</v>
      </c>
      <c r="AJ84" s="33">
        <v>7.370276525088007</v>
      </c>
      <c r="AK84" s="33">
        <v>27.04006371604221</v>
      </c>
      <c r="AL84" s="33">
        <v>48.88190976806693</v>
      </c>
      <c r="AM84" s="33">
        <v>1.757127145042657</v>
      </c>
      <c r="AN84" s="33">
        <v>22.092586234487825</v>
      </c>
      <c r="AO84" s="33">
        <v>40.554086660448455</v>
      </c>
      <c r="AP84" s="33">
        <v>18.95068472058788</v>
      </c>
      <c r="AQ84" s="33">
        <v>81.67888477338164</v>
      </c>
      <c r="AR84" s="33">
        <v>1.6755999871853713</v>
      </c>
      <c r="AS84" s="33">
        <v>10.507042128837776</v>
      </c>
      <c r="AT84" s="33">
        <v>15.478435689964465</v>
      </c>
      <c r="AU84" s="33">
        <v>17.55898417672054</v>
      </c>
      <c r="AV84" s="33">
        <v>21.417393808359364</v>
      </c>
      <c r="AW84" s="33">
        <v>18.392628956684558</v>
      </c>
      <c r="AX84" s="33">
        <v>83.35448476056692</v>
      </c>
      <c r="AY84" s="33">
        <v>83.35448476056692</v>
      </c>
      <c r="AZ84" s="33">
        <v>83.35448476056692</v>
      </c>
      <c r="BA84" s="33" t="s">
        <v>93</v>
      </c>
      <c r="BB84" s="33">
        <v>83.35448476056692</v>
      </c>
      <c r="BC84" s="33">
        <v>62.35830268510291</v>
      </c>
      <c r="BD84" s="33">
        <v>10.747480205495453</v>
      </c>
      <c r="BE84" s="33">
        <v>79.74260676980819</v>
      </c>
      <c r="BF84" s="33">
        <v>3.611877990758914</v>
      </c>
      <c r="BG84" s="33">
        <v>69.78135569079693</v>
      </c>
      <c r="BH84" s="33">
        <v>1.5501707981783674</v>
      </c>
      <c r="BI84" s="33">
        <v>82.5253674225064</v>
      </c>
      <c r="BJ84" s="33">
        <v>0.8291173380605447</v>
      </c>
      <c r="BK84" s="33">
        <v>16.060813062622106</v>
      </c>
      <c r="BL84" s="33">
        <v>67.29367169794524</v>
      </c>
      <c r="BM84" s="33">
        <v>80.87074610915558</v>
      </c>
      <c r="BN84" s="33">
        <v>2.483738651411479</v>
      </c>
      <c r="BO84" s="33">
        <v>76.90223804935768</v>
      </c>
      <c r="BP84" s="33">
        <v>6.452246711209485</v>
      </c>
      <c r="BQ84" s="33">
        <v>83.35448476056692</v>
      </c>
      <c r="BR84" s="33">
        <v>0.5551873191580202</v>
      </c>
      <c r="BS84" s="33">
        <v>12.269576630465192</v>
      </c>
      <c r="BT84" s="33">
        <v>0.4152950581378326</v>
      </c>
      <c r="BU84" s="33">
        <v>0.17872015179109974</v>
      </c>
      <c r="BV84" s="33" t="s">
        <v>93</v>
      </c>
      <c r="BW84" s="33">
        <v>2.0779683555073016</v>
      </c>
      <c r="BX84" s="33">
        <v>1.8155088724570747</v>
      </c>
    </row>
    <row r="85" spans="2:76" ht="15">
      <c r="B85" s="33" t="s">
        <v>119</v>
      </c>
      <c r="C85" s="33" t="s">
        <v>93</v>
      </c>
      <c r="D85" s="33" t="s">
        <v>93</v>
      </c>
      <c r="E85" s="33" t="s">
        <v>93</v>
      </c>
      <c r="F85" s="33">
        <v>165.39550771141907</v>
      </c>
      <c r="G85" s="33" t="s">
        <v>93</v>
      </c>
      <c r="H85" s="33" t="s">
        <v>93</v>
      </c>
      <c r="I85" s="33" t="s">
        <v>93</v>
      </c>
      <c r="J85" s="33" t="s">
        <v>93</v>
      </c>
      <c r="K85" s="33" t="s">
        <v>93</v>
      </c>
      <c r="L85" s="33" t="s">
        <v>93</v>
      </c>
      <c r="M85" s="33" t="s">
        <v>93</v>
      </c>
      <c r="N85" s="33" t="s">
        <v>93</v>
      </c>
      <c r="O85" s="33" t="s">
        <v>93</v>
      </c>
      <c r="P85" s="33" t="s">
        <v>93</v>
      </c>
      <c r="Q85" s="33" t="s">
        <v>93</v>
      </c>
      <c r="R85" s="33" t="s">
        <v>93</v>
      </c>
      <c r="S85" s="33" t="s">
        <v>93</v>
      </c>
      <c r="T85" s="33">
        <v>62.87609781083918</v>
      </c>
      <c r="U85" s="33">
        <v>83.72773327831938</v>
      </c>
      <c r="V85" s="33">
        <v>18.791676622260336</v>
      </c>
      <c r="W85" s="33">
        <v>158.30624288987897</v>
      </c>
      <c r="X85" s="33">
        <v>7.0892648215404295</v>
      </c>
      <c r="Y85" s="33">
        <v>165.39550771141907</v>
      </c>
      <c r="Z85" s="33">
        <v>165.39550771141907</v>
      </c>
      <c r="AA85" s="33">
        <v>165.2289746098524</v>
      </c>
      <c r="AB85" s="33">
        <v>0.16653310156669526</v>
      </c>
      <c r="AC85" s="33">
        <v>45.313791559481025</v>
      </c>
      <c r="AD85" s="33">
        <v>1.092774055314909</v>
      </c>
      <c r="AE85" s="33">
        <v>91.4447331160008</v>
      </c>
      <c r="AF85" s="33">
        <v>0.5827232169268733</v>
      </c>
      <c r="AG85" s="33">
        <v>49.11021654204993</v>
      </c>
      <c r="AH85" s="33">
        <v>3.6446299517680187</v>
      </c>
      <c r="AI85" s="33">
        <v>0.30848841769123203</v>
      </c>
      <c r="AJ85" s="33">
        <v>11.760904820525052</v>
      </c>
      <c r="AK85" s="33">
        <v>54.08822319867261</v>
      </c>
      <c r="AL85" s="33">
        <v>99.23789127452989</v>
      </c>
      <c r="AM85" s="33">
        <v>2.521504456890589</v>
      </c>
      <c r="AN85" s="33">
        <v>56.47375149983146</v>
      </c>
      <c r="AO85" s="33">
        <v>75.26590764915449</v>
      </c>
      <c r="AP85" s="33">
        <v>30.88957094130307</v>
      </c>
      <c r="AQ85" s="33">
        <v>161.05848561870783</v>
      </c>
      <c r="AR85" s="33">
        <v>4.337022092711454</v>
      </c>
      <c r="AS85" s="33">
        <v>28.93616730610851</v>
      </c>
      <c r="AT85" s="33">
        <v>30.300266659539368</v>
      </c>
      <c r="AU85" s="33">
        <v>33.37358393239595</v>
      </c>
      <c r="AV85" s="33">
        <v>34.170448478286175</v>
      </c>
      <c r="AW85" s="33">
        <v>38.61504133508904</v>
      </c>
      <c r="AX85" s="33">
        <v>165.39550771141907</v>
      </c>
      <c r="AY85" s="33">
        <v>165.39550771141907</v>
      </c>
      <c r="AZ85" s="33">
        <v>165.39550771141907</v>
      </c>
      <c r="BA85" s="33">
        <v>0.13445572358551372</v>
      </c>
      <c r="BB85" s="33">
        <v>165.26105198783355</v>
      </c>
      <c r="BC85" s="33">
        <v>130.7580711905729</v>
      </c>
      <c r="BD85" s="33">
        <v>19.300170867208685</v>
      </c>
      <c r="BE85" s="33">
        <v>162.40243760366693</v>
      </c>
      <c r="BF85" s="33">
        <v>2.993070107752267</v>
      </c>
      <c r="BG85" s="33">
        <v>143.68699289086274</v>
      </c>
      <c r="BH85" s="33">
        <v>2.6364348702156803</v>
      </c>
      <c r="BI85" s="33">
        <v>163.8305387995124</v>
      </c>
      <c r="BJ85" s="33">
        <v>1.5649689119067296</v>
      </c>
      <c r="BK85" s="33">
        <v>31.83894683879596</v>
      </c>
      <c r="BL85" s="33">
        <v>133.55656087262398</v>
      </c>
      <c r="BM85" s="33">
        <v>160.772438693974</v>
      </c>
      <c r="BN85" s="33">
        <v>4.623069017445189</v>
      </c>
      <c r="BO85" s="33">
        <v>156.15963881785936</v>
      </c>
      <c r="BP85" s="33">
        <v>9.235868893559998</v>
      </c>
      <c r="BQ85" s="33">
        <v>165.39550771141907</v>
      </c>
      <c r="BR85" s="33">
        <v>2.958888874849688</v>
      </c>
      <c r="BS85" s="33">
        <v>26.906898951283683</v>
      </c>
      <c r="BT85" s="33">
        <v>1.6361934671189666</v>
      </c>
      <c r="BU85" s="33">
        <v>0.7926154329308244</v>
      </c>
      <c r="BV85" s="33">
        <v>0.4474654527997156</v>
      </c>
      <c r="BW85" s="33">
        <v>3.161887216894306</v>
      </c>
      <c r="BX85" s="33">
        <v>4.140189526863536</v>
      </c>
    </row>
    <row r="86" spans="2:76" ht="15">
      <c r="B86" s="33" t="s">
        <v>120</v>
      </c>
      <c r="C86" s="33" t="s">
        <v>93</v>
      </c>
      <c r="D86" s="33" t="s">
        <v>93</v>
      </c>
      <c r="E86" s="33" t="s">
        <v>93</v>
      </c>
      <c r="F86" s="33" t="s">
        <v>93</v>
      </c>
      <c r="G86" s="33">
        <v>47.8592353838178</v>
      </c>
      <c r="H86" s="33" t="s">
        <v>93</v>
      </c>
      <c r="I86" s="33" t="s">
        <v>93</v>
      </c>
      <c r="J86" s="33" t="s">
        <v>93</v>
      </c>
      <c r="K86" s="33" t="s">
        <v>93</v>
      </c>
      <c r="L86" s="33" t="s">
        <v>93</v>
      </c>
      <c r="M86" s="33" t="s">
        <v>93</v>
      </c>
      <c r="N86" s="33" t="s">
        <v>93</v>
      </c>
      <c r="O86" s="33" t="s">
        <v>93</v>
      </c>
      <c r="P86" s="33" t="s">
        <v>93</v>
      </c>
      <c r="Q86" s="33" t="s">
        <v>93</v>
      </c>
      <c r="R86" s="33" t="s">
        <v>93</v>
      </c>
      <c r="S86" s="33" t="s">
        <v>93</v>
      </c>
      <c r="T86" s="33">
        <v>30.10227030652197</v>
      </c>
      <c r="U86" s="33">
        <v>17.756965077295668</v>
      </c>
      <c r="V86" s="33" t="s">
        <v>93</v>
      </c>
      <c r="W86" s="33">
        <v>46.012707528537895</v>
      </c>
      <c r="X86" s="33">
        <v>1.846527855279863</v>
      </c>
      <c r="Y86" s="33">
        <v>47.8592353838178</v>
      </c>
      <c r="Z86" s="33">
        <v>47.8592353838178</v>
      </c>
      <c r="AA86" s="33">
        <v>47.81346156521141</v>
      </c>
      <c r="AB86" s="33">
        <v>0.045773818606387184</v>
      </c>
      <c r="AC86" s="33">
        <v>14.489981010301458</v>
      </c>
      <c r="AD86" s="33">
        <v>0.4639993675082673</v>
      </c>
      <c r="AE86" s="33">
        <v>26.61045932982009</v>
      </c>
      <c r="AF86" s="33">
        <v>0.059704512961458345</v>
      </c>
      <c r="AG86" s="33">
        <v>14.873288012566583</v>
      </c>
      <c r="AH86" s="33">
        <v>1.1650787291980123</v>
      </c>
      <c r="AI86" s="33">
        <v>0.09618528182377828</v>
      </c>
      <c r="AJ86" s="33">
        <v>4.024120758100239</v>
      </c>
      <c r="AK86" s="33">
        <v>15.705583317393723</v>
      </c>
      <c r="AL86" s="33">
        <v>28.03334602649994</v>
      </c>
      <c r="AM86" s="33">
        <v>2.362049315182942</v>
      </c>
      <c r="AN86" s="33">
        <v>11.47256525340845</v>
      </c>
      <c r="AO86" s="33">
        <v>25.0369819848716</v>
      </c>
      <c r="AP86" s="33">
        <v>8.987638830354705</v>
      </c>
      <c r="AQ86" s="33">
        <v>46.138436079697385</v>
      </c>
      <c r="AR86" s="33">
        <v>1.7207993041203924</v>
      </c>
      <c r="AS86" s="33">
        <v>9.032557342200237</v>
      </c>
      <c r="AT86" s="33">
        <v>11.259607609637783</v>
      </c>
      <c r="AU86" s="33">
        <v>12.941081547893475</v>
      </c>
      <c r="AV86" s="33">
        <v>8.36727756568824</v>
      </c>
      <c r="AW86" s="33">
        <v>6.258711318397994</v>
      </c>
      <c r="AX86" s="33">
        <v>47.8592353838178</v>
      </c>
      <c r="AY86" s="33">
        <v>47.8592353838178</v>
      </c>
      <c r="AZ86" s="33">
        <v>47.8592353838178</v>
      </c>
      <c r="BA86" s="33" t="s">
        <v>93</v>
      </c>
      <c r="BB86" s="33">
        <v>47.8592353838178</v>
      </c>
      <c r="BC86" s="33">
        <v>37.561812304705235</v>
      </c>
      <c r="BD86" s="33">
        <v>4.830701385350318</v>
      </c>
      <c r="BE86" s="33">
        <v>46.06669856041399</v>
      </c>
      <c r="BF86" s="33">
        <v>1.7925368234037955</v>
      </c>
      <c r="BG86" s="33">
        <v>41.87215472041535</v>
      </c>
      <c r="BH86" s="33">
        <v>1.2519056571986584</v>
      </c>
      <c r="BI86" s="33">
        <v>47.4305658789474</v>
      </c>
      <c r="BJ86" s="33">
        <v>0.42866950487039207</v>
      </c>
      <c r="BK86" s="33">
        <v>9.877933820594624</v>
      </c>
      <c r="BL86" s="33">
        <v>37.981301563223056</v>
      </c>
      <c r="BM86" s="33">
        <v>45.63013946284461</v>
      </c>
      <c r="BN86" s="33">
        <v>2.2290959209731502</v>
      </c>
      <c r="BO86" s="33">
        <v>45.42756080566851</v>
      </c>
      <c r="BP86" s="33">
        <v>2.431674578149242</v>
      </c>
      <c r="BQ86" s="33">
        <v>47.8592353838178</v>
      </c>
      <c r="BR86" s="33">
        <v>0.21188822734729285</v>
      </c>
      <c r="BS86" s="33">
        <v>8.660154437390183</v>
      </c>
      <c r="BT86" s="33">
        <v>0.4729882925127489</v>
      </c>
      <c r="BU86" s="33">
        <v>0.26519166237290126</v>
      </c>
      <c r="BV86" s="33">
        <v>0.1325564045948633</v>
      </c>
      <c r="BW86" s="33">
        <v>1.4187640919487146</v>
      </c>
      <c r="BX86" s="33">
        <v>1.6798125750192867</v>
      </c>
    </row>
    <row r="87" spans="2:76" ht="15">
      <c r="B87" s="33" t="s">
        <v>121</v>
      </c>
      <c r="C87" s="33" t="s">
        <v>93</v>
      </c>
      <c r="D87" s="33" t="s">
        <v>93</v>
      </c>
      <c r="E87" s="33" t="s">
        <v>93</v>
      </c>
      <c r="F87" s="33" t="s">
        <v>93</v>
      </c>
      <c r="G87" s="33" t="s">
        <v>93</v>
      </c>
      <c r="H87" s="33">
        <v>34.75888279784699</v>
      </c>
      <c r="I87" s="33" t="s">
        <v>93</v>
      </c>
      <c r="J87" s="33" t="s">
        <v>93</v>
      </c>
      <c r="K87" s="33" t="s">
        <v>93</v>
      </c>
      <c r="L87" s="33" t="s">
        <v>93</v>
      </c>
      <c r="M87" s="33" t="s">
        <v>93</v>
      </c>
      <c r="N87" s="33" t="s">
        <v>93</v>
      </c>
      <c r="O87" s="33" t="s">
        <v>93</v>
      </c>
      <c r="P87" s="33" t="s">
        <v>93</v>
      </c>
      <c r="Q87" s="33" t="s">
        <v>93</v>
      </c>
      <c r="R87" s="33" t="s">
        <v>93</v>
      </c>
      <c r="S87" s="33" t="s">
        <v>93</v>
      </c>
      <c r="T87" s="33">
        <v>10.228157144145628</v>
      </c>
      <c r="U87" s="33">
        <v>24.53072565370124</v>
      </c>
      <c r="V87" s="33" t="s">
        <v>93</v>
      </c>
      <c r="W87" s="33">
        <v>34.09904430504683</v>
      </c>
      <c r="X87" s="33">
        <v>0.6598384928001192</v>
      </c>
      <c r="Y87" s="33">
        <v>34.75888279784699</v>
      </c>
      <c r="Z87" s="33">
        <v>34.75888279784699</v>
      </c>
      <c r="AA87" s="33">
        <v>34.75888279784699</v>
      </c>
      <c r="AB87" s="33" t="s">
        <v>93</v>
      </c>
      <c r="AC87" s="33">
        <v>8.792933795716795</v>
      </c>
      <c r="AD87" s="33">
        <v>0.31472829477645103</v>
      </c>
      <c r="AE87" s="33">
        <v>17.802889663077735</v>
      </c>
      <c r="AF87" s="33">
        <v>0.12045598262027711</v>
      </c>
      <c r="AG87" s="33">
        <v>12.189950427109023</v>
      </c>
      <c r="AH87" s="33">
        <v>0.8443565106224328</v>
      </c>
      <c r="AI87" s="33">
        <v>0.04222527554421046</v>
      </c>
      <c r="AJ87" s="33">
        <v>3.3639911874981117</v>
      </c>
      <c r="AK87" s="33">
        <v>7.329769470105321</v>
      </c>
      <c r="AL87" s="33">
        <v>24.022896864699266</v>
      </c>
      <c r="AM87" s="33">
        <v>0.9872538356856462</v>
      </c>
      <c r="AN87" s="33">
        <v>11.643220814786854</v>
      </c>
      <c r="AO87" s="33">
        <v>16.768400829000587</v>
      </c>
      <c r="AP87" s="33">
        <v>5.360007318373767</v>
      </c>
      <c r="AQ87" s="33">
        <v>34.19263994813196</v>
      </c>
      <c r="AR87" s="33">
        <v>0.5662428497149976</v>
      </c>
      <c r="AS87" s="33">
        <v>5.332957056154776</v>
      </c>
      <c r="AT87" s="33">
        <v>12.109536782131569</v>
      </c>
      <c r="AU87" s="33">
        <v>8.520199774314992</v>
      </c>
      <c r="AV87" s="33">
        <v>4.6006280905788035</v>
      </c>
      <c r="AW87" s="33">
        <v>4.195561094666747</v>
      </c>
      <c r="AX87" s="33">
        <v>34.75888279784699</v>
      </c>
      <c r="AY87" s="33">
        <v>34.75888279784699</v>
      </c>
      <c r="AZ87" s="33">
        <v>34.75888279784699</v>
      </c>
      <c r="BA87" s="33">
        <v>0.08457370762449834</v>
      </c>
      <c r="BB87" s="33">
        <v>34.674309090222486</v>
      </c>
      <c r="BC87" s="33">
        <v>26.845681543800968</v>
      </c>
      <c r="BD87" s="33">
        <v>3.2510249892267176</v>
      </c>
      <c r="BE87" s="33">
        <v>34.24329021393414</v>
      </c>
      <c r="BF87" s="33">
        <v>0.515592583912833</v>
      </c>
      <c r="BG87" s="33">
        <v>28.8197800516261</v>
      </c>
      <c r="BH87" s="33">
        <v>1.9527247051510688</v>
      </c>
      <c r="BI87" s="33">
        <v>34.56512647833423</v>
      </c>
      <c r="BJ87" s="33">
        <v>0.19375631951274655</v>
      </c>
      <c r="BK87" s="33">
        <v>8.190528085424065</v>
      </c>
      <c r="BL87" s="33">
        <v>26.56835471242287</v>
      </c>
      <c r="BM87" s="33">
        <v>33.490157666458295</v>
      </c>
      <c r="BN87" s="33">
        <v>1.2687251313886454</v>
      </c>
      <c r="BO87" s="33">
        <v>32.379243149814656</v>
      </c>
      <c r="BP87" s="33">
        <v>2.3796396480322715</v>
      </c>
      <c r="BQ87" s="33">
        <v>34.75888279784699</v>
      </c>
      <c r="BR87" s="33">
        <v>0.36312027952599196</v>
      </c>
      <c r="BS87" s="33">
        <v>6.651940293827168</v>
      </c>
      <c r="BT87" s="33">
        <v>0.6937869694952464</v>
      </c>
      <c r="BU87" s="33">
        <v>0.3049714205522987</v>
      </c>
      <c r="BV87" s="33">
        <v>0.2792755548878577</v>
      </c>
      <c r="BW87" s="33">
        <v>0.44507204289787394</v>
      </c>
      <c r="BX87" s="33">
        <v>0.4108679098123895</v>
      </c>
    </row>
    <row r="88" spans="2:76" ht="15">
      <c r="B88" s="33" t="s">
        <v>122</v>
      </c>
      <c r="C88" s="33" t="s">
        <v>93</v>
      </c>
      <c r="D88" s="33" t="s">
        <v>93</v>
      </c>
      <c r="E88" s="33" t="s">
        <v>93</v>
      </c>
      <c r="F88" s="33" t="s">
        <v>93</v>
      </c>
      <c r="G88" s="33" t="s">
        <v>93</v>
      </c>
      <c r="H88" s="33" t="s">
        <v>93</v>
      </c>
      <c r="I88" s="33">
        <v>150.35094242713913</v>
      </c>
      <c r="J88" s="33" t="s">
        <v>93</v>
      </c>
      <c r="K88" s="33" t="s">
        <v>93</v>
      </c>
      <c r="L88" s="33" t="s">
        <v>93</v>
      </c>
      <c r="M88" s="33" t="s">
        <v>93</v>
      </c>
      <c r="N88" s="33" t="s">
        <v>93</v>
      </c>
      <c r="O88" s="33" t="s">
        <v>93</v>
      </c>
      <c r="P88" s="33" t="s">
        <v>93</v>
      </c>
      <c r="Q88" s="33" t="s">
        <v>93</v>
      </c>
      <c r="R88" s="33" t="s">
        <v>93</v>
      </c>
      <c r="S88" s="33" t="s">
        <v>93</v>
      </c>
      <c r="T88" s="33">
        <v>52.96184224096033</v>
      </c>
      <c r="U88" s="33">
        <v>87.02703722318958</v>
      </c>
      <c r="V88" s="33">
        <v>10.362062962989734</v>
      </c>
      <c r="W88" s="33">
        <v>146.4150222418735</v>
      </c>
      <c r="X88" s="33">
        <v>3.9359201852655055</v>
      </c>
      <c r="Y88" s="33">
        <v>150.35094242713913</v>
      </c>
      <c r="Z88" s="33">
        <v>150.35094242713913</v>
      </c>
      <c r="AA88" s="33">
        <v>149.75848390949272</v>
      </c>
      <c r="AB88" s="33">
        <v>0.5924585176462815</v>
      </c>
      <c r="AC88" s="33">
        <v>31.491427257912846</v>
      </c>
      <c r="AD88" s="33">
        <v>0.9649417058653375</v>
      </c>
      <c r="AE88" s="33">
        <v>82.57699501797603</v>
      </c>
      <c r="AF88" s="33">
        <v>0.19195031791440492</v>
      </c>
      <c r="AG88" s="33">
        <v>46.11148799134551</v>
      </c>
      <c r="AH88" s="33">
        <v>1.7639316226508754</v>
      </c>
      <c r="AI88" s="33" t="s">
        <v>93</v>
      </c>
      <c r="AJ88" s="33">
        <v>9.03337353489145</v>
      </c>
      <c r="AK88" s="33">
        <v>47.103717849322464</v>
      </c>
      <c r="AL88" s="33">
        <v>94.21385104292516</v>
      </c>
      <c r="AM88" s="33">
        <v>3.4404532676109216</v>
      </c>
      <c r="AN88" s="33">
        <v>50.105597953189324</v>
      </c>
      <c r="AO88" s="33">
        <v>63.829676787227044</v>
      </c>
      <c r="AP88" s="33">
        <v>32.85287733585937</v>
      </c>
      <c r="AQ88" s="33">
        <v>144.20357313716661</v>
      </c>
      <c r="AR88" s="33">
        <v>6.1473692899723265</v>
      </c>
      <c r="AS88" s="33">
        <v>19.335776023935065</v>
      </c>
      <c r="AT88" s="33">
        <v>25.96864455398717</v>
      </c>
      <c r="AU88" s="33">
        <v>31.299081932640828</v>
      </c>
      <c r="AV88" s="33">
        <v>32.41858332289433</v>
      </c>
      <c r="AW88" s="33">
        <v>41.32885659368132</v>
      </c>
      <c r="AX88" s="33">
        <v>150.35094242713913</v>
      </c>
      <c r="AY88" s="33">
        <v>150.35094242713913</v>
      </c>
      <c r="AZ88" s="33">
        <v>150.35094242713913</v>
      </c>
      <c r="BA88" s="33">
        <v>0.4036463748600899</v>
      </c>
      <c r="BB88" s="33">
        <v>149.947296052279</v>
      </c>
      <c r="BC88" s="33">
        <v>114.78891408810365</v>
      </c>
      <c r="BD88" s="33">
        <v>21.858369904261945</v>
      </c>
      <c r="BE88" s="33">
        <v>144.3189782055165</v>
      </c>
      <c r="BF88" s="33">
        <v>6.031964221622405</v>
      </c>
      <c r="BG88" s="33">
        <v>127.08895094694826</v>
      </c>
      <c r="BH88" s="33">
        <v>4.952173596033633</v>
      </c>
      <c r="BI88" s="33">
        <v>147.39513184045802</v>
      </c>
      <c r="BJ88" s="33">
        <v>2.955810586680952</v>
      </c>
      <c r="BK88" s="33">
        <v>28.130938370695862</v>
      </c>
      <c r="BL88" s="33">
        <v>122.22000405644332</v>
      </c>
      <c r="BM88" s="33">
        <v>144.5423870960333</v>
      </c>
      <c r="BN88" s="33">
        <v>5.808555331105543</v>
      </c>
      <c r="BO88" s="33">
        <v>135.9868441685485</v>
      </c>
      <c r="BP88" s="33">
        <v>14.36409825859036</v>
      </c>
      <c r="BQ88" s="33">
        <v>150.35094242713913</v>
      </c>
      <c r="BR88" s="33">
        <v>2.1852369667397737</v>
      </c>
      <c r="BS88" s="33">
        <v>25.3376604807469</v>
      </c>
      <c r="BT88" s="33">
        <v>1.4537859685463472</v>
      </c>
      <c r="BU88" s="33">
        <v>0.527759462494864</v>
      </c>
      <c r="BV88" s="33">
        <v>0.19213516254665325</v>
      </c>
      <c r="BW88" s="33">
        <v>1.713341195430607</v>
      </c>
      <c r="BX88" s="33">
        <v>3.247876555710096</v>
      </c>
    </row>
    <row r="89" spans="2:76" ht="15">
      <c r="B89" s="33" t="s">
        <v>123</v>
      </c>
      <c r="C89" s="33" t="s">
        <v>93</v>
      </c>
      <c r="D89" s="33" t="s">
        <v>93</v>
      </c>
      <c r="E89" s="33" t="s">
        <v>93</v>
      </c>
      <c r="F89" s="33" t="s">
        <v>93</v>
      </c>
      <c r="G89" s="33" t="s">
        <v>93</v>
      </c>
      <c r="H89" s="33" t="s">
        <v>93</v>
      </c>
      <c r="I89" s="33" t="s">
        <v>93</v>
      </c>
      <c r="J89" s="33">
        <v>21.844600102848734</v>
      </c>
      <c r="K89" s="33" t="s">
        <v>93</v>
      </c>
      <c r="L89" s="33" t="s">
        <v>93</v>
      </c>
      <c r="M89" s="33" t="s">
        <v>93</v>
      </c>
      <c r="N89" s="33" t="s">
        <v>93</v>
      </c>
      <c r="O89" s="33" t="s">
        <v>93</v>
      </c>
      <c r="P89" s="33" t="s">
        <v>93</v>
      </c>
      <c r="Q89" s="33" t="s">
        <v>93</v>
      </c>
      <c r="R89" s="33" t="s">
        <v>93</v>
      </c>
      <c r="S89" s="33" t="s">
        <v>93</v>
      </c>
      <c r="T89" s="33">
        <v>10.181423822754882</v>
      </c>
      <c r="U89" s="33">
        <v>6.818358989313803</v>
      </c>
      <c r="V89" s="33">
        <v>4.84481729078005</v>
      </c>
      <c r="W89" s="33">
        <v>21.138404585710283</v>
      </c>
      <c r="X89" s="33">
        <v>0.7061955171384418</v>
      </c>
      <c r="Y89" s="33">
        <v>21.844600102848734</v>
      </c>
      <c r="Z89" s="33">
        <v>21.844600102848734</v>
      </c>
      <c r="AA89" s="33">
        <v>21.844600102848734</v>
      </c>
      <c r="AB89" s="33" t="s">
        <v>93</v>
      </c>
      <c r="AC89" s="33">
        <v>5.408653120771083</v>
      </c>
      <c r="AD89" s="33">
        <v>0.19593563130087263</v>
      </c>
      <c r="AE89" s="33">
        <v>11.228229336013325</v>
      </c>
      <c r="AF89" s="33">
        <v>0.12016000512636321</v>
      </c>
      <c r="AG89" s="33">
        <v>7.475421709205413</v>
      </c>
      <c r="AH89" s="33">
        <v>0.20534461457557096</v>
      </c>
      <c r="AI89" s="33" t="s">
        <v>93</v>
      </c>
      <c r="AJ89" s="33">
        <v>1.392135596082547</v>
      </c>
      <c r="AK89" s="33">
        <v>6.708749874908017</v>
      </c>
      <c r="AL89" s="33">
        <v>13.74371463185815</v>
      </c>
      <c r="AM89" s="33">
        <v>1.15447961404039</v>
      </c>
      <c r="AN89" s="33">
        <v>9.972705616814093</v>
      </c>
      <c r="AO89" s="33">
        <v>8.56897064423055</v>
      </c>
      <c r="AP89" s="33">
        <v>2.1484442277636853</v>
      </c>
      <c r="AQ89" s="33">
        <v>21.44887450514777</v>
      </c>
      <c r="AR89" s="33">
        <v>0.39572559770096405</v>
      </c>
      <c r="AS89" s="33">
        <v>5.634454386230379</v>
      </c>
      <c r="AT89" s="33">
        <v>6.901718061818274</v>
      </c>
      <c r="AU89" s="33">
        <v>4.318417007874304</v>
      </c>
      <c r="AV89" s="33">
        <v>3.0805120196851083</v>
      </c>
      <c r="AW89" s="33">
        <v>1.9094986272406709</v>
      </c>
      <c r="AX89" s="33">
        <v>21.844600102848734</v>
      </c>
      <c r="AY89" s="33">
        <v>21.844600102848734</v>
      </c>
      <c r="AZ89" s="33">
        <v>21.844600102848734</v>
      </c>
      <c r="BA89" s="33">
        <v>0.01909660423805329</v>
      </c>
      <c r="BB89" s="33">
        <v>21.825503498610676</v>
      </c>
      <c r="BC89" s="33">
        <v>16.686387231344945</v>
      </c>
      <c r="BD89" s="33">
        <v>2.8638053243811283</v>
      </c>
      <c r="BE89" s="33">
        <v>21.27187550752288</v>
      </c>
      <c r="BF89" s="33">
        <v>0.5727245953258547</v>
      </c>
      <c r="BG89" s="33">
        <v>18.28556436173547</v>
      </c>
      <c r="BH89" s="33">
        <v>0.9623263475804521</v>
      </c>
      <c r="BI89" s="33">
        <v>21.67416369149181</v>
      </c>
      <c r="BJ89" s="33">
        <v>0.17043641135692386</v>
      </c>
      <c r="BK89" s="33">
        <v>2.989340443810034</v>
      </c>
      <c r="BL89" s="33">
        <v>18.855259659038698</v>
      </c>
      <c r="BM89" s="33">
        <v>21.489205490155868</v>
      </c>
      <c r="BN89" s="33">
        <v>0.3553946126928639</v>
      </c>
      <c r="BO89" s="33">
        <v>20.967156493179395</v>
      </c>
      <c r="BP89" s="33">
        <v>0.8774436096693328</v>
      </c>
      <c r="BQ89" s="33">
        <v>21.844600102848734</v>
      </c>
      <c r="BR89" s="33">
        <v>0.12057039264340423</v>
      </c>
      <c r="BS89" s="33">
        <v>3.746917692745908</v>
      </c>
      <c r="BT89" s="33">
        <v>0.45857499179996747</v>
      </c>
      <c r="BU89" s="33">
        <v>0.27382979334181956</v>
      </c>
      <c r="BV89" s="33">
        <v>0.23377040437413552</v>
      </c>
      <c r="BW89" s="33">
        <v>0.5399152592404682</v>
      </c>
      <c r="BX89" s="33">
        <v>0.6257519181014584</v>
      </c>
    </row>
    <row r="90" spans="2:76" ht="15">
      <c r="B90" s="33" t="s">
        <v>124</v>
      </c>
      <c r="C90" s="33" t="s">
        <v>93</v>
      </c>
      <c r="D90" s="33" t="s">
        <v>93</v>
      </c>
      <c r="E90" s="33" t="s">
        <v>93</v>
      </c>
      <c r="F90" s="33" t="s">
        <v>93</v>
      </c>
      <c r="G90" s="33" t="s">
        <v>93</v>
      </c>
      <c r="H90" s="33" t="s">
        <v>93</v>
      </c>
      <c r="I90" s="33" t="s">
        <v>93</v>
      </c>
      <c r="J90" s="33" t="s">
        <v>93</v>
      </c>
      <c r="K90" s="33">
        <v>78.24489839128228</v>
      </c>
      <c r="L90" s="33" t="s">
        <v>93</v>
      </c>
      <c r="M90" s="33" t="s">
        <v>93</v>
      </c>
      <c r="N90" s="33" t="s">
        <v>93</v>
      </c>
      <c r="O90" s="33" t="s">
        <v>93</v>
      </c>
      <c r="P90" s="33" t="s">
        <v>93</v>
      </c>
      <c r="Q90" s="33" t="s">
        <v>93</v>
      </c>
      <c r="R90" s="33" t="s">
        <v>93</v>
      </c>
      <c r="S90" s="33" t="s">
        <v>93</v>
      </c>
      <c r="T90" s="33">
        <v>27.441836769750854</v>
      </c>
      <c r="U90" s="33">
        <v>45.91429613868984</v>
      </c>
      <c r="V90" s="33">
        <v>4.888765482842145</v>
      </c>
      <c r="W90" s="33">
        <v>70.74450971251119</v>
      </c>
      <c r="X90" s="33">
        <v>7.500388678771133</v>
      </c>
      <c r="Y90" s="33">
        <v>78.24489839128228</v>
      </c>
      <c r="Z90" s="33">
        <v>78.24489839128228</v>
      </c>
      <c r="AA90" s="33">
        <v>77.78213538796598</v>
      </c>
      <c r="AB90" s="33">
        <v>0.46276300331631304</v>
      </c>
      <c r="AC90" s="33">
        <v>18.111090369932093</v>
      </c>
      <c r="AD90" s="33">
        <v>0.6247642618440433</v>
      </c>
      <c r="AE90" s="33">
        <v>43.3243027653974</v>
      </c>
      <c r="AF90" s="33">
        <v>0.2453723300985099</v>
      </c>
      <c r="AG90" s="33">
        <v>25.619700212710306</v>
      </c>
      <c r="AH90" s="33">
        <v>0.6419274688518055</v>
      </c>
      <c r="AI90" s="33">
        <v>0.21004590095087863</v>
      </c>
      <c r="AJ90" s="33">
        <v>6.372956952175916</v>
      </c>
      <c r="AK90" s="33">
        <v>22.60523491187305</v>
      </c>
      <c r="AL90" s="33">
        <v>49.056660626282834</v>
      </c>
      <c r="AM90" s="33">
        <v>3.8308063378256145</v>
      </c>
      <c r="AN90" s="33">
        <v>31.28155496783003</v>
      </c>
      <c r="AO90" s="33">
        <v>36.04319031978606</v>
      </c>
      <c r="AP90" s="33">
        <v>7.089346765841098</v>
      </c>
      <c r="AQ90" s="33">
        <v>76.3197500053309</v>
      </c>
      <c r="AR90" s="33">
        <v>1.925148385951403</v>
      </c>
      <c r="AS90" s="33">
        <v>14.382928144151263</v>
      </c>
      <c r="AT90" s="33">
        <v>21.298437810370057</v>
      </c>
      <c r="AU90" s="33">
        <v>16.518540632863484</v>
      </c>
      <c r="AV90" s="33">
        <v>17.272241388688975</v>
      </c>
      <c r="AW90" s="33">
        <v>8.772750415208991</v>
      </c>
      <c r="AX90" s="33">
        <v>78.24489839128228</v>
      </c>
      <c r="AY90" s="33">
        <v>78.24489839128228</v>
      </c>
      <c r="AZ90" s="33">
        <v>78.24489839128228</v>
      </c>
      <c r="BA90" s="33">
        <v>0.12203986806134075</v>
      </c>
      <c r="BB90" s="33">
        <v>78.12285852322096</v>
      </c>
      <c r="BC90" s="33">
        <v>59.37624376072269</v>
      </c>
      <c r="BD90" s="33">
        <v>8.668659366509733</v>
      </c>
      <c r="BE90" s="33">
        <v>75.7305898700579</v>
      </c>
      <c r="BF90" s="33">
        <v>2.514308521224409</v>
      </c>
      <c r="BG90" s="33">
        <v>67.22697350261032</v>
      </c>
      <c r="BH90" s="33">
        <v>1.8891871395794395</v>
      </c>
      <c r="BI90" s="33">
        <v>77.08110407015658</v>
      </c>
      <c r="BJ90" s="33">
        <v>1.1637943211257213</v>
      </c>
      <c r="BK90" s="33">
        <v>17.774212577676554</v>
      </c>
      <c r="BL90" s="33">
        <v>60.470685813605854</v>
      </c>
      <c r="BM90" s="33">
        <v>74.39829856262955</v>
      </c>
      <c r="BN90" s="33">
        <v>3.8465998286527676</v>
      </c>
      <c r="BO90" s="33">
        <v>73.70199021728543</v>
      </c>
      <c r="BP90" s="33">
        <v>4.542908173996898</v>
      </c>
      <c r="BQ90" s="33">
        <v>78.24489839128228</v>
      </c>
      <c r="BR90" s="33">
        <v>1.5286610540766394</v>
      </c>
      <c r="BS90" s="33">
        <v>13.547890181949247</v>
      </c>
      <c r="BT90" s="33">
        <v>0.7775285764664477</v>
      </c>
      <c r="BU90" s="33">
        <v>0.273078450319997</v>
      </c>
      <c r="BV90" s="33">
        <v>0.19953766183163252</v>
      </c>
      <c r="BW90" s="33">
        <v>2.0160039005729944</v>
      </c>
      <c r="BX90" s="33">
        <v>3.335858379362062</v>
      </c>
    </row>
    <row r="91" spans="2:76" ht="15">
      <c r="B91" s="33" t="s">
        <v>125</v>
      </c>
      <c r="C91" s="33" t="s">
        <v>93</v>
      </c>
      <c r="D91" s="33" t="s">
        <v>93</v>
      </c>
      <c r="E91" s="33" t="s">
        <v>93</v>
      </c>
      <c r="F91" s="33" t="s">
        <v>93</v>
      </c>
      <c r="G91" s="33" t="s">
        <v>93</v>
      </c>
      <c r="H91" s="33" t="s">
        <v>93</v>
      </c>
      <c r="I91" s="33" t="s">
        <v>93</v>
      </c>
      <c r="J91" s="33" t="s">
        <v>93</v>
      </c>
      <c r="K91" s="33" t="s">
        <v>93</v>
      </c>
      <c r="L91" s="33">
        <v>105.90139884725005</v>
      </c>
      <c r="M91" s="33" t="s">
        <v>93</v>
      </c>
      <c r="N91" s="33" t="s">
        <v>93</v>
      </c>
      <c r="O91" s="33" t="s">
        <v>93</v>
      </c>
      <c r="P91" s="33" t="s">
        <v>93</v>
      </c>
      <c r="Q91" s="33" t="s">
        <v>93</v>
      </c>
      <c r="R91" s="33" t="s">
        <v>93</v>
      </c>
      <c r="S91" s="33" t="s">
        <v>93</v>
      </c>
      <c r="T91" s="33">
        <v>83.10385173139757</v>
      </c>
      <c r="U91" s="33" t="s">
        <v>93</v>
      </c>
      <c r="V91" s="33">
        <v>22.797547115851895</v>
      </c>
      <c r="W91" s="33">
        <v>101.0957694070828</v>
      </c>
      <c r="X91" s="33">
        <v>4.805629440167107</v>
      </c>
      <c r="Y91" s="33">
        <v>105.90139884725005</v>
      </c>
      <c r="Z91" s="33">
        <v>105.90139884725005</v>
      </c>
      <c r="AA91" s="33">
        <v>105.90139884725005</v>
      </c>
      <c r="AB91" s="33" t="s">
        <v>93</v>
      </c>
      <c r="AC91" s="33">
        <v>13.631748956555734</v>
      </c>
      <c r="AD91" s="33">
        <v>1.1186641377249786</v>
      </c>
      <c r="AE91" s="33">
        <v>60.58762663521342</v>
      </c>
      <c r="AF91" s="33">
        <v>0.3943164231035675</v>
      </c>
      <c r="AG91" s="33">
        <v>30.791713376827115</v>
      </c>
      <c r="AH91" s="33">
        <v>0.39152655380351725</v>
      </c>
      <c r="AI91" s="33">
        <v>0.15880011989566603</v>
      </c>
      <c r="AJ91" s="33">
        <v>14.00122405328703</v>
      </c>
      <c r="AK91" s="33">
        <v>36.814352757901034</v>
      </c>
      <c r="AL91" s="33">
        <v>54.9270219161654</v>
      </c>
      <c r="AM91" s="33">
        <v>2.584769809414386</v>
      </c>
      <c r="AN91" s="33">
        <v>30.396011495592276</v>
      </c>
      <c r="AO91" s="33">
        <v>58.73621100677445</v>
      </c>
      <c r="AP91" s="33">
        <v>14.052882366947857</v>
      </c>
      <c r="AQ91" s="33">
        <v>100.52733228380318</v>
      </c>
      <c r="AR91" s="33">
        <v>5.374066563446735</v>
      </c>
      <c r="AS91" s="33">
        <v>1.5263582404177545</v>
      </c>
      <c r="AT91" s="33">
        <v>6.225971426811907</v>
      </c>
      <c r="AU91" s="33">
        <v>14.052433100222277</v>
      </c>
      <c r="AV91" s="33">
        <v>32.951677965121014</v>
      </c>
      <c r="AW91" s="33">
        <v>51.144958114676044</v>
      </c>
      <c r="AX91" s="33">
        <v>105.90139884725005</v>
      </c>
      <c r="AY91" s="33">
        <v>105.90139884725005</v>
      </c>
      <c r="AZ91" s="33">
        <v>105.90139884725005</v>
      </c>
      <c r="BA91" s="33">
        <v>0.15441806004981243</v>
      </c>
      <c r="BB91" s="33">
        <v>105.74698078720024</v>
      </c>
      <c r="BC91" s="33">
        <v>90.87505863900293</v>
      </c>
      <c r="BD91" s="33">
        <v>1.9104305069848866</v>
      </c>
      <c r="BE91" s="33">
        <v>101.57142238455587</v>
      </c>
      <c r="BF91" s="33">
        <v>4.329976462694114</v>
      </c>
      <c r="BG91" s="33">
        <v>89.74338720772379</v>
      </c>
      <c r="BH91" s="33">
        <v>2.0564460350158025</v>
      </c>
      <c r="BI91" s="33">
        <v>103.9693471846419</v>
      </c>
      <c r="BJ91" s="33">
        <v>1.9320516626081052</v>
      </c>
      <c r="BK91" s="33">
        <v>28.969830653024566</v>
      </c>
      <c r="BL91" s="33">
        <v>76.93156819422482</v>
      </c>
      <c r="BM91" s="33">
        <v>104.26128272843575</v>
      </c>
      <c r="BN91" s="33">
        <v>1.6401161188142908</v>
      </c>
      <c r="BO91" s="33">
        <v>100.82184512341817</v>
      </c>
      <c r="BP91" s="33">
        <v>5.079553723831766</v>
      </c>
      <c r="BQ91" s="33">
        <v>105.90139884725005</v>
      </c>
      <c r="BR91" s="33">
        <v>0.2939873678350316</v>
      </c>
      <c r="BS91" s="33">
        <v>15.207417670057643</v>
      </c>
      <c r="BT91" s="33">
        <v>1.4255173850838159</v>
      </c>
      <c r="BU91" s="33">
        <v>1.1141988828805447</v>
      </c>
      <c r="BV91" s="33">
        <v>0.8895842562917118</v>
      </c>
      <c r="BW91" s="33">
        <v>0.9762881319061498</v>
      </c>
      <c r="BX91" s="33">
        <v>0.5226217536966736</v>
      </c>
    </row>
    <row r="92" spans="2:76" ht="15">
      <c r="B92" s="33" t="s">
        <v>126</v>
      </c>
      <c r="C92" s="33" t="s">
        <v>93</v>
      </c>
      <c r="D92" s="33" t="s">
        <v>93</v>
      </c>
      <c r="E92" s="33" t="s">
        <v>93</v>
      </c>
      <c r="F92" s="33" t="s">
        <v>93</v>
      </c>
      <c r="G92" s="33" t="s">
        <v>93</v>
      </c>
      <c r="H92" s="33" t="s">
        <v>93</v>
      </c>
      <c r="I92" s="33" t="s">
        <v>93</v>
      </c>
      <c r="J92" s="33" t="s">
        <v>93</v>
      </c>
      <c r="K92" s="33" t="s">
        <v>93</v>
      </c>
      <c r="L92" s="33" t="s">
        <v>93</v>
      </c>
      <c r="M92" s="33">
        <v>84.82540702797108</v>
      </c>
      <c r="N92" s="33" t="s">
        <v>93</v>
      </c>
      <c r="O92" s="33" t="s">
        <v>93</v>
      </c>
      <c r="P92" s="33" t="s">
        <v>93</v>
      </c>
      <c r="Q92" s="33" t="s">
        <v>93</v>
      </c>
      <c r="R92" s="33" t="s">
        <v>93</v>
      </c>
      <c r="S92" s="33" t="s">
        <v>93</v>
      </c>
      <c r="T92" s="33">
        <v>27.64850741841975</v>
      </c>
      <c r="U92" s="33">
        <v>49.97281400028799</v>
      </c>
      <c r="V92" s="33">
        <v>7.204085609262542</v>
      </c>
      <c r="W92" s="33">
        <v>79.52231279533407</v>
      </c>
      <c r="X92" s="33">
        <v>5.303094232636964</v>
      </c>
      <c r="Y92" s="33">
        <v>84.82540702797108</v>
      </c>
      <c r="Z92" s="33">
        <v>84.82540702797108</v>
      </c>
      <c r="AA92" s="33">
        <v>84.17950293946818</v>
      </c>
      <c r="AB92" s="33">
        <v>0.6459040885029065</v>
      </c>
      <c r="AC92" s="33">
        <v>22.572118465043513</v>
      </c>
      <c r="AD92" s="33">
        <v>0.382480297633641</v>
      </c>
      <c r="AE92" s="33">
        <v>47.740567758017136</v>
      </c>
      <c r="AF92" s="33">
        <v>0.2649121093289576</v>
      </c>
      <c r="AG92" s="33">
        <v>23.81294778213824</v>
      </c>
      <c r="AH92" s="33">
        <v>1.9133163898812455</v>
      </c>
      <c r="AI92" s="33">
        <v>0.16993786547612</v>
      </c>
      <c r="AJ92" s="33">
        <v>7.088748705547277</v>
      </c>
      <c r="AK92" s="33">
        <v>23.57328858970087</v>
      </c>
      <c r="AL92" s="33">
        <v>53.993431867245945</v>
      </c>
      <c r="AM92" s="33">
        <v>2.3400183396464396</v>
      </c>
      <c r="AN92" s="33">
        <v>30.92191952813948</v>
      </c>
      <c r="AO92" s="33">
        <v>39.61441868612318</v>
      </c>
      <c r="AP92" s="33">
        <v>11.949050474060835</v>
      </c>
      <c r="AQ92" s="33">
        <v>81.27406815961258</v>
      </c>
      <c r="AR92" s="33">
        <v>3.5513388683584655</v>
      </c>
      <c r="AS92" s="33">
        <v>16.056108395814753</v>
      </c>
      <c r="AT92" s="33">
        <v>20.409462335601326</v>
      </c>
      <c r="AU92" s="33">
        <v>18.359018913879783</v>
      </c>
      <c r="AV92" s="33">
        <v>12.51444435860248</v>
      </c>
      <c r="AW92" s="33">
        <v>17.48637302407141</v>
      </c>
      <c r="AX92" s="33">
        <v>84.82540702797108</v>
      </c>
      <c r="AY92" s="33">
        <v>84.82540702797108</v>
      </c>
      <c r="AZ92" s="33">
        <v>84.82540702797108</v>
      </c>
      <c r="BA92" s="33" t="s">
        <v>93</v>
      </c>
      <c r="BB92" s="33">
        <v>84.82540702797108</v>
      </c>
      <c r="BC92" s="33">
        <v>64.21983265516839</v>
      </c>
      <c r="BD92" s="33">
        <v>12.266740673931414</v>
      </c>
      <c r="BE92" s="33">
        <v>81.5758401017352</v>
      </c>
      <c r="BF92" s="33">
        <v>3.249566926235791</v>
      </c>
      <c r="BG92" s="33">
        <v>73.81064003360834</v>
      </c>
      <c r="BH92" s="33">
        <v>3.2926601305507566</v>
      </c>
      <c r="BI92" s="33">
        <v>83.45696573731213</v>
      </c>
      <c r="BJ92" s="33">
        <v>1.368441290658953</v>
      </c>
      <c r="BK92" s="33">
        <v>18.851612610373007</v>
      </c>
      <c r="BL92" s="33">
        <v>65.97379441759753</v>
      </c>
      <c r="BM92" s="33">
        <v>81.1775572116501</v>
      </c>
      <c r="BN92" s="33">
        <v>3.6478498163209814</v>
      </c>
      <c r="BO92" s="33">
        <v>78.49470837011252</v>
      </c>
      <c r="BP92" s="33">
        <v>6.330698657858486</v>
      </c>
      <c r="BQ92" s="33">
        <v>84.82540702797108</v>
      </c>
      <c r="BR92" s="33">
        <v>1.0966694391944174</v>
      </c>
      <c r="BS92" s="33">
        <v>12.75003009237848</v>
      </c>
      <c r="BT92" s="33">
        <v>0.6574902376298468</v>
      </c>
      <c r="BU92" s="33">
        <v>0.2395498996249264</v>
      </c>
      <c r="BV92" s="33">
        <v>0.04762206893592251</v>
      </c>
      <c r="BW92" s="33">
        <v>1.5907715980925943</v>
      </c>
      <c r="BX92" s="33">
        <v>1.914616013591549</v>
      </c>
    </row>
    <row r="93" spans="2:76" ht="15">
      <c r="B93" s="33" t="s">
        <v>127</v>
      </c>
      <c r="C93" s="33" t="s">
        <v>93</v>
      </c>
      <c r="D93" s="33" t="s">
        <v>93</v>
      </c>
      <c r="E93" s="33" t="s">
        <v>93</v>
      </c>
      <c r="F93" s="33" t="s">
        <v>93</v>
      </c>
      <c r="G93" s="33" t="s">
        <v>93</v>
      </c>
      <c r="H93" s="33" t="s">
        <v>93</v>
      </c>
      <c r="I93" s="33" t="s">
        <v>93</v>
      </c>
      <c r="J93" s="33" t="s">
        <v>93</v>
      </c>
      <c r="K93" s="33" t="s">
        <v>93</v>
      </c>
      <c r="L93" s="33" t="s">
        <v>93</v>
      </c>
      <c r="M93" s="33" t="s">
        <v>93</v>
      </c>
      <c r="N93" s="33">
        <v>291.848696398964</v>
      </c>
      <c r="O93" s="33" t="s">
        <v>93</v>
      </c>
      <c r="P93" s="33" t="s">
        <v>93</v>
      </c>
      <c r="Q93" s="33" t="s">
        <v>93</v>
      </c>
      <c r="R93" s="33" t="s">
        <v>93</v>
      </c>
      <c r="S93" s="33" t="s">
        <v>93</v>
      </c>
      <c r="T93" s="33">
        <v>197.29045435072223</v>
      </c>
      <c r="U93" s="33">
        <v>85.00505750512953</v>
      </c>
      <c r="V93" s="33">
        <v>9.553184543112232</v>
      </c>
      <c r="W93" s="33">
        <v>273.83999122873166</v>
      </c>
      <c r="X93" s="33">
        <v>18.00870517023231</v>
      </c>
      <c r="Y93" s="33">
        <v>291.848696398964</v>
      </c>
      <c r="Z93" s="33">
        <v>291.848696398964</v>
      </c>
      <c r="AA93" s="33">
        <v>288.93005807781316</v>
      </c>
      <c r="AB93" s="33">
        <v>2.918638321150966</v>
      </c>
      <c r="AC93" s="33">
        <v>87.40898905798727</v>
      </c>
      <c r="AD93" s="33">
        <v>3.109547310373384</v>
      </c>
      <c r="AE93" s="33">
        <v>157.82494989608549</v>
      </c>
      <c r="AF93" s="33">
        <v>1.6439369738709273</v>
      </c>
      <c r="AG93" s="33">
        <v>93.58960713355155</v>
      </c>
      <c r="AH93" s="33">
        <v>4.059508320281152</v>
      </c>
      <c r="AI93" s="33">
        <v>0.18251285453445917</v>
      </c>
      <c r="AJ93" s="33">
        <v>19.117555736476383</v>
      </c>
      <c r="AK93" s="33">
        <v>62.58509428576131</v>
      </c>
      <c r="AL93" s="33">
        <v>209.96353352219262</v>
      </c>
      <c r="AM93" s="33">
        <v>13.23955478510009</v>
      </c>
      <c r="AN93" s="33">
        <v>117.94496622659997</v>
      </c>
      <c r="AO93" s="33">
        <v>111.45530388736802</v>
      </c>
      <c r="AP93" s="33">
        <v>49.20887149989825</v>
      </c>
      <c r="AQ93" s="33">
        <v>281.9151714236394</v>
      </c>
      <c r="AR93" s="33">
        <v>9.933524975325113</v>
      </c>
      <c r="AS93" s="33">
        <v>91.82817805809566</v>
      </c>
      <c r="AT93" s="33">
        <v>64.12487681710738</v>
      </c>
      <c r="AU93" s="33">
        <v>48.95589549297534</v>
      </c>
      <c r="AV93" s="33">
        <v>45.27281295685726</v>
      </c>
      <c r="AW93" s="33">
        <v>41.6669330739296</v>
      </c>
      <c r="AX93" s="33">
        <v>291.848696398964</v>
      </c>
      <c r="AY93" s="33">
        <v>291.848696398964</v>
      </c>
      <c r="AZ93" s="33">
        <v>291.848696398964</v>
      </c>
      <c r="BA93" s="33">
        <v>0.04204013739367867</v>
      </c>
      <c r="BB93" s="33">
        <v>291.8066562615703</v>
      </c>
      <c r="BC93" s="33">
        <v>220.66957297320474</v>
      </c>
      <c r="BD93" s="33">
        <v>44.62809681981577</v>
      </c>
      <c r="BE93" s="33">
        <v>282.67523666017837</v>
      </c>
      <c r="BF93" s="33">
        <v>9.173459738785658</v>
      </c>
      <c r="BG93" s="33">
        <v>254.26429213420752</v>
      </c>
      <c r="BH93" s="33">
        <v>11.229205043090001</v>
      </c>
      <c r="BI93" s="33">
        <v>287.99707177056746</v>
      </c>
      <c r="BJ93" s="33">
        <v>3.8516246283967166</v>
      </c>
      <c r="BK93" s="33">
        <v>74.25631498259347</v>
      </c>
      <c r="BL93" s="33">
        <v>217.59238141637096</v>
      </c>
      <c r="BM93" s="33">
        <v>268.553617083885</v>
      </c>
      <c r="BN93" s="33">
        <v>23.295079315078933</v>
      </c>
      <c r="BO93" s="33">
        <v>276.8700457453348</v>
      </c>
      <c r="BP93" s="33">
        <v>14.978650653629513</v>
      </c>
      <c r="BQ93" s="33">
        <v>291.848696398964</v>
      </c>
      <c r="BR93" s="33">
        <v>3.1069899089560438</v>
      </c>
      <c r="BS93" s="33">
        <v>50.6484468043917</v>
      </c>
      <c r="BT93" s="33">
        <v>5.294944953000378</v>
      </c>
      <c r="BU93" s="33">
        <v>1.5078415979549822</v>
      </c>
      <c r="BV93" s="33">
        <v>0.3721208736249156</v>
      </c>
      <c r="BW93" s="33">
        <v>5.778724638583795</v>
      </c>
      <c r="BX93" s="33">
        <v>8.370881420930553</v>
      </c>
    </row>
    <row r="94" spans="2:76" ht="15">
      <c r="B94" s="33" t="s">
        <v>128</v>
      </c>
      <c r="C94" s="33" t="s">
        <v>93</v>
      </c>
      <c r="D94" s="33" t="s">
        <v>93</v>
      </c>
      <c r="E94" s="33" t="s">
        <v>93</v>
      </c>
      <c r="F94" s="33" t="s">
        <v>93</v>
      </c>
      <c r="G94" s="33" t="s">
        <v>93</v>
      </c>
      <c r="H94" s="33" t="s">
        <v>93</v>
      </c>
      <c r="I94" s="33" t="s">
        <v>93</v>
      </c>
      <c r="J94" s="33" t="s">
        <v>93</v>
      </c>
      <c r="K94" s="33" t="s">
        <v>93</v>
      </c>
      <c r="L94" s="33" t="s">
        <v>93</v>
      </c>
      <c r="M94" s="33" t="s">
        <v>93</v>
      </c>
      <c r="N94" s="33" t="s">
        <v>93</v>
      </c>
      <c r="O94" s="33">
        <v>150.89485741660488</v>
      </c>
      <c r="P94" s="33" t="s">
        <v>93</v>
      </c>
      <c r="Q94" s="33" t="s">
        <v>93</v>
      </c>
      <c r="R94" s="33" t="s">
        <v>93</v>
      </c>
      <c r="S94" s="33" t="s">
        <v>93</v>
      </c>
      <c r="T94" s="33">
        <v>95.4082876249611</v>
      </c>
      <c r="U94" s="33">
        <v>6.694738779426084</v>
      </c>
      <c r="V94" s="33">
        <v>48.79183101221889</v>
      </c>
      <c r="W94" s="33">
        <v>142.79407970991642</v>
      </c>
      <c r="X94" s="33">
        <v>8.100777706689174</v>
      </c>
      <c r="Y94" s="33">
        <v>150.89485741660488</v>
      </c>
      <c r="Z94" s="33">
        <v>150.89485741660488</v>
      </c>
      <c r="AA94" s="33">
        <v>150.2531305250034</v>
      </c>
      <c r="AB94" s="33">
        <v>0.6417268916015572</v>
      </c>
      <c r="AC94" s="33">
        <v>39.48877346797619</v>
      </c>
      <c r="AD94" s="33">
        <v>5.240002477119519</v>
      </c>
      <c r="AE94" s="33">
        <v>81.21014015603907</v>
      </c>
      <c r="AF94" s="33">
        <v>0.8643269390934472</v>
      </c>
      <c r="AG94" s="33">
        <v>49.351345392992286</v>
      </c>
      <c r="AH94" s="33">
        <v>1.575127993930026</v>
      </c>
      <c r="AI94" s="33">
        <v>0.08143580297760282</v>
      </c>
      <c r="AJ94" s="33">
        <v>6.848893766330038</v>
      </c>
      <c r="AK94" s="33">
        <v>30.499188211233054</v>
      </c>
      <c r="AL94" s="33">
        <v>113.46533963606566</v>
      </c>
      <c r="AM94" s="33">
        <v>6.281765278468862</v>
      </c>
      <c r="AN94" s="33">
        <v>49.92065984748919</v>
      </c>
      <c r="AO94" s="33">
        <v>66.8239201822463</v>
      </c>
      <c r="AP94" s="33">
        <v>27.86851210840134</v>
      </c>
      <c r="AQ94" s="33">
        <v>146.07612752693353</v>
      </c>
      <c r="AR94" s="33">
        <v>4.818729889671663</v>
      </c>
      <c r="AS94" s="33">
        <v>23.01884461043102</v>
      </c>
      <c r="AT94" s="33">
        <v>29.73488539773128</v>
      </c>
      <c r="AU94" s="33">
        <v>37.005818722935494</v>
      </c>
      <c r="AV94" s="33">
        <v>36.30896955001436</v>
      </c>
      <c r="AW94" s="33">
        <v>24.826339135492926</v>
      </c>
      <c r="AX94" s="33">
        <v>150.89485741660488</v>
      </c>
      <c r="AY94" s="33">
        <v>150.89485741660488</v>
      </c>
      <c r="AZ94" s="33">
        <v>150.89485741660488</v>
      </c>
      <c r="BA94" s="33">
        <v>0.0641240078538828</v>
      </c>
      <c r="BB94" s="33">
        <v>150.83073340875097</v>
      </c>
      <c r="BC94" s="33">
        <v>121.40825737756309</v>
      </c>
      <c r="BD94" s="33">
        <v>17.769842851771447</v>
      </c>
      <c r="BE94" s="33">
        <v>145.80346119954575</v>
      </c>
      <c r="BF94" s="33">
        <v>5.091396217059457</v>
      </c>
      <c r="BG94" s="33">
        <v>130.92558808076177</v>
      </c>
      <c r="BH94" s="33">
        <v>3.556377091970776</v>
      </c>
      <c r="BI94" s="33">
        <v>149.01594044208542</v>
      </c>
      <c r="BJ94" s="33">
        <v>1.8789169745196317</v>
      </c>
      <c r="BK94" s="33">
        <v>31.83595608675445</v>
      </c>
      <c r="BL94" s="33">
        <v>119.058901329852</v>
      </c>
      <c r="BM94" s="33">
        <v>139.97374728992435</v>
      </c>
      <c r="BN94" s="33">
        <v>10.921110126681338</v>
      </c>
      <c r="BO94" s="33">
        <v>141.52289909481632</v>
      </c>
      <c r="BP94" s="33">
        <v>9.371958321789455</v>
      </c>
      <c r="BQ94" s="33">
        <v>150.89485741660488</v>
      </c>
      <c r="BR94" s="33">
        <v>0.09818058243100272</v>
      </c>
      <c r="BS94" s="33">
        <v>26.66615899462956</v>
      </c>
      <c r="BT94" s="33">
        <v>9.16525901393633</v>
      </c>
      <c r="BU94" s="33">
        <v>1.545759345716997</v>
      </c>
      <c r="BV94" s="33">
        <v>0.47959240980518214</v>
      </c>
      <c r="BW94" s="33">
        <v>3.330060434131994</v>
      </c>
      <c r="BX94" s="33">
        <v>3.3064689499550055</v>
      </c>
    </row>
    <row r="95" spans="2:76" ht="15">
      <c r="B95" s="33" t="s">
        <v>129</v>
      </c>
      <c r="C95" s="33" t="s">
        <v>93</v>
      </c>
      <c r="D95" s="33" t="s">
        <v>93</v>
      </c>
      <c r="E95" s="33" t="s">
        <v>93</v>
      </c>
      <c r="F95" s="33" t="s">
        <v>93</v>
      </c>
      <c r="G95" s="33" t="s">
        <v>93</v>
      </c>
      <c r="H95" s="33" t="s">
        <v>93</v>
      </c>
      <c r="I95" s="33" t="s">
        <v>93</v>
      </c>
      <c r="J95" s="33" t="s">
        <v>93</v>
      </c>
      <c r="K95" s="33" t="s">
        <v>93</v>
      </c>
      <c r="L95" s="33" t="s">
        <v>93</v>
      </c>
      <c r="M95" s="33" t="s">
        <v>93</v>
      </c>
      <c r="N95" s="33" t="s">
        <v>93</v>
      </c>
      <c r="O95" s="33" t="s">
        <v>93</v>
      </c>
      <c r="P95" s="33">
        <v>287.2068343109537</v>
      </c>
      <c r="Q95" s="33" t="s">
        <v>93</v>
      </c>
      <c r="R95" s="33" t="s">
        <v>93</v>
      </c>
      <c r="S95" s="33" t="s">
        <v>93</v>
      </c>
      <c r="T95" s="33">
        <v>230.77055467181887</v>
      </c>
      <c r="U95" s="33">
        <v>6.4393777544166655</v>
      </c>
      <c r="V95" s="33">
        <v>49.99690188472302</v>
      </c>
      <c r="W95" s="33">
        <v>279.89367660674293</v>
      </c>
      <c r="X95" s="33">
        <v>7.313157704212069</v>
      </c>
      <c r="Y95" s="33">
        <v>287.2068343109537</v>
      </c>
      <c r="Z95" s="33">
        <v>287.2068343109537</v>
      </c>
      <c r="AA95" s="33">
        <v>286.74279154246045</v>
      </c>
      <c r="AB95" s="33">
        <v>0.46404276849330245</v>
      </c>
      <c r="AC95" s="33">
        <v>91.2740832080017</v>
      </c>
      <c r="AD95" s="33">
        <v>1.9197396295760332</v>
      </c>
      <c r="AE95" s="33">
        <v>147.84528680702073</v>
      </c>
      <c r="AF95" s="33">
        <v>1.1371150434966673</v>
      </c>
      <c r="AG95" s="33">
        <v>99.0343303372552</v>
      </c>
      <c r="AH95" s="33">
        <v>4.473633968760467</v>
      </c>
      <c r="AI95" s="33">
        <v>0.09541146160476904</v>
      </c>
      <c r="AJ95" s="33">
        <v>11.799800688142845</v>
      </c>
      <c r="AK95" s="33">
        <v>52.33176780571069</v>
      </c>
      <c r="AL95" s="33">
        <v>222.97985435550157</v>
      </c>
      <c r="AM95" s="33">
        <v>8.857468976474705</v>
      </c>
      <c r="AN95" s="33">
        <v>105.02512209235054</v>
      </c>
      <c r="AO95" s="33">
        <v>120.06580894114325</v>
      </c>
      <c r="AP95" s="33">
        <v>53.258434300988355</v>
      </c>
      <c r="AQ95" s="33">
        <v>278.70817956771504</v>
      </c>
      <c r="AR95" s="33">
        <v>8.49865474323971</v>
      </c>
      <c r="AS95" s="33">
        <v>29.86782220807002</v>
      </c>
      <c r="AT95" s="33">
        <v>45.81641469350976</v>
      </c>
      <c r="AU95" s="33">
        <v>71.63023549111091</v>
      </c>
      <c r="AV95" s="33">
        <v>75.85015318253902</v>
      </c>
      <c r="AW95" s="33">
        <v>64.04220873572778</v>
      </c>
      <c r="AX95" s="33">
        <v>287.2068343109537</v>
      </c>
      <c r="AY95" s="33">
        <v>287.2068343109537</v>
      </c>
      <c r="AZ95" s="33">
        <v>287.2068343109537</v>
      </c>
      <c r="BA95" s="33">
        <v>0.09541146160476904</v>
      </c>
      <c r="BB95" s="33">
        <v>287.11142284934897</v>
      </c>
      <c r="BC95" s="33">
        <v>226.65681168647154</v>
      </c>
      <c r="BD95" s="33">
        <v>36.03501709044664</v>
      </c>
      <c r="BE95" s="33">
        <v>277.7707326729394</v>
      </c>
      <c r="BF95" s="33">
        <v>9.436101638015478</v>
      </c>
      <c r="BG95" s="33">
        <v>249.4326194831021</v>
      </c>
      <c r="BH95" s="33">
        <v>10.812194844612302</v>
      </c>
      <c r="BI95" s="33">
        <v>285.25727766119064</v>
      </c>
      <c r="BJ95" s="33">
        <v>1.9495566497633845</v>
      </c>
      <c r="BK95" s="33">
        <v>48.249569842709356</v>
      </c>
      <c r="BL95" s="33">
        <v>238.95726446825117</v>
      </c>
      <c r="BM95" s="33">
        <v>268.3802361690231</v>
      </c>
      <c r="BN95" s="33">
        <v>18.826598141933207</v>
      </c>
      <c r="BO95" s="33">
        <v>262.1324942614348</v>
      </c>
      <c r="BP95" s="33">
        <v>25.074340049522373</v>
      </c>
      <c r="BQ95" s="33">
        <v>287.2068343109537</v>
      </c>
      <c r="BR95" s="33">
        <v>0.33015502567074795</v>
      </c>
      <c r="BS95" s="33">
        <v>53.250342293436574</v>
      </c>
      <c r="BT95" s="33">
        <v>4.26598997750957</v>
      </c>
      <c r="BU95" s="33">
        <v>0.884568106974593</v>
      </c>
      <c r="BV95" s="33">
        <v>0.5980193365657365</v>
      </c>
      <c r="BW95" s="33">
        <v>6.877419611245282</v>
      </c>
      <c r="BX95" s="33">
        <v>7.204430429585401</v>
      </c>
    </row>
    <row r="96" spans="2:76" ht="15">
      <c r="B96" s="33" t="s">
        <v>130</v>
      </c>
      <c r="C96" s="33" t="s">
        <v>93</v>
      </c>
      <c r="D96" s="33" t="s">
        <v>93</v>
      </c>
      <c r="E96" s="33" t="s">
        <v>93</v>
      </c>
      <c r="F96" s="33" t="s">
        <v>93</v>
      </c>
      <c r="G96" s="33" t="s">
        <v>93</v>
      </c>
      <c r="H96" s="33" t="s">
        <v>93</v>
      </c>
      <c r="I96" s="33" t="s">
        <v>93</v>
      </c>
      <c r="J96" s="33" t="s">
        <v>93</v>
      </c>
      <c r="K96" s="33" t="s">
        <v>93</v>
      </c>
      <c r="L96" s="33" t="s">
        <v>93</v>
      </c>
      <c r="M96" s="33" t="s">
        <v>93</v>
      </c>
      <c r="N96" s="33" t="s">
        <v>93</v>
      </c>
      <c r="O96" s="33" t="s">
        <v>93</v>
      </c>
      <c r="P96" s="33" t="s">
        <v>93</v>
      </c>
      <c r="Q96" s="33">
        <v>108.38750429127776</v>
      </c>
      <c r="R96" s="33" t="s">
        <v>93</v>
      </c>
      <c r="S96" s="33" t="s">
        <v>93</v>
      </c>
      <c r="T96" s="33">
        <v>33.30078499105927</v>
      </c>
      <c r="U96" s="33">
        <v>3.044761019217276</v>
      </c>
      <c r="V96" s="33">
        <v>72.04195828100133</v>
      </c>
      <c r="W96" s="33">
        <v>104.1862378435112</v>
      </c>
      <c r="X96" s="33">
        <v>4.201266447766493</v>
      </c>
      <c r="Y96" s="33">
        <v>108.38750429127776</v>
      </c>
      <c r="Z96" s="33">
        <v>108.38750429127776</v>
      </c>
      <c r="AA96" s="33">
        <v>107.55136812762576</v>
      </c>
      <c r="AB96" s="33">
        <v>0.8361361636520067</v>
      </c>
      <c r="AC96" s="33">
        <v>30.520639305573233</v>
      </c>
      <c r="AD96" s="33">
        <v>1.189377943556004</v>
      </c>
      <c r="AE96" s="33">
        <v>58.888969214138285</v>
      </c>
      <c r="AF96" s="33">
        <v>0.376886214463887</v>
      </c>
      <c r="AG96" s="33">
        <v>34.99199936330631</v>
      </c>
      <c r="AH96" s="33">
        <v>1.4311747319818529</v>
      </c>
      <c r="AI96" s="33">
        <v>0.14931767968128012</v>
      </c>
      <c r="AJ96" s="33">
        <v>5.4344523775987845</v>
      </c>
      <c r="AK96" s="33">
        <v>20.29233093438194</v>
      </c>
      <c r="AL96" s="33">
        <v>82.51140329961588</v>
      </c>
      <c r="AM96" s="33">
        <v>3.548034103042312</v>
      </c>
      <c r="AN96" s="33">
        <v>23.788075163515423</v>
      </c>
      <c r="AO96" s="33">
        <v>52.47000327256278</v>
      </c>
      <c r="AP96" s="33">
        <v>28.581391752157973</v>
      </c>
      <c r="AQ96" s="33">
        <v>104.94799578250093</v>
      </c>
      <c r="AR96" s="33">
        <v>3.439508508776809</v>
      </c>
      <c r="AS96" s="33">
        <v>26.205815935008633</v>
      </c>
      <c r="AT96" s="33">
        <v>20.040739453382354</v>
      </c>
      <c r="AU96" s="33">
        <v>22.983886601632648</v>
      </c>
      <c r="AV96" s="33">
        <v>20.988018368195664</v>
      </c>
      <c r="AW96" s="33">
        <v>18.16904393305919</v>
      </c>
      <c r="AX96" s="33">
        <v>108.38750429127776</v>
      </c>
      <c r="AY96" s="33">
        <v>108.38750429127776</v>
      </c>
      <c r="AZ96" s="33">
        <v>108.38750429127776</v>
      </c>
      <c r="BA96" s="33">
        <v>0.1286432811060601</v>
      </c>
      <c r="BB96" s="33">
        <v>108.2588610101717</v>
      </c>
      <c r="BC96" s="33">
        <v>85.73196148084247</v>
      </c>
      <c r="BD96" s="33">
        <v>11.926477379986665</v>
      </c>
      <c r="BE96" s="33">
        <v>103.35452449330468</v>
      </c>
      <c r="BF96" s="33">
        <v>5.032979797973003</v>
      </c>
      <c r="BG96" s="33">
        <v>92.318869460448</v>
      </c>
      <c r="BH96" s="33">
        <v>3.492056502457313</v>
      </c>
      <c r="BI96" s="33">
        <v>106.93340786483652</v>
      </c>
      <c r="BJ96" s="33">
        <v>1.4540964264412308</v>
      </c>
      <c r="BK96" s="33">
        <v>16.65197800046503</v>
      </c>
      <c r="BL96" s="33">
        <v>91.73552629081274</v>
      </c>
      <c r="BM96" s="33">
        <v>102.85477651125275</v>
      </c>
      <c r="BN96" s="33">
        <v>5.532727780024972</v>
      </c>
      <c r="BO96" s="33">
        <v>96.87158209153952</v>
      </c>
      <c r="BP96" s="33">
        <v>11.515922199738181</v>
      </c>
      <c r="BQ96" s="33">
        <v>108.38750429127776</v>
      </c>
      <c r="BR96" s="33">
        <v>0.04428926274867903</v>
      </c>
      <c r="BS96" s="33">
        <v>18.159694540492442</v>
      </c>
      <c r="BT96" s="33">
        <v>1.7997664428365923</v>
      </c>
      <c r="BU96" s="33">
        <v>0.9128898658428065</v>
      </c>
      <c r="BV96" s="33">
        <v>0.2946240523238847</v>
      </c>
      <c r="BW96" s="33">
        <v>2.3276696196457562</v>
      </c>
      <c r="BX96" s="33">
        <v>2.609508603235449</v>
      </c>
    </row>
    <row r="97" spans="2:76" ht="15">
      <c r="B97" s="33" t="s">
        <v>131</v>
      </c>
      <c r="C97" s="33" t="s">
        <v>93</v>
      </c>
      <c r="D97" s="33" t="s">
        <v>93</v>
      </c>
      <c r="E97" s="33" t="s">
        <v>93</v>
      </c>
      <c r="F97" s="33" t="s">
        <v>93</v>
      </c>
      <c r="G97" s="33" t="s">
        <v>93</v>
      </c>
      <c r="H97" s="33" t="s">
        <v>93</v>
      </c>
      <c r="I97" s="33" t="s">
        <v>93</v>
      </c>
      <c r="J97" s="33" t="s">
        <v>93</v>
      </c>
      <c r="K97" s="33" t="s">
        <v>93</v>
      </c>
      <c r="L97" s="33" t="s">
        <v>93</v>
      </c>
      <c r="M97" s="33" t="s">
        <v>93</v>
      </c>
      <c r="N97" s="33" t="s">
        <v>93</v>
      </c>
      <c r="O97" s="33" t="s">
        <v>93</v>
      </c>
      <c r="P97" s="33" t="s">
        <v>93</v>
      </c>
      <c r="Q97" s="33" t="s">
        <v>93</v>
      </c>
      <c r="R97" s="33">
        <v>148.00490369327338</v>
      </c>
      <c r="S97" s="33" t="s">
        <v>93</v>
      </c>
      <c r="T97" s="33">
        <v>104.52980613740927</v>
      </c>
      <c r="U97" s="33">
        <v>16.876445552742403</v>
      </c>
      <c r="V97" s="33">
        <v>26.598652003120854</v>
      </c>
      <c r="W97" s="33">
        <v>144.59136357159446</v>
      </c>
      <c r="X97" s="33">
        <v>3.4135401216789534</v>
      </c>
      <c r="Y97" s="33">
        <v>148.00490369327338</v>
      </c>
      <c r="Z97" s="33">
        <v>148.00490369327338</v>
      </c>
      <c r="AA97" s="33">
        <v>146.60122968681253</v>
      </c>
      <c r="AB97" s="33">
        <v>1.4036740064608622</v>
      </c>
      <c r="AC97" s="33">
        <v>41.98507165618965</v>
      </c>
      <c r="AD97" s="33">
        <v>1.611511678222841</v>
      </c>
      <c r="AE97" s="33">
        <v>82.03737838793059</v>
      </c>
      <c r="AF97" s="33">
        <v>0.5336025935954211</v>
      </c>
      <c r="AG97" s="33">
        <v>46.68928778118489</v>
      </c>
      <c r="AH97" s="33">
        <v>2.1499049863808115</v>
      </c>
      <c r="AI97" s="33">
        <v>0.14620347701755076</v>
      </c>
      <c r="AJ97" s="33">
        <v>7.438081845239456</v>
      </c>
      <c r="AK97" s="33">
        <v>26.760164440779672</v>
      </c>
      <c r="AL97" s="33">
        <v>113.66045393023586</v>
      </c>
      <c r="AM97" s="33">
        <v>7.804349474137059</v>
      </c>
      <c r="AN97" s="33">
        <v>41.54816866417652</v>
      </c>
      <c r="AO97" s="33">
        <v>68.99985443547266</v>
      </c>
      <c r="AP97" s="33">
        <v>29.247350358438045</v>
      </c>
      <c r="AQ97" s="33">
        <v>144.7681559802587</v>
      </c>
      <c r="AR97" s="33">
        <v>3.2367477130147195</v>
      </c>
      <c r="AS97" s="33">
        <v>55.30048510056751</v>
      </c>
      <c r="AT97" s="33">
        <v>43.73980522500614</v>
      </c>
      <c r="AU97" s="33">
        <v>26.30951490960463</v>
      </c>
      <c r="AV97" s="33">
        <v>14.730276905038792</v>
      </c>
      <c r="AW97" s="33">
        <v>7.924821553053306</v>
      </c>
      <c r="AX97" s="33">
        <v>148.00490369327338</v>
      </c>
      <c r="AY97" s="33">
        <v>148.00490369327338</v>
      </c>
      <c r="AZ97" s="33">
        <v>148.00490369327338</v>
      </c>
      <c r="BA97" s="33" t="s">
        <v>93</v>
      </c>
      <c r="BB97" s="33">
        <v>148.00490369327338</v>
      </c>
      <c r="BC97" s="33">
        <v>112.95676316684626</v>
      </c>
      <c r="BD97" s="33">
        <v>19.64575378362069</v>
      </c>
      <c r="BE97" s="33">
        <v>145.0882809451126</v>
      </c>
      <c r="BF97" s="33">
        <v>2.916622748160865</v>
      </c>
      <c r="BG97" s="33">
        <v>129.06659146423345</v>
      </c>
      <c r="BH97" s="33">
        <v>3.932306208263985</v>
      </c>
      <c r="BI97" s="33">
        <v>147.18358212235887</v>
      </c>
      <c r="BJ97" s="33">
        <v>0.8213215709145603</v>
      </c>
      <c r="BK97" s="33">
        <v>30.535674664654277</v>
      </c>
      <c r="BL97" s="33">
        <v>117.46922902861854</v>
      </c>
      <c r="BM97" s="33">
        <v>135.61055991224552</v>
      </c>
      <c r="BN97" s="33">
        <v>12.394343781027994</v>
      </c>
      <c r="BO97" s="33">
        <v>135.2848332698482</v>
      </c>
      <c r="BP97" s="33">
        <v>12.720070423425282</v>
      </c>
      <c r="BQ97" s="33">
        <v>148.00490369327338</v>
      </c>
      <c r="BR97" s="33">
        <v>0.05273568178097056</v>
      </c>
      <c r="BS97" s="33">
        <v>25.61912920986783</v>
      </c>
      <c r="BT97" s="33">
        <v>2.5967969872315306</v>
      </c>
      <c r="BU97" s="33">
        <v>0.3558084779506224</v>
      </c>
      <c r="BV97" s="33">
        <v>0.12687569410420102</v>
      </c>
      <c r="BW97" s="33">
        <v>3.1345853530053662</v>
      </c>
      <c r="BX97" s="33">
        <v>3.07119228474666</v>
      </c>
    </row>
    <row r="98" spans="2:76" ht="15">
      <c r="B98" s="33" t="s">
        <v>132</v>
      </c>
      <c r="C98" s="33" t="s">
        <v>93</v>
      </c>
      <c r="D98" s="33" t="s">
        <v>93</v>
      </c>
      <c r="E98" s="33" t="s">
        <v>93</v>
      </c>
      <c r="F98" s="33" t="s">
        <v>93</v>
      </c>
      <c r="G98" s="33" t="s">
        <v>93</v>
      </c>
      <c r="H98" s="33" t="s">
        <v>93</v>
      </c>
      <c r="I98" s="33" t="s">
        <v>93</v>
      </c>
      <c r="J98" s="33" t="s">
        <v>93</v>
      </c>
      <c r="K98" s="33" t="s">
        <v>93</v>
      </c>
      <c r="L98" s="33" t="s">
        <v>93</v>
      </c>
      <c r="M98" s="33" t="s">
        <v>93</v>
      </c>
      <c r="N98" s="33" t="s">
        <v>93</v>
      </c>
      <c r="O98" s="33" t="s">
        <v>93</v>
      </c>
      <c r="P98" s="33" t="s">
        <v>93</v>
      </c>
      <c r="Q98" s="33" t="s">
        <v>93</v>
      </c>
      <c r="R98" s="33" t="s">
        <v>93</v>
      </c>
      <c r="S98" s="33">
        <v>95.37650069465882</v>
      </c>
      <c r="T98" s="33">
        <v>40.27317782791133</v>
      </c>
      <c r="U98" s="33">
        <v>8.828638817966967</v>
      </c>
      <c r="V98" s="33">
        <v>46.27468404878089</v>
      </c>
      <c r="W98" s="33">
        <v>91.64156529305792</v>
      </c>
      <c r="X98" s="33">
        <v>3.7349354016009326</v>
      </c>
      <c r="Y98" s="33">
        <v>95.37650069465882</v>
      </c>
      <c r="Z98" s="33">
        <v>95.37650069465882</v>
      </c>
      <c r="AA98" s="33">
        <v>94.4539459640088</v>
      </c>
      <c r="AB98" s="33">
        <v>0.9225547306500315</v>
      </c>
      <c r="AC98" s="33">
        <v>30.56364745101481</v>
      </c>
      <c r="AD98" s="33">
        <v>0.6317990921168806</v>
      </c>
      <c r="AE98" s="33">
        <v>51.33255124513297</v>
      </c>
      <c r="AF98" s="33">
        <v>0.365336972263533</v>
      </c>
      <c r="AG98" s="33">
        <v>31.972049472958428</v>
      </c>
      <c r="AH98" s="33">
        <v>0.7311484616508885</v>
      </c>
      <c r="AI98" s="33">
        <v>0.0509721569215403</v>
      </c>
      <c r="AJ98" s="33">
        <v>4.073655985563774</v>
      </c>
      <c r="AK98" s="33">
        <v>14.123363272322536</v>
      </c>
      <c r="AL98" s="33">
        <v>77.12850927985126</v>
      </c>
      <c r="AM98" s="33">
        <v>4.961916547977741</v>
      </c>
      <c r="AN98" s="33">
        <v>22.02436030683305</v>
      </c>
      <c r="AO98" s="33">
        <v>44.116010207804266</v>
      </c>
      <c r="AP98" s="33">
        <v>24.27421363204398</v>
      </c>
      <c r="AQ98" s="33">
        <v>92.00495724355493</v>
      </c>
      <c r="AR98" s="33">
        <v>3.371543451103978</v>
      </c>
      <c r="AS98" s="33">
        <v>27.38044343212025</v>
      </c>
      <c r="AT98" s="33">
        <v>14.996698569320294</v>
      </c>
      <c r="AU98" s="33">
        <v>20.81368943600283</v>
      </c>
      <c r="AV98" s="33">
        <v>18.53803895179442</v>
      </c>
      <c r="AW98" s="33">
        <v>13.647630305421236</v>
      </c>
      <c r="AX98" s="33">
        <v>95.37650069465882</v>
      </c>
      <c r="AY98" s="33">
        <v>95.37650069465882</v>
      </c>
      <c r="AZ98" s="33">
        <v>95.37650069465882</v>
      </c>
      <c r="BA98" s="33">
        <v>0.07935330910390208</v>
      </c>
      <c r="BB98" s="33">
        <v>95.29714738555491</v>
      </c>
      <c r="BC98" s="33">
        <v>79.4842117695411</v>
      </c>
      <c r="BD98" s="33">
        <v>8.437982118830387</v>
      </c>
      <c r="BE98" s="33">
        <v>90.83242237662004</v>
      </c>
      <c r="BF98" s="33">
        <v>4.544078318038891</v>
      </c>
      <c r="BG98" s="33">
        <v>84.6696086503173</v>
      </c>
      <c r="BH98" s="33">
        <v>2.017407563992028</v>
      </c>
      <c r="BI98" s="33">
        <v>94.44558152507521</v>
      </c>
      <c r="BJ98" s="33">
        <v>0.9309191695836048</v>
      </c>
      <c r="BK98" s="33">
        <v>12.23265469821679</v>
      </c>
      <c r="BL98" s="33">
        <v>83.14384599644224</v>
      </c>
      <c r="BM98" s="33">
        <v>88.0050152846079</v>
      </c>
      <c r="BN98" s="33">
        <v>7.371485410051046</v>
      </c>
      <c r="BO98" s="33">
        <v>88.48037848393474</v>
      </c>
      <c r="BP98" s="33">
        <v>6.896122210724205</v>
      </c>
      <c r="BQ98" s="33">
        <v>95.37650069465882</v>
      </c>
      <c r="BR98" s="33" t="s">
        <v>93</v>
      </c>
      <c r="BS98" s="33">
        <v>15.673754001765147</v>
      </c>
      <c r="BT98" s="33">
        <v>1.5296597190785322</v>
      </c>
      <c r="BU98" s="33">
        <v>0.18874697210987362</v>
      </c>
      <c r="BV98" s="33">
        <v>0.12225487319651039</v>
      </c>
      <c r="BW98" s="33">
        <v>1.1271961305337415</v>
      </c>
      <c r="BX98" s="33">
        <v>1.680609245446108</v>
      </c>
    </row>
    <row r="99" spans="1:76" ht="15">
      <c r="A99" s="33" t="s">
        <v>87</v>
      </c>
      <c r="B99" s="33" t="s">
        <v>133</v>
      </c>
      <c r="C99" s="33">
        <v>43.132385868822674</v>
      </c>
      <c r="D99" s="33">
        <v>7.245113719273604</v>
      </c>
      <c r="E99" s="33">
        <v>39.36487024234741</v>
      </c>
      <c r="F99" s="33">
        <v>62.87609781083918</v>
      </c>
      <c r="G99" s="33">
        <v>30.10227030652197</v>
      </c>
      <c r="H99" s="33">
        <v>10.228157144145628</v>
      </c>
      <c r="I99" s="33">
        <v>52.96184224096033</v>
      </c>
      <c r="J99" s="33">
        <v>10.181423822754882</v>
      </c>
      <c r="K99" s="33">
        <v>27.441836769750854</v>
      </c>
      <c r="L99" s="33">
        <v>83.10385173139757</v>
      </c>
      <c r="M99" s="33">
        <v>27.64850741841975</v>
      </c>
      <c r="N99" s="33">
        <v>197.29045435072223</v>
      </c>
      <c r="O99" s="33">
        <v>95.4082876249611</v>
      </c>
      <c r="P99" s="33">
        <v>230.77055467181887</v>
      </c>
      <c r="Q99" s="33">
        <v>33.30078499105927</v>
      </c>
      <c r="R99" s="33">
        <v>104.52980613740927</v>
      </c>
      <c r="S99" s="33">
        <v>40.27317782791133</v>
      </c>
      <c r="T99" s="33">
        <v>1095.859422679077</v>
      </c>
      <c r="U99" s="33" t="s">
        <v>93</v>
      </c>
      <c r="V99" s="33" t="s">
        <v>93</v>
      </c>
      <c r="W99" s="33">
        <v>1052.5277962763926</v>
      </c>
      <c r="X99" s="33">
        <v>43.33162640269374</v>
      </c>
      <c r="Y99" s="33">
        <v>1095.859422679077</v>
      </c>
      <c r="Z99" s="33">
        <v>1095.859422679077</v>
      </c>
      <c r="AA99" s="33">
        <v>1091.1648566352821</v>
      </c>
      <c r="AB99" s="33">
        <v>4.69456604379415</v>
      </c>
      <c r="AC99" s="33">
        <v>299.3173658043886</v>
      </c>
      <c r="AD99" s="33">
        <v>11.54414786005181</v>
      </c>
      <c r="AE99" s="33">
        <v>598.95159816728</v>
      </c>
      <c r="AF99" s="33">
        <v>4.30544155829024</v>
      </c>
      <c r="AG99" s="33">
        <v>346.3191149600369</v>
      </c>
      <c r="AH99" s="33">
        <v>15.291824496677712</v>
      </c>
      <c r="AI99" s="33">
        <v>1.147975498772671</v>
      </c>
      <c r="AJ99" s="33">
        <v>71.69333332426781</v>
      </c>
      <c r="AK99" s="33">
        <v>278.8089474734997</v>
      </c>
      <c r="AL99" s="33">
        <v>744.2091663825347</v>
      </c>
      <c r="AM99" s="33">
        <v>40.201785365862186</v>
      </c>
      <c r="AN99" s="33">
        <v>368.9051401491257</v>
      </c>
      <c r="AO99" s="33">
        <v>483.6066712995868</v>
      </c>
      <c r="AP99" s="33">
        <v>202.64719144849602</v>
      </c>
      <c r="AQ99" s="33">
        <v>1063.934223507311</v>
      </c>
      <c r="AR99" s="33">
        <v>31.9251991717716</v>
      </c>
      <c r="AS99" s="33">
        <v>188.00149997997508</v>
      </c>
      <c r="AT99" s="33">
        <v>195.82250017410172</v>
      </c>
      <c r="AU99" s="33">
        <v>205.90692528875167</v>
      </c>
      <c r="AV99" s="33">
        <v>235.4699827270287</v>
      </c>
      <c r="AW99" s="33">
        <v>270.65851450926004</v>
      </c>
      <c r="AX99" s="33">
        <v>1095.859422679077</v>
      </c>
      <c r="AY99" s="33">
        <v>1095.859422679077</v>
      </c>
      <c r="AZ99" s="33">
        <v>1095.859422679077</v>
      </c>
      <c r="BA99" s="33">
        <v>0.9597447588632715</v>
      </c>
      <c r="BB99" s="33">
        <v>1094.8996779202134</v>
      </c>
      <c r="BC99" s="33">
        <v>867.4447449470252</v>
      </c>
      <c r="BD99" s="33">
        <v>124.06608702635441</v>
      </c>
      <c r="BE99" s="33">
        <v>1062.723470385402</v>
      </c>
      <c r="BF99" s="33">
        <v>33.135952293682614</v>
      </c>
      <c r="BG99" s="33">
        <v>945.0941247864929</v>
      </c>
      <c r="BH99" s="33">
        <v>29.364085046695426</v>
      </c>
      <c r="BI99" s="33">
        <v>1082.6191762829783</v>
      </c>
      <c r="BJ99" s="33">
        <v>13.240246396099973</v>
      </c>
      <c r="BK99" s="33">
        <v>227.75404288925975</v>
      </c>
      <c r="BL99" s="33">
        <v>868.1053797898328</v>
      </c>
      <c r="BM99" s="33">
        <v>1034.0856858141774</v>
      </c>
      <c r="BN99" s="33">
        <v>61.773736864911086</v>
      </c>
      <c r="BO99" s="33">
        <v>1020.2831096019017</v>
      </c>
      <c r="BP99" s="33">
        <v>75.57631307718543</v>
      </c>
      <c r="BQ99" s="33">
        <v>1095.859422679077</v>
      </c>
      <c r="BR99" s="33">
        <v>6.269561692674073</v>
      </c>
      <c r="BS99" s="33">
        <v>184.51278404173215</v>
      </c>
      <c r="BT99" s="33">
        <v>20.228418866910552</v>
      </c>
      <c r="BU99" s="33">
        <v>4.757732813196024</v>
      </c>
      <c r="BV99" s="33">
        <v>2.1036473428051385</v>
      </c>
      <c r="BW99" s="33">
        <v>23.261767429181653</v>
      </c>
      <c r="BX99" s="33">
        <v>27.0883244936239</v>
      </c>
    </row>
    <row r="100" spans="2:76" ht="15">
      <c r="B100" s="33" t="s">
        <v>4</v>
      </c>
      <c r="C100" s="33">
        <v>67.76492375457308</v>
      </c>
      <c r="D100" s="33">
        <v>11.635139955033633</v>
      </c>
      <c r="E100" s="33">
        <v>34.765081975169615</v>
      </c>
      <c r="F100" s="33">
        <v>83.72773327831938</v>
      </c>
      <c r="G100" s="33">
        <v>17.756965077295668</v>
      </c>
      <c r="H100" s="33">
        <v>24.53072565370124</v>
      </c>
      <c r="I100" s="33">
        <v>87.02703722318958</v>
      </c>
      <c r="J100" s="33">
        <v>6.818358989313803</v>
      </c>
      <c r="K100" s="33">
        <v>45.91429613868984</v>
      </c>
      <c r="L100" s="33" t="s">
        <v>93</v>
      </c>
      <c r="M100" s="33">
        <v>49.97281400028799</v>
      </c>
      <c r="N100" s="33">
        <v>85.00505750512953</v>
      </c>
      <c r="O100" s="33">
        <v>6.694738779426084</v>
      </c>
      <c r="P100" s="33">
        <v>6.4393777544166655</v>
      </c>
      <c r="Q100" s="33">
        <v>3.044761019217276</v>
      </c>
      <c r="R100" s="33">
        <v>16.876445552742403</v>
      </c>
      <c r="S100" s="33">
        <v>8.828638817966967</v>
      </c>
      <c r="T100" s="33" t="s">
        <v>93</v>
      </c>
      <c r="U100" s="33">
        <v>556.8020954744586</v>
      </c>
      <c r="V100" s="33" t="s">
        <v>93</v>
      </c>
      <c r="W100" s="33">
        <v>528.2436659999348</v>
      </c>
      <c r="X100" s="33">
        <v>28.55842947451484</v>
      </c>
      <c r="Y100" s="33">
        <v>556.8020954744586</v>
      </c>
      <c r="Z100" s="33">
        <v>556.8020954744586</v>
      </c>
      <c r="AA100" s="33">
        <v>553.2816751759816</v>
      </c>
      <c r="AB100" s="33">
        <v>3.520420298474545</v>
      </c>
      <c r="AC100" s="33">
        <v>149.0433483885031</v>
      </c>
      <c r="AD100" s="33">
        <v>4.757439863632202</v>
      </c>
      <c r="AE100" s="33">
        <v>305.44075981829985</v>
      </c>
      <c r="AF100" s="33">
        <v>1.8319836209760747</v>
      </c>
      <c r="AG100" s="33">
        <v>172.73940230673304</v>
      </c>
      <c r="AH100" s="33">
        <v>9.477447122773691</v>
      </c>
      <c r="AI100" s="33">
        <v>0.6502831641649786</v>
      </c>
      <c r="AJ100" s="33">
        <v>39.20071020201751</v>
      </c>
      <c r="AK100" s="33">
        <v>138.4948005574631</v>
      </c>
      <c r="AL100" s="33">
        <v>378.4563015508163</v>
      </c>
      <c r="AM100" s="33">
        <v>18.98795988958013</v>
      </c>
      <c r="AN100" s="33">
        <v>188.2548548723608</v>
      </c>
      <c r="AO100" s="33">
        <v>251.05396525343423</v>
      </c>
      <c r="AP100" s="33">
        <v>98.10013469805789</v>
      </c>
      <c r="AQ100" s="33">
        <v>540.4272693310593</v>
      </c>
      <c r="AR100" s="33">
        <v>16.374826143388063</v>
      </c>
      <c r="AS100" s="33">
        <v>165.57401418191571</v>
      </c>
      <c r="AT100" s="33">
        <v>147.44916639177788</v>
      </c>
      <c r="AU100" s="33">
        <v>111.06965132051775</v>
      </c>
      <c r="AV100" s="33">
        <v>85.31640027909074</v>
      </c>
      <c r="AW100" s="33">
        <v>47.39286330117563</v>
      </c>
      <c r="AX100" s="33">
        <v>556.8020954744586</v>
      </c>
      <c r="AY100" s="33">
        <v>556.8020954744586</v>
      </c>
      <c r="AZ100" s="33">
        <v>556.8020954744586</v>
      </c>
      <c r="BA100" s="33">
        <v>0.6730646539492461</v>
      </c>
      <c r="BB100" s="33">
        <v>556.1290308205088</v>
      </c>
      <c r="BC100" s="33">
        <v>419.1239093301351</v>
      </c>
      <c r="BD100" s="33">
        <v>79.13215160529064</v>
      </c>
      <c r="BE100" s="33">
        <v>539.2934397550073</v>
      </c>
      <c r="BF100" s="33">
        <v>17.508655719440963</v>
      </c>
      <c r="BG100" s="33">
        <v>481.08290844939506</v>
      </c>
      <c r="BH100" s="33">
        <v>17.92835797594586</v>
      </c>
      <c r="BI100" s="33">
        <v>551.8833642814569</v>
      </c>
      <c r="BJ100" s="33">
        <v>4.91873119299781</v>
      </c>
      <c r="BK100" s="33">
        <v>120.00668605947774</v>
      </c>
      <c r="BL100" s="33">
        <v>436.79540941497436</v>
      </c>
      <c r="BM100" s="33">
        <v>528.268346601155</v>
      </c>
      <c r="BN100" s="33">
        <v>28.533748873295057</v>
      </c>
      <c r="BO100" s="33">
        <v>517.6358307934098</v>
      </c>
      <c r="BP100" s="33">
        <v>39.16626468104219</v>
      </c>
      <c r="BQ100" s="33">
        <v>556.8020954744586</v>
      </c>
      <c r="BR100" s="33">
        <v>6.4632677389514</v>
      </c>
      <c r="BS100" s="33">
        <v>95.13288341948011</v>
      </c>
      <c r="BT100" s="33">
        <v>7.968849445228436</v>
      </c>
      <c r="BU100" s="33">
        <v>3.2551234025103075</v>
      </c>
      <c r="BV100" s="33">
        <v>1.1606619568718732</v>
      </c>
      <c r="BW100" s="33">
        <v>10.835847468834793</v>
      </c>
      <c r="BX100" s="33">
        <v>12.824967773034896</v>
      </c>
    </row>
    <row r="101" spans="2:76" ht="15">
      <c r="B101" s="33" t="s">
        <v>156</v>
      </c>
      <c r="C101" s="33">
        <v>5.223487578884949</v>
      </c>
      <c r="D101" s="33">
        <v>3.3469009800446585</v>
      </c>
      <c r="E101" s="33">
        <v>9.224532543049941</v>
      </c>
      <c r="F101" s="33">
        <v>18.791676622260336</v>
      </c>
      <c r="G101" s="33" t="s">
        <v>93</v>
      </c>
      <c r="H101" s="33" t="s">
        <v>93</v>
      </c>
      <c r="I101" s="33">
        <v>10.362062962989734</v>
      </c>
      <c r="J101" s="33">
        <v>4.84481729078005</v>
      </c>
      <c r="K101" s="33">
        <v>4.888765482842145</v>
      </c>
      <c r="L101" s="33">
        <v>22.797547115851895</v>
      </c>
      <c r="M101" s="33">
        <v>7.204085609262542</v>
      </c>
      <c r="N101" s="33">
        <v>9.553184543112232</v>
      </c>
      <c r="O101" s="33">
        <v>48.79183101221889</v>
      </c>
      <c r="P101" s="33">
        <v>49.99690188472302</v>
      </c>
      <c r="Q101" s="33">
        <v>72.04195828100133</v>
      </c>
      <c r="R101" s="33">
        <v>26.598652003120854</v>
      </c>
      <c r="S101" s="33">
        <v>46.27468404878089</v>
      </c>
      <c r="T101" s="33" t="s">
        <v>93</v>
      </c>
      <c r="U101" s="33" t="s">
        <v>93</v>
      </c>
      <c r="V101" s="33">
        <v>339.94108795892697</v>
      </c>
      <c r="W101" s="33">
        <v>329.60421153103454</v>
      </c>
      <c r="X101" s="33">
        <v>10.33687642789305</v>
      </c>
      <c r="Y101" s="33">
        <v>339.94108795892697</v>
      </c>
      <c r="Z101" s="33">
        <v>339.94108795892697</v>
      </c>
      <c r="AA101" s="33">
        <v>338.5092146448918</v>
      </c>
      <c r="AB101" s="33">
        <v>1.4318733140350848</v>
      </c>
      <c r="AC101" s="33">
        <v>95.64453501465134</v>
      </c>
      <c r="AD101" s="33">
        <v>3.4281276041034388</v>
      </c>
      <c r="AE101" s="33">
        <v>180.56109949887087</v>
      </c>
      <c r="AF101" s="33">
        <v>1.2956604116821053</v>
      </c>
      <c r="AG101" s="33">
        <v>111.99768916706563</v>
      </c>
      <c r="AH101" s="33">
        <v>5.159760086194338</v>
      </c>
      <c r="AI101" s="33">
        <v>0.18970309560192533</v>
      </c>
      <c r="AJ101" s="33">
        <v>21.58688168550114</v>
      </c>
      <c r="AK101" s="33">
        <v>74.296225194926</v>
      </c>
      <c r="AL101" s="33">
        <v>243.8682779829006</v>
      </c>
      <c r="AM101" s="33">
        <v>9.901857468669341</v>
      </c>
      <c r="AN101" s="33">
        <v>96.12555523465865</v>
      </c>
      <c r="AO101" s="33">
        <v>159.75217423351845</v>
      </c>
      <c r="AP101" s="33">
        <v>74.16150102207658</v>
      </c>
      <c r="AQ101" s="33">
        <v>326.2032111545915</v>
      </c>
      <c r="AR101" s="33">
        <v>13.737876804336288</v>
      </c>
      <c r="AS101" s="33">
        <v>49.505742777595216</v>
      </c>
      <c r="AT101" s="33">
        <v>66.69914504412661</v>
      </c>
      <c r="AU101" s="33">
        <v>88.10832542672956</v>
      </c>
      <c r="AV101" s="33">
        <v>79.68219885531168</v>
      </c>
      <c r="AW101" s="33">
        <v>55.94567585515968</v>
      </c>
      <c r="AX101" s="33">
        <v>339.94108795892697</v>
      </c>
      <c r="AY101" s="33">
        <v>339.94108795892697</v>
      </c>
      <c r="AZ101" s="33">
        <v>339.94108795892697</v>
      </c>
      <c r="BA101" s="33">
        <v>0.06283100429807903</v>
      </c>
      <c r="BB101" s="33">
        <v>339.8782569546289</v>
      </c>
      <c r="BC101" s="33">
        <v>274.42616838899824</v>
      </c>
      <c r="BD101" s="33">
        <v>31.27034827962972</v>
      </c>
      <c r="BE101" s="33">
        <v>324.2431068335512</v>
      </c>
      <c r="BF101" s="33">
        <v>15.697981125376772</v>
      </c>
      <c r="BG101" s="33">
        <v>289.3398875873544</v>
      </c>
      <c r="BH101" s="33">
        <v>12.978828628683608</v>
      </c>
      <c r="BI101" s="33">
        <v>335.5713503350337</v>
      </c>
      <c r="BJ101" s="33">
        <v>4.369737623893604</v>
      </c>
      <c r="BK101" s="33">
        <v>54.878406599930535</v>
      </c>
      <c r="BL101" s="33">
        <v>285.0626813589981</v>
      </c>
      <c r="BM101" s="33">
        <v>319.4941417049313</v>
      </c>
      <c r="BN101" s="33">
        <v>20.446946253996543</v>
      </c>
      <c r="BO101" s="33">
        <v>313.94168129402766</v>
      </c>
      <c r="BP101" s="33">
        <v>25.999406664900327</v>
      </c>
      <c r="BQ101" s="33">
        <v>339.94108795892697</v>
      </c>
      <c r="BR101" s="33">
        <v>1.046156118947155</v>
      </c>
      <c r="BS101" s="33">
        <v>58.334216682298816</v>
      </c>
      <c r="BT101" s="33">
        <v>5.859097949275957</v>
      </c>
      <c r="BU101" s="33">
        <v>2.028592635901981</v>
      </c>
      <c r="BV101" s="33">
        <v>1.253030188350537</v>
      </c>
      <c r="BW101" s="33">
        <v>5.90599296185548</v>
      </c>
      <c r="BX101" s="33">
        <v>7.361615727407413</v>
      </c>
    </row>
    <row r="102" spans="1:76" ht="15">
      <c r="A102" s="33" t="s">
        <v>95</v>
      </c>
      <c r="B102" s="33" t="s">
        <v>135</v>
      </c>
      <c r="C102" s="33">
        <v>113.03062548977272</v>
      </c>
      <c r="D102" s="33">
        <v>21.182964991155604</v>
      </c>
      <c r="E102" s="33">
        <v>81.88115560694803</v>
      </c>
      <c r="F102" s="33">
        <v>158.30624288987897</v>
      </c>
      <c r="G102" s="33">
        <v>46.012707528537895</v>
      </c>
      <c r="H102" s="33">
        <v>34.09904430504683</v>
      </c>
      <c r="I102" s="33">
        <v>146.4150222418735</v>
      </c>
      <c r="J102" s="33">
        <v>21.138404585710283</v>
      </c>
      <c r="K102" s="33">
        <v>70.74450971251119</v>
      </c>
      <c r="L102" s="33">
        <v>101.0957694070828</v>
      </c>
      <c r="M102" s="33">
        <v>79.52231279533407</v>
      </c>
      <c r="N102" s="33">
        <v>273.83999122873166</v>
      </c>
      <c r="O102" s="33">
        <v>142.79407970991642</v>
      </c>
      <c r="P102" s="33">
        <v>279.89367660674293</v>
      </c>
      <c r="Q102" s="33">
        <v>104.1862378435112</v>
      </c>
      <c r="R102" s="33">
        <v>144.59136357159446</v>
      </c>
      <c r="S102" s="33">
        <v>91.64156529305792</v>
      </c>
      <c r="T102" s="33">
        <v>1052.5277962763926</v>
      </c>
      <c r="U102" s="33">
        <v>528.2436659999348</v>
      </c>
      <c r="V102" s="33">
        <v>329.60421153103454</v>
      </c>
      <c r="W102" s="33">
        <v>1910.3756738074956</v>
      </c>
      <c r="X102" s="33" t="s">
        <v>93</v>
      </c>
      <c r="Y102" s="33">
        <v>1910.3756738074956</v>
      </c>
      <c r="Z102" s="33">
        <v>1910.3756738074956</v>
      </c>
      <c r="AA102" s="33">
        <v>1902.8249392552282</v>
      </c>
      <c r="AB102" s="33">
        <v>7.550734552265427</v>
      </c>
      <c r="AC102" s="33">
        <v>523.0936422242994</v>
      </c>
      <c r="AD102" s="33">
        <v>18.173634994147665</v>
      </c>
      <c r="AE102" s="33">
        <v>1040.5975478485238</v>
      </c>
      <c r="AF102" s="33">
        <v>6.9462480855212</v>
      </c>
      <c r="AG102" s="33">
        <v>605.410473044156</v>
      </c>
      <c r="AH102" s="33">
        <v>28.883396952052262</v>
      </c>
      <c r="AI102" s="33">
        <v>1.9139981807398223</v>
      </c>
      <c r="AJ102" s="33">
        <v>131.5001440684197</v>
      </c>
      <c r="AK102" s="33">
        <v>473.90279013874004</v>
      </c>
      <c r="AL102" s="33">
        <v>1303.0587414194786</v>
      </c>
      <c r="AM102" s="33">
        <v>64.83322874592699</v>
      </c>
      <c r="AN102" s="33">
        <v>619.3081421598082</v>
      </c>
      <c r="AO102" s="33">
        <v>858.403987648415</v>
      </c>
      <c r="AP102" s="33">
        <v>366.9265000761424</v>
      </c>
      <c r="AQ102" s="33">
        <v>1850.981129432027</v>
      </c>
      <c r="AR102" s="33">
        <v>59.39454437547274</v>
      </c>
      <c r="AS102" s="33">
        <v>350.36161475782063</v>
      </c>
      <c r="AT102" s="33">
        <v>392.96875679044996</v>
      </c>
      <c r="AU102" s="33">
        <v>397.2166570375418</v>
      </c>
      <c r="AV102" s="33">
        <v>396.3787126120209</v>
      </c>
      <c r="AW102" s="33">
        <v>373.44993260952907</v>
      </c>
      <c r="AX102" s="33">
        <v>1910.3756738074956</v>
      </c>
      <c r="AY102" s="33">
        <v>1910.3756738074956</v>
      </c>
      <c r="AZ102" s="33">
        <v>1910.3756738074956</v>
      </c>
      <c r="BA102" s="33">
        <v>1.5669971360045367</v>
      </c>
      <c r="BB102" s="33">
        <v>1908.808676671491</v>
      </c>
      <c r="BC102" s="33">
        <v>1492.1619732938711</v>
      </c>
      <c r="BD102" s="33">
        <v>225.42891782534582</v>
      </c>
      <c r="BE102" s="33">
        <v>1847.637184023804</v>
      </c>
      <c r="BF102" s="33">
        <v>62.73848978369695</v>
      </c>
      <c r="BG102" s="33">
        <v>1640.9050203843378</v>
      </c>
      <c r="BH102" s="33">
        <v>57.251318058679864</v>
      </c>
      <c r="BI102" s="33">
        <v>1888.9795999069863</v>
      </c>
      <c r="BJ102" s="33">
        <v>21.39607390050604</v>
      </c>
      <c r="BK102" s="33">
        <v>385.1128263215368</v>
      </c>
      <c r="BL102" s="33">
        <v>1525.2628474858961</v>
      </c>
      <c r="BM102" s="33">
        <v>1812.739044491582</v>
      </c>
      <c r="BN102" s="33">
        <v>97.63662931591958</v>
      </c>
      <c r="BO102" s="33">
        <v>1776.442726063184</v>
      </c>
      <c r="BP102" s="33">
        <v>133.9329477443207</v>
      </c>
      <c r="BQ102" s="33">
        <v>1910.3756738074956</v>
      </c>
      <c r="BR102" s="33">
        <v>13.169642214527657</v>
      </c>
      <c r="BS102" s="33">
        <v>325.60179418535716</v>
      </c>
      <c r="BT102" s="33">
        <v>31.904352539684123</v>
      </c>
      <c r="BU102" s="33">
        <v>9.59494010539904</v>
      </c>
      <c r="BV102" s="33">
        <v>4.39485669629304</v>
      </c>
      <c r="BW102" s="33">
        <v>38.97113373510722</v>
      </c>
      <c r="BX102" s="33">
        <v>44.98501176876737</v>
      </c>
    </row>
    <row r="103" spans="2:76" ht="15">
      <c r="B103" s="33" t="s">
        <v>136</v>
      </c>
      <c r="C103" s="33">
        <v>3.090171712506837</v>
      </c>
      <c r="D103" s="33">
        <v>1.0441896631963634</v>
      </c>
      <c r="E103" s="33">
        <v>1.4733291536189663</v>
      </c>
      <c r="F103" s="33">
        <v>7.0892648215404295</v>
      </c>
      <c r="G103" s="33">
        <v>1.846527855279863</v>
      </c>
      <c r="H103" s="33">
        <v>0.6598384928001192</v>
      </c>
      <c r="I103" s="33">
        <v>3.9359201852655055</v>
      </c>
      <c r="J103" s="33">
        <v>0.7061955171384418</v>
      </c>
      <c r="K103" s="33">
        <v>7.500388678771133</v>
      </c>
      <c r="L103" s="33">
        <v>4.805629440167107</v>
      </c>
      <c r="M103" s="33">
        <v>5.303094232636964</v>
      </c>
      <c r="N103" s="33">
        <v>18.00870517023231</v>
      </c>
      <c r="O103" s="33">
        <v>8.100777706689174</v>
      </c>
      <c r="P103" s="33">
        <v>7.313157704212069</v>
      </c>
      <c r="Q103" s="33">
        <v>4.201266447766493</v>
      </c>
      <c r="R103" s="33">
        <v>3.4135401216789534</v>
      </c>
      <c r="S103" s="33">
        <v>3.7349354016009326</v>
      </c>
      <c r="T103" s="33">
        <v>43.33162640269374</v>
      </c>
      <c r="U103" s="33">
        <v>28.55842947451484</v>
      </c>
      <c r="V103" s="33">
        <v>10.33687642789305</v>
      </c>
      <c r="W103" s="33" t="s">
        <v>93</v>
      </c>
      <c r="X103" s="33">
        <v>82.22693230510208</v>
      </c>
      <c r="Y103" s="33">
        <v>82.22693230510208</v>
      </c>
      <c r="Z103" s="33">
        <v>82.22693230510208</v>
      </c>
      <c r="AA103" s="33">
        <v>80.13080720106372</v>
      </c>
      <c r="AB103" s="33">
        <v>2.0961251040383524</v>
      </c>
      <c r="AC103" s="33">
        <v>20.91160698323237</v>
      </c>
      <c r="AD103" s="33">
        <v>1.5560803336397502</v>
      </c>
      <c r="AE103" s="33">
        <v>44.35590963586202</v>
      </c>
      <c r="AF103" s="33">
        <v>0.48683750542722215</v>
      </c>
      <c r="AG103" s="33">
        <v>25.645733389676984</v>
      </c>
      <c r="AH103" s="33">
        <v>1.0456347535935628</v>
      </c>
      <c r="AI103" s="33">
        <v>0.07396357779975235</v>
      </c>
      <c r="AJ103" s="33">
        <v>0.9807811433674611</v>
      </c>
      <c r="AK103" s="33">
        <v>17.697183087152197</v>
      </c>
      <c r="AL103" s="33">
        <v>63.4750044967824</v>
      </c>
      <c r="AM103" s="33">
        <v>4.2583739781846965</v>
      </c>
      <c r="AN103" s="33">
        <v>33.97740809633325</v>
      </c>
      <c r="AO103" s="33">
        <v>36.00882313810185</v>
      </c>
      <c r="AP103" s="33">
        <v>7.982327092481847</v>
      </c>
      <c r="AQ103" s="33">
        <v>79.58357456107852</v>
      </c>
      <c r="AR103" s="33">
        <v>2.643357744023545</v>
      </c>
      <c r="AS103" s="33">
        <v>52.7196421816574</v>
      </c>
      <c r="AT103" s="33">
        <v>17.002054819546316</v>
      </c>
      <c r="AU103" s="33">
        <v>7.868244998443711</v>
      </c>
      <c r="AV103" s="33">
        <v>4.089869249398537</v>
      </c>
      <c r="AW103" s="33">
        <v>0.5471210560557405</v>
      </c>
      <c r="AX103" s="33">
        <v>82.22693230510208</v>
      </c>
      <c r="AY103" s="33">
        <v>82.22693230510208</v>
      </c>
      <c r="AZ103" s="33">
        <v>82.22693230510208</v>
      </c>
      <c r="BA103" s="33">
        <v>0.1286432811060601</v>
      </c>
      <c r="BB103" s="33">
        <v>82.09828902399603</v>
      </c>
      <c r="BC103" s="33">
        <v>68.83284937235139</v>
      </c>
      <c r="BD103" s="33">
        <v>9.03966908592941</v>
      </c>
      <c r="BE103" s="33">
        <v>78.62283295029845</v>
      </c>
      <c r="BF103" s="33">
        <v>3.604099354803551</v>
      </c>
      <c r="BG103" s="33">
        <v>74.61190043900267</v>
      </c>
      <c r="BH103" s="33">
        <v>3.019953592644956</v>
      </c>
      <c r="BI103" s="33">
        <v>81.09429099261678</v>
      </c>
      <c r="BJ103" s="33">
        <v>1.132641312485341</v>
      </c>
      <c r="BK103" s="33">
        <v>17.52630922712265</v>
      </c>
      <c r="BL103" s="33">
        <v>64.70062307797912</v>
      </c>
      <c r="BM103" s="33">
        <v>69.1091296288182</v>
      </c>
      <c r="BN103" s="33">
        <v>13.117802676283665</v>
      </c>
      <c r="BO103" s="33">
        <v>75.41789562629437</v>
      </c>
      <c r="BP103" s="33">
        <v>6.80903667880757</v>
      </c>
      <c r="BQ103" s="33">
        <v>82.22693230510208</v>
      </c>
      <c r="BR103" s="33">
        <v>0.6093433360449552</v>
      </c>
      <c r="BS103" s="33">
        <v>12.378089958150795</v>
      </c>
      <c r="BT103" s="33">
        <v>2.1520137217309565</v>
      </c>
      <c r="BU103" s="33">
        <v>0.4465087462092756</v>
      </c>
      <c r="BV103" s="33">
        <v>0.12248279173450899</v>
      </c>
      <c r="BW103" s="33">
        <v>1.0324741247648355</v>
      </c>
      <c r="BX103" s="33">
        <v>2.2898962252987176</v>
      </c>
    </row>
    <row r="104" spans="1:76" ht="15">
      <c r="A104" s="33" t="s">
        <v>157</v>
      </c>
      <c r="B104" s="33" t="s">
        <v>135</v>
      </c>
      <c r="C104" s="33">
        <v>116.12079720227946</v>
      </c>
      <c r="D104" s="33">
        <v>22.227154654351978</v>
      </c>
      <c r="E104" s="33">
        <v>83.35448476056692</v>
      </c>
      <c r="F104" s="33">
        <v>165.39550771141907</v>
      </c>
      <c r="G104" s="33">
        <v>47.8592353838178</v>
      </c>
      <c r="H104" s="33">
        <v>34.75888279784699</v>
      </c>
      <c r="I104" s="33">
        <v>150.35094242713913</v>
      </c>
      <c r="J104" s="33">
        <v>21.844600102848734</v>
      </c>
      <c r="K104" s="33">
        <v>78.24489839128228</v>
      </c>
      <c r="L104" s="33">
        <v>105.90139884725005</v>
      </c>
      <c r="M104" s="33">
        <v>84.82540702797108</v>
      </c>
      <c r="N104" s="33">
        <v>291.848696398964</v>
      </c>
      <c r="O104" s="33">
        <v>150.89485741660488</v>
      </c>
      <c r="P104" s="33">
        <v>287.2068343109537</v>
      </c>
      <c r="Q104" s="33">
        <v>108.38750429127776</v>
      </c>
      <c r="R104" s="33">
        <v>148.00490369327338</v>
      </c>
      <c r="S104" s="33">
        <v>95.37650069465882</v>
      </c>
      <c r="T104" s="33">
        <v>1095.859422679077</v>
      </c>
      <c r="U104" s="33">
        <v>556.8020954744586</v>
      </c>
      <c r="V104" s="33">
        <v>339.94108795892697</v>
      </c>
      <c r="W104" s="33">
        <v>1910.3756738074956</v>
      </c>
      <c r="X104" s="33">
        <v>82.22693230510208</v>
      </c>
      <c r="Y104" s="33">
        <v>1992.6026061125874</v>
      </c>
      <c r="Z104" s="33">
        <v>1992.6026061125874</v>
      </c>
      <c r="AA104" s="33">
        <v>1982.955746456283</v>
      </c>
      <c r="AB104" s="33">
        <v>9.646859656303779</v>
      </c>
      <c r="AC104" s="33">
        <v>544.005249207538</v>
      </c>
      <c r="AD104" s="33">
        <v>19.72971532778744</v>
      </c>
      <c r="AE104" s="33">
        <v>1084.9534574843883</v>
      </c>
      <c r="AF104" s="33">
        <v>7.433085590948423</v>
      </c>
      <c r="AG104" s="33">
        <v>631.0562064338368</v>
      </c>
      <c r="AH104" s="33">
        <v>29.929031705645823</v>
      </c>
      <c r="AI104" s="33">
        <v>1.9879617585395748</v>
      </c>
      <c r="AJ104" s="33">
        <v>132.4809252117871</v>
      </c>
      <c r="AK104" s="33">
        <v>491.5999732258919</v>
      </c>
      <c r="AL104" s="33">
        <v>1366.53374591627</v>
      </c>
      <c r="AM104" s="33">
        <v>69.09160272411165</v>
      </c>
      <c r="AN104" s="33">
        <v>653.2855502561399</v>
      </c>
      <c r="AO104" s="33">
        <v>894.4128107865146</v>
      </c>
      <c r="AP104" s="33">
        <v>374.90882716862336</v>
      </c>
      <c r="AQ104" s="33">
        <v>1930.564703993102</v>
      </c>
      <c r="AR104" s="33">
        <v>62.0379021194963</v>
      </c>
      <c r="AS104" s="33">
        <v>403.0812569394745</v>
      </c>
      <c r="AT104" s="33">
        <v>409.9708116099967</v>
      </c>
      <c r="AU104" s="33">
        <v>405.08490203598524</v>
      </c>
      <c r="AV104" s="33">
        <v>400.46858186141964</v>
      </c>
      <c r="AW104" s="33">
        <v>373.9970536655848</v>
      </c>
      <c r="AX104" s="33">
        <v>1992.6026061125874</v>
      </c>
      <c r="AY104" s="33">
        <v>1992.6026061125874</v>
      </c>
      <c r="AZ104" s="33">
        <v>1992.6026061125874</v>
      </c>
      <c r="BA104" s="33">
        <v>1.695640417110597</v>
      </c>
      <c r="BB104" s="33">
        <v>1990.9069656954762</v>
      </c>
      <c r="BC104" s="33">
        <v>1560.9948226662368</v>
      </c>
      <c r="BD104" s="33">
        <v>234.4685869112753</v>
      </c>
      <c r="BE104" s="33">
        <v>1926.2600169741</v>
      </c>
      <c r="BF104" s="33">
        <v>66.34258913850051</v>
      </c>
      <c r="BG104" s="33">
        <v>1715.5169208233979</v>
      </c>
      <c r="BH104" s="33">
        <v>60.27127165132485</v>
      </c>
      <c r="BI104" s="33">
        <v>1970.073890899599</v>
      </c>
      <c r="BJ104" s="33">
        <v>22.528715212991383</v>
      </c>
      <c r="BK104" s="33">
        <v>402.6391355486604</v>
      </c>
      <c r="BL104" s="33">
        <v>1589.9634705638816</v>
      </c>
      <c r="BM104" s="33">
        <v>1881.8481741203937</v>
      </c>
      <c r="BN104" s="33">
        <v>110.75443199220324</v>
      </c>
      <c r="BO104" s="33">
        <v>1851.8606216894652</v>
      </c>
      <c r="BP104" s="33">
        <v>140.74198442312854</v>
      </c>
      <c r="BQ104" s="33">
        <v>1992.6026061125874</v>
      </c>
      <c r="BR104" s="33">
        <v>13.778985550572614</v>
      </c>
      <c r="BS104" s="33">
        <v>337.97988414350596</v>
      </c>
      <c r="BT104" s="33">
        <v>34.05636626141509</v>
      </c>
      <c r="BU104" s="33">
        <v>10.04144885160831</v>
      </c>
      <c r="BV104" s="33">
        <v>4.51733948802755</v>
      </c>
      <c r="BW104" s="33">
        <v>40.00360785987205</v>
      </c>
      <c r="BX104" s="33">
        <v>47.27490799406605</v>
      </c>
    </row>
    <row r="105" spans="1:76" ht="15">
      <c r="A105" s="33" t="s">
        <v>158</v>
      </c>
      <c r="B105" s="33" t="s">
        <v>135</v>
      </c>
      <c r="C105" s="33">
        <v>116.12079720227946</v>
      </c>
      <c r="D105" s="33">
        <v>22.227154654351978</v>
      </c>
      <c r="E105" s="33">
        <v>83.35448476056692</v>
      </c>
      <c r="F105" s="33">
        <v>165.39550771141907</v>
      </c>
      <c r="G105" s="33">
        <v>47.8592353838178</v>
      </c>
      <c r="H105" s="33">
        <v>34.75888279784699</v>
      </c>
      <c r="I105" s="33">
        <v>150.35094242713913</v>
      </c>
      <c r="J105" s="33">
        <v>21.844600102848734</v>
      </c>
      <c r="K105" s="33">
        <v>78.24489839128228</v>
      </c>
      <c r="L105" s="33">
        <v>105.90139884725005</v>
      </c>
      <c r="M105" s="33">
        <v>84.82540702797108</v>
      </c>
      <c r="N105" s="33">
        <v>291.848696398964</v>
      </c>
      <c r="O105" s="33">
        <v>150.89485741660488</v>
      </c>
      <c r="P105" s="33">
        <v>287.2068343109537</v>
      </c>
      <c r="Q105" s="33">
        <v>108.38750429127776</v>
      </c>
      <c r="R105" s="33">
        <v>148.00490369327338</v>
      </c>
      <c r="S105" s="33">
        <v>95.37650069465882</v>
      </c>
      <c r="T105" s="33">
        <v>1095.859422679077</v>
      </c>
      <c r="U105" s="33">
        <v>556.8020954744586</v>
      </c>
      <c r="V105" s="33">
        <v>339.94108795892697</v>
      </c>
      <c r="W105" s="33">
        <v>1910.3756738074956</v>
      </c>
      <c r="X105" s="33">
        <v>82.22693230510208</v>
      </c>
      <c r="Y105" s="33">
        <v>1992.6026061125874</v>
      </c>
      <c r="Z105" s="33">
        <v>1992.6026061125874</v>
      </c>
      <c r="AA105" s="33">
        <v>1982.955746456283</v>
      </c>
      <c r="AB105" s="33">
        <v>9.646859656303779</v>
      </c>
      <c r="AC105" s="33">
        <v>544.005249207538</v>
      </c>
      <c r="AD105" s="33">
        <v>19.72971532778744</v>
      </c>
      <c r="AE105" s="33">
        <v>1084.9534574843883</v>
      </c>
      <c r="AF105" s="33">
        <v>7.433085590948423</v>
      </c>
      <c r="AG105" s="33">
        <v>631.0562064338368</v>
      </c>
      <c r="AH105" s="33">
        <v>29.929031705645823</v>
      </c>
      <c r="AI105" s="33">
        <v>1.9879617585395748</v>
      </c>
      <c r="AJ105" s="33">
        <v>132.4809252117871</v>
      </c>
      <c r="AK105" s="33">
        <v>491.5999732258919</v>
      </c>
      <c r="AL105" s="33">
        <v>1366.53374591627</v>
      </c>
      <c r="AM105" s="33">
        <v>69.09160272411165</v>
      </c>
      <c r="AN105" s="33">
        <v>653.2855502561399</v>
      </c>
      <c r="AO105" s="33">
        <v>894.4128107865146</v>
      </c>
      <c r="AP105" s="33">
        <v>374.90882716862336</v>
      </c>
      <c r="AQ105" s="33">
        <v>1930.564703993102</v>
      </c>
      <c r="AR105" s="33">
        <v>62.0379021194963</v>
      </c>
      <c r="AS105" s="33">
        <v>403.0812569394745</v>
      </c>
      <c r="AT105" s="33">
        <v>409.9708116099967</v>
      </c>
      <c r="AU105" s="33">
        <v>405.08490203598524</v>
      </c>
      <c r="AV105" s="33">
        <v>400.46858186141964</v>
      </c>
      <c r="AW105" s="33">
        <v>373.9970536655848</v>
      </c>
      <c r="AX105" s="33">
        <v>1992.6026061125874</v>
      </c>
      <c r="AY105" s="33">
        <v>1992.6026061125874</v>
      </c>
      <c r="AZ105" s="33">
        <v>1992.6026061125874</v>
      </c>
      <c r="BA105" s="33">
        <v>1.695640417110597</v>
      </c>
      <c r="BB105" s="33">
        <v>1990.9069656954762</v>
      </c>
      <c r="BC105" s="33">
        <v>1560.9948226662368</v>
      </c>
      <c r="BD105" s="33">
        <v>234.4685869112753</v>
      </c>
      <c r="BE105" s="33">
        <v>1926.2600169741</v>
      </c>
      <c r="BF105" s="33">
        <v>66.34258913850051</v>
      </c>
      <c r="BG105" s="33">
        <v>1715.5169208233979</v>
      </c>
      <c r="BH105" s="33">
        <v>60.27127165132485</v>
      </c>
      <c r="BI105" s="33">
        <v>1970.073890899599</v>
      </c>
      <c r="BJ105" s="33">
        <v>22.528715212991383</v>
      </c>
      <c r="BK105" s="33">
        <v>402.6391355486604</v>
      </c>
      <c r="BL105" s="33">
        <v>1589.9634705638816</v>
      </c>
      <c r="BM105" s="33">
        <v>1881.8481741203937</v>
      </c>
      <c r="BN105" s="33">
        <v>110.75443199220324</v>
      </c>
      <c r="BO105" s="33">
        <v>1851.8606216894652</v>
      </c>
      <c r="BP105" s="33">
        <v>140.74198442312854</v>
      </c>
      <c r="BQ105" s="33">
        <v>1992.6026061125874</v>
      </c>
      <c r="BR105" s="33">
        <v>13.778985550572614</v>
      </c>
      <c r="BS105" s="33">
        <v>337.97988414350596</v>
      </c>
      <c r="BT105" s="33">
        <v>34.05636626141509</v>
      </c>
      <c r="BU105" s="33">
        <v>10.04144885160831</v>
      </c>
      <c r="BV105" s="33">
        <v>4.51733948802755</v>
      </c>
      <c r="BW105" s="33">
        <v>40.00360785987205</v>
      </c>
      <c r="BX105" s="33">
        <v>47.27490799406605</v>
      </c>
    </row>
    <row r="106" spans="1:76" ht="15">
      <c r="A106" s="33" t="s">
        <v>159</v>
      </c>
      <c r="B106" s="33" t="s">
        <v>135</v>
      </c>
      <c r="C106" s="33">
        <v>115.57414295762301</v>
      </c>
      <c r="D106" s="33">
        <v>22.227154654351978</v>
      </c>
      <c r="E106" s="33">
        <v>83.35448476056692</v>
      </c>
      <c r="F106" s="33">
        <v>165.2289746098524</v>
      </c>
      <c r="G106" s="33">
        <v>47.81346156521141</v>
      </c>
      <c r="H106" s="33">
        <v>34.75888279784699</v>
      </c>
      <c r="I106" s="33">
        <v>149.75848390949272</v>
      </c>
      <c r="J106" s="33">
        <v>21.844600102848734</v>
      </c>
      <c r="K106" s="33">
        <v>77.78213538796598</v>
      </c>
      <c r="L106" s="33">
        <v>105.90139884725005</v>
      </c>
      <c r="M106" s="33">
        <v>84.17950293946818</v>
      </c>
      <c r="N106" s="33">
        <v>288.93005807781316</v>
      </c>
      <c r="O106" s="33">
        <v>150.2531305250034</v>
      </c>
      <c r="P106" s="33">
        <v>286.74279154246045</v>
      </c>
      <c r="Q106" s="33">
        <v>107.55136812762576</v>
      </c>
      <c r="R106" s="33">
        <v>146.60122968681253</v>
      </c>
      <c r="S106" s="33">
        <v>94.4539459640088</v>
      </c>
      <c r="T106" s="33">
        <v>1091.1648566352821</v>
      </c>
      <c r="U106" s="33">
        <v>553.2816751759816</v>
      </c>
      <c r="V106" s="33">
        <v>338.5092146448918</v>
      </c>
      <c r="W106" s="33">
        <v>1902.8249392552282</v>
      </c>
      <c r="X106" s="33">
        <v>80.13080720106372</v>
      </c>
      <c r="Y106" s="33">
        <v>1982.955746456283</v>
      </c>
      <c r="Z106" s="33">
        <v>1982.955746456283</v>
      </c>
      <c r="AA106" s="33">
        <v>1982.955746456283</v>
      </c>
      <c r="AB106" s="33" t="s">
        <v>93</v>
      </c>
      <c r="AC106" s="33">
        <v>542.9551968277483</v>
      </c>
      <c r="AD106" s="33">
        <v>19.6033963764656</v>
      </c>
      <c r="AE106" s="33">
        <v>1078.7338721305705</v>
      </c>
      <c r="AF106" s="33">
        <v>7.325399467276976</v>
      </c>
      <c r="AG106" s="33">
        <v>629.6880953664687</v>
      </c>
      <c r="AH106" s="33">
        <v>29.868578581173026</v>
      </c>
      <c r="AI106" s="33">
        <v>1.8794877653934332</v>
      </c>
      <c r="AJ106" s="33">
        <v>131.73685763696886</v>
      </c>
      <c r="AK106" s="33">
        <v>490.1523696380659</v>
      </c>
      <c r="AL106" s="33">
        <v>1359.187031415755</v>
      </c>
      <c r="AM106" s="33">
        <v>67.28572331249603</v>
      </c>
      <c r="AN106" s="33">
        <v>648.5790516468059</v>
      </c>
      <c r="AO106" s="33">
        <v>891.4893176661333</v>
      </c>
      <c r="AP106" s="33">
        <v>374.69783865365093</v>
      </c>
      <c r="AQ106" s="33">
        <v>1922.0301372925169</v>
      </c>
      <c r="AR106" s="33">
        <v>60.925609163777025</v>
      </c>
      <c r="AS106" s="33">
        <v>393.43439728317054</v>
      </c>
      <c r="AT106" s="33">
        <v>409.9708116099967</v>
      </c>
      <c r="AU106" s="33">
        <v>405.08490203598524</v>
      </c>
      <c r="AV106" s="33">
        <v>400.46858186141964</v>
      </c>
      <c r="AW106" s="33">
        <v>373.9970536655848</v>
      </c>
      <c r="AX106" s="33">
        <v>1982.955746456283</v>
      </c>
      <c r="AY106" s="33">
        <v>1982.955746456283</v>
      </c>
      <c r="AZ106" s="33">
        <v>1982.955746456283</v>
      </c>
      <c r="BA106" s="33">
        <v>1.549769479119669</v>
      </c>
      <c r="BB106" s="33">
        <v>1981.4059769771638</v>
      </c>
      <c r="BC106" s="33">
        <v>1553.224228872491</v>
      </c>
      <c r="BD106" s="33">
        <v>233.02222221891174</v>
      </c>
      <c r="BE106" s="33">
        <v>1917.3882150877923</v>
      </c>
      <c r="BF106" s="33">
        <v>65.56753136850365</v>
      </c>
      <c r="BG106" s="33">
        <v>1707.9703325952792</v>
      </c>
      <c r="BH106" s="33">
        <v>58.98150024039592</v>
      </c>
      <c r="BI106" s="33">
        <v>1960.9658198456573</v>
      </c>
      <c r="BJ106" s="33">
        <v>21.989926610628487</v>
      </c>
      <c r="BK106" s="33">
        <v>400.8226610784687</v>
      </c>
      <c r="BL106" s="33">
        <v>1582.133085377769</v>
      </c>
      <c r="BM106" s="33">
        <v>1873.9525997860594</v>
      </c>
      <c r="BN106" s="33">
        <v>109.00314667023164</v>
      </c>
      <c r="BO106" s="33">
        <v>1843.2738043722115</v>
      </c>
      <c r="BP106" s="33">
        <v>139.68194208407965</v>
      </c>
      <c r="BQ106" s="33">
        <v>1982.955746456283</v>
      </c>
      <c r="BR106" s="33">
        <v>13.778985550572614</v>
      </c>
      <c r="BS106" s="33">
        <v>336.9881875614607</v>
      </c>
      <c r="BT106" s="33">
        <v>33.887036109940176</v>
      </c>
      <c r="BU106" s="33">
        <v>10.04144885160831</v>
      </c>
      <c r="BV106" s="33">
        <v>4.51733948802755</v>
      </c>
      <c r="BW106" s="33">
        <v>40.00360785987205</v>
      </c>
      <c r="BX106" s="33">
        <v>47.02276039634231</v>
      </c>
    </row>
    <row r="107" spans="2:76" ht="15">
      <c r="B107" s="33" t="s">
        <v>136</v>
      </c>
      <c r="C107" s="33">
        <v>0.5466542446564692</v>
      </c>
      <c r="D107" s="33" t="s">
        <v>93</v>
      </c>
      <c r="E107" s="33" t="s">
        <v>93</v>
      </c>
      <c r="F107" s="33">
        <v>0.16653310156669526</v>
      </c>
      <c r="G107" s="33">
        <v>0.045773818606387184</v>
      </c>
      <c r="H107" s="33" t="s">
        <v>93</v>
      </c>
      <c r="I107" s="33">
        <v>0.5924585176462815</v>
      </c>
      <c r="J107" s="33" t="s">
        <v>93</v>
      </c>
      <c r="K107" s="33">
        <v>0.46276300331631304</v>
      </c>
      <c r="L107" s="33" t="s">
        <v>93</v>
      </c>
      <c r="M107" s="33">
        <v>0.6459040885029065</v>
      </c>
      <c r="N107" s="33">
        <v>2.918638321150966</v>
      </c>
      <c r="O107" s="33">
        <v>0.6417268916015572</v>
      </c>
      <c r="P107" s="33">
        <v>0.46404276849330245</v>
      </c>
      <c r="Q107" s="33">
        <v>0.8361361636520067</v>
      </c>
      <c r="R107" s="33">
        <v>1.4036740064608622</v>
      </c>
      <c r="S107" s="33">
        <v>0.9225547306500315</v>
      </c>
      <c r="T107" s="33">
        <v>4.69456604379415</v>
      </c>
      <c r="U107" s="33">
        <v>3.520420298474545</v>
      </c>
      <c r="V107" s="33">
        <v>1.4318733140350848</v>
      </c>
      <c r="W107" s="33">
        <v>7.550734552265427</v>
      </c>
      <c r="X107" s="33">
        <v>2.0961251040383524</v>
      </c>
      <c r="Y107" s="33">
        <v>9.646859656303779</v>
      </c>
      <c r="Z107" s="33">
        <v>9.646859656303779</v>
      </c>
      <c r="AA107" s="33" t="s">
        <v>93</v>
      </c>
      <c r="AB107" s="33">
        <v>9.646859656303779</v>
      </c>
      <c r="AC107" s="33">
        <v>1.050052379789702</v>
      </c>
      <c r="AD107" s="33">
        <v>0.12631895132183424</v>
      </c>
      <c r="AE107" s="33">
        <v>6.219585353819202</v>
      </c>
      <c r="AF107" s="33">
        <v>0.10768612367144666</v>
      </c>
      <c r="AG107" s="33">
        <v>1.3681110673679042</v>
      </c>
      <c r="AH107" s="33">
        <v>0.06045312447279794</v>
      </c>
      <c r="AI107" s="33">
        <v>0.1084739931461416</v>
      </c>
      <c r="AJ107" s="33">
        <v>0.7440675748182415</v>
      </c>
      <c r="AK107" s="33">
        <v>1.447603587825854</v>
      </c>
      <c r="AL107" s="33">
        <v>7.346714500513542</v>
      </c>
      <c r="AM107" s="33">
        <v>1.805879411615632</v>
      </c>
      <c r="AN107" s="33">
        <v>4.706498609333941</v>
      </c>
      <c r="AO107" s="33">
        <v>2.923493120381838</v>
      </c>
      <c r="AP107" s="33">
        <v>0.2109885149723682</v>
      </c>
      <c r="AQ107" s="33">
        <v>8.534566700584506</v>
      </c>
      <c r="AR107" s="33">
        <v>1.1122929557192698</v>
      </c>
      <c r="AS107" s="33">
        <v>9.646859656303779</v>
      </c>
      <c r="AT107" s="33" t="s">
        <v>93</v>
      </c>
      <c r="AU107" s="33" t="s">
        <v>93</v>
      </c>
      <c r="AV107" s="33" t="s">
        <v>93</v>
      </c>
      <c r="AW107" s="33" t="s">
        <v>93</v>
      </c>
      <c r="AX107" s="33">
        <v>9.646859656303779</v>
      </c>
      <c r="AY107" s="33">
        <v>9.646859656303779</v>
      </c>
      <c r="AZ107" s="33">
        <v>9.646859656303779</v>
      </c>
      <c r="BA107" s="33">
        <v>0.14587093799092749</v>
      </c>
      <c r="BB107" s="33">
        <v>9.500988718312852</v>
      </c>
      <c r="BC107" s="33">
        <v>7.77059379374366</v>
      </c>
      <c r="BD107" s="33">
        <v>1.4463646923636717</v>
      </c>
      <c r="BE107" s="33">
        <v>8.87180188630688</v>
      </c>
      <c r="BF107" s="33">
        <v>0.7750577699968941</v>
      </c>
      <c r="BG107" s="33">
        <v>7.546588228114829</v>
      </c>
      <c r="BH107" s="33">
        <v>1.2897714109288962</v>
      </c>
      <c r="BI107" s="33">
        <v>9.108071053940884</v>
      </c>
      <c r="BJ107" s="33">
        <v>0.5387886023628918</v>
      </c>
      <c r="BK107" s="33">
        <v>1.8164744701914493</v>
      </c>
      <c r="BL107" s="33">
        <v>7.830385186112326</v>
      </c>
      <c r="BM107" s="33">
        <v>7.895574334332248</v>
      </c>
      <c r="BN107" s="33">
        <v>1.7512853219715352</v>
      </c>
      <c r="BO107" s="33">
        <v>8.586817317254912</v>
      </c>
      <c r="BP107" s="33">
        <v>1.0600423390488658</v>
      </c>
      <c r="BQ107" s="33">
        <v>9.646859656303779</v>
      </c>
      <c r="BR107" s="33" t="s">
        <v>93</v>
      </c>
      <c r="BS107" s="33">
        <v>0.9916965820453406</v>
      </c>
      <c r="BT107" s="33">
        <v>0.16933015147491487</v>
      </c>
      <c r="BU107" s="33" t="s">
        <v>93</v>
      </c>
      <c r="BV107" s="33" t="s">
        <v>93</v>
      </c>
      <c r="BW107" s="33" t="s">
        <v>93</v>
      </c>
      <c r="BX107" s="33">
        <v>0.2521475977237335</v>
      </c>
    </row>
    <row r="108" spans="1:76" ht="15">
      <c r="A108" s="33" t="s">
        <v>160</v>
      </c>
      <c r="B108" s="33" t="s">
        <v>135</v>
      </c>
      <c r="C108" s="33">
        <v>33.86984203576227</v>
      </c>
      <c r="D108" s="33">
        <v>7.017483143337594</v>
      </c>
      <c r="E108" s="33">
        <v>22.064975345985612</v>
      </c>
      <c r="F108" s="33">
        <v>45.313791559481025</v>
      </c>
      <c r="G108" s="33">
        <v>14.489981010301458</v>
      </c>
      <c r="H108" s="33">
        <v>8.792933795716795</v>
      </c>
      <c r="I108" s="33">
        <v>31.491427257912846</v>
      </c>
      <c r="J108" s="33">
        <v>5.408653120771083</v>
      </c>
      <c r="K108" s="33">
        <v>18.111090369932093</v>
      </c>
      <c r="L108" s="33">
        <v>13.631748956555734</v>
      </c>
      <c r="M108" s="33">
        <v>22.572118465043513</v>
      </c>
      <c r="N108" s="33">
        <v>87.40898905798727</v>
      </c>
      <c r="O108" s="33">
        <v>39.48877346797619</v>
      </c>
      <c r="P108" s="33">
        <v>91.2740832080017</v>
      </c>
      <c r="Q108" s="33">
        <v>30.520639305573233</v>
      </c>
      <c r="R108" s="33">
        <v>41.98507165618965</v>
      </c>
      <c r="S108" s="33">
        <v>30.56364745101481</v>
      </c>
      <c r="T108" s="33">
        <v>299.3173658043886</v>
      </c>
      <c r="U108" s="33">
        <v>149.0433483885031</v>
      </c>
      <c r="V108" s="33">
        <v>95.64453501465134</v>
      </c>
      <c r="W108" s="33">
        <v>523.0936422242994</v>
      </c>
      <c r="X108" s="33">
        <v>20.91160698323237</v>
      </c>
      <c r="Y108" s="33">
        <v>544.005249207538</v>
      </c>
      <c r="Z108" s="33">
        <v>544.005249207538</v>
      </c>
      <c r="AA108" s="33">
        <v>542.9551968277483</v>
      </c>
      <c r="AB108" s="33">
        <v>1.050052379789702</v>
      </c>
      <c r="AC108" s="33">
        <v>544.005249207538</v>
      </c>
      <c r="AD108" s="33" t="s">
        <v>93</v>
      </c>
      <c r="AE108" s="33" t="s">
        <v>93</v>
      </c>
      <c r="AF108" s="33" t="s">
        <v>93</v>
      </c>
      <c r="AG108" s="33">
        <v>517.5593658162073</v>
      </c>
      <c r="AH108" s="33">
        <v>26.445883391323687</v>
      </c>
      <c r="AI108" s="33">
        <v>0.120860331247814</v>
      </c>
      <c r="AJ108" s="33">
        <v>76.51157147545942</v>
      </c>
      <c r="AK108" s="33">
        <v>161.9293291192717</v>
      </c>
      <c r="AL108" s="33">
        <v>305.4434882815669</v>
      </c>
      <c r="AM108" s="33">
        <v>18.42133594259943</v>
      </c>
      <c r="AN108" s="33">
        <v>165.19342914547258</v>
      </c>
      <c r="AO108" s="33">
        <v>257.7204699638271</v>
      </c>
      <c r="AP108" s="33">
        <v>102.34985109267893</v>
      </c>
      <c r="AQ108" s="33">
        <v>534.3206429672836</v>
      </c>
      <c r="AR108" s="33">
        <v>9.684606240251528</v>
      </c>
      <c r="AS108" s="33">
        <v>111.05341706781917</v>
      </c>
      <c r="AT108" s="33">
        <v>117.4767199779015</v>
      </c>
      <c r="AU108" s="33">
        <v>120.8841219552476</v>
      </c>
      <c r="AV108" s="33">
        <v>104.88580166340783</v>
      </c>
      <c r="AW108" s="33">
        <v>89.70518854316823</v>
      </c>
      <c r="AX108" s="33">
        <v>544.005249207538</v>
      </c>
      <c r="AY108" s="33">
        <v>544.005249207538</v>
      </c>
      <c r="AZ108" s="33">
        <v>544.005249207538</v>
      </c>
      <c r="BA108" s="33" t="s">
        <v>93</v>
      </c>
      <c r="BB108" s="33">
        <v>544.005249207538</v>
      </c>
      <c r="BC108" s="33">
        <v>361.08256793089106</v>
      </c>
      <c r="BD108" s="33">
        <v>50.19497402825206</v>
      </c>
      <c r="BE108" s="33">
        <v>527.5276565056855</v>
      </c>
      <c r="BF108" s="33">
        <v>16.47759270184663</v>
      </c>
      <c r="BG108" s="33">
        <v>498.9913528131984</v>
      </c>
      <c r="BH108" s="33">
        <v>14.26999891105889</v>
      </c>
      <c r="BI108" s="33">
        <v>541.257103743707</v>
      </c>
      <c r="BJ108" s="33">
        <v>2.7481454638304004</v>
      </c>
      <c r="BK108" s="33">
        <v>149.47113281136498</v>
      </c>
      <c r="BL108" s="33">
        <v>394.5341163961667</v>
      </c>
      <c r="BM108" s="33">
        <v>518.6411262169719</v>
      </c>
      <c r="BN108" s="33">
        <v>25.36412299056048</v>
      </c>
      <c r="BO108" s="33">
        <v>509.2356757105259</v>
      </c>
      <c r="BP108" s="33">
        <v>34.769573497006725</v>
      </c>
      <c r="BQ108" s="33">
        <v>544.005249207538</v>
      </c>
      <c r="BR108" s="33">
        <v>10.54685495274417</v>
      </c>
      <c r="BS108" s="33">
        <v>277.55963766932746</v>
      </c>
      <c r="BT108" s="33">
        <v>20.686810734142586</v>
      </c>
      <c r="BU108" s="33">
        <v>4.323357846900936</v>
      </c>
      <c r="BV108" s="33">
        <v>3.0333409201391284</v>
      </c>
      <c r="BW108" s="33">
        <v>34.78013743896396</v>
      </c>
      <c r="BX108" s="33">
        <v>39.182966412287975</v>
      </c>
    </row>
    <row r="109" spans="2:76" ht="15">
      <c r="B109" s="33" t="s">
        <v>136</v>
      </c>
      <c r="C109" s="33">
        <v>0.5012168272662755</v>
      </c>
      <c r="D109" s="33">
        <v>0.04340541212868645</v>
      </c>
      <c r="E109" s="33">
        <v>0.32482720545933497</v>
      </c>
      <c r="F109" s="33">
        <v>1.092774055314909</v>
      </c>
      <c r="G109" s="33">
        <v>0.4639993675082673</v>
      </c>
      <c r="H109" s="33">
        <v>0.31472829477645103</v>
      </c>
      <c r="I109" s="33">
        <v>0.9649417058653375</v>
      </c>
      <c r="J109" s="33">
        <v>0.19593563130087263</v>
      </c>
      <c r="K109" s="33">
        <v>0.6247642618440433</v>
      </c>
      <c r="L109" s="33">
        <v>1.1186641377249786</v>
      </c>
      <c r="M109" s="33">
        <v>0.382480297633641</v>
      </c>
      <c r="N109" s="33">
        <v>3.109547310373384</v>
      </c>
      <c r="O109" s="33">
        <v>5.240002477119519</v>
      </c>
      <c r="P109" s="33">
        <v>1.9197396295760332</v>
      </c>
      <c r="Q109" s="33">
        <v>1.189377943556004</v>
      </c>
      <c r="R109" s="33">
        <v>1.611511678222841</v>
      </c>
      <c r="S109" s="33">
        <v>0.6317990921168806</v>
      </c>
      <c r="T109" s="33">
        <v>11.54414786005181</v>
      </c>
      <c r="U109" s="33">
        <v>4.757439863632202</v>
      </c>
      <c r="V109" s="33">
        <v>3.4281276041034388</v>
      </c>
      <c r="W109" s="33">
        <v>18.173634994147665</v>
      </c>
      <c r="X109" s="33">
        <v>1.5560803336397502</v>
      </c>
      <c r="Y109" s="33">
        <v>19.72971532778744</v>
      </c>
      <c r="Z109" s="33">
        <v>19.72971532778744</v>
      </c>
      <c r="AA109" s="33">
        <v>19.6033963764656</v>
      </c>
      <c r="AB109" s="33">
        <v>0.12631895132183424</v>
      </c>
      <c r="AC109" s="33" t="s">
        <v>93</v>
      </c>
      <c r="AD109" s="33">
        <v>19.72971532778744</v>
      </c>
      <c r="AE109" s="33" t="s">
        <v>93</v>
      </c>
      <c r="AF109" s="33" t="s">
        <v>93</v>
      </c>
      <c r="AG109" s="33">
        <v>19.17859726030261</v>
      </c>
      <c r="AH109" s="33">
        <v>0.5511180674848182</v>
      </c>
      <c r="AI109" s="33" t="s">
        <v>93</v>
      </c>
      <c r="AJ109" s="33">
        <v>2.1591027998728114</v>
      </c>
      <c r="AK109" s="33">
        <v>6.690821358501918</v>
      </c>
      <c r="AL109" s="33">
        <v>10.87979116941273</v>
      </c>
      <c r="AM109" s="33">
        <v>0.6513438791460263</v>
      </c>
      <c r="AN109" s="33">
        <v>6.991155256538029</v>
      </c>
      <c r="AO109" s="33">
        <v>9.93513795482636</v>
      </c>
      <c r="AP109" s="33">
        <v>2.0720989640825507</v>
      </c>
      <c r="AQ109" s="33">
        <v>19.478130865096656</v>
      </c>
      <c r="AR109" s="33">
        <v>0.25158446269077783</v>
      </c>
      <c r="AS109" s="33">
        <v>4.934984237310011</v>
      </c>
      <c r="AT109" s="33">
        <v>4.341759629752361</v>
      </c>
      <c r="AU109" s="33">
        <v>3.5585295651744513</v>
      </c>
      <c r="AV109" s="33">
        <v>4.329029321918028</v>
      </c>
      <c r="AW109" s="33">
        <v>2.5654125736326083</v>
      </c>
      <c r="AX109" s="33">
        <v>19.72971532778744</v>
      </c>
      <c r="AY109" s="33">
        <v>19.72971532778744</v>
      </c>
      <c r="AZ109" s="33">
        <v>19.72971532778744</v>
      </c>
      <c r="BA109" s="33" t="s">
        <v>93</v>
      </c>
      <c r="BB109" s="33">
        <v>19.72971532778744</v>
      </c>
      <c r="BC109" s="33">
        <v>14.200367240962565</v>
      </c>
      <c r="BD109" s="33">
        <v>2.017821194822071</v>
      </c>
      <c r="BE109" s="33">
        <v>19.071748224638036</v>
      </c>
      <c r="BF109" s="33">
        <v>0.6579671031493913</v>
      </c>
      <c r="BG109" s="33">
        <v>17.54692492889452</v>
      </c>
      <c r="BH109" s="33">
        <v>0.9798340200222336</v>
      </c>
      <c r="BI109" s="33">
        <v>19.663202773843558</v>
      </c>
      <c r="BJ109" s="33">
        <v>0.0665125539438775</v>
      </c>
      <c r="BK109" s="33">
        <v>5.622119953374396</v>
      </c>
      <c r="BL109" s="33">
        <v>14.10759537441304</v>
      </c>
      <c r="BM109" s="33">
        <v>18.807761902049055</v>
      </c>
      <c r="BN109" s="33">
        <v>0.9219534257383588</v>
      </c>
      <c r="BO109" s="33">
        <v>18.403850504217615</v>
      </c>
      <c r="BP109" s="33">
        <v>1.325864823569796</v>
      </c>
      <c r="BQ109" s="33">
        <v>19.72971532778744</v>
      </c>
      <c r="BR109" s="33">
        <v>0.1307903513789593</v>
      </c>
      <c r="BS109" s="33">
        <v>10.295752269198326</v>
      </c>
      <c r="BT109" s="33">
        <v>9.534155446059936</v>
      </c>
      <c r="BU109" s="33">
        <v>3.580923143532217</v>
      </c>
      <c r="BV109" s="33">
        <v>1.0681112934489774</v>
      </c>
      <c r="BW109" s="33">
        <v>0.9683270129589518</v>
      </c>
      <c r="BX109" s="33">
        <v>1.9439313686583897</v>
      </c>
    </row>
    <row r="110" spans="1:76" ht="15">
      <c r="A110" s="33" t="s">
        <v>161</v>
      </c>
      <c r="B110" s="33" t="s">
        <v>135</v>
      </c>
      <c r="C110" s="33">
        <v>65.42955202588016</v>
      </c>
      <c r="D110" s="33">
        <v>11.682438720515787</v>
      </c>
      <c r="E110" s="33">
        <v>47.38638741020997</v>
      </c>
      <c r="F110" s="33">
        <v>91.4447331160008</v>
      </c>
      <c r="G110" s="33">
        <v>26.61045932982009</v>
      </c>
      <c r="H110" s="33">
        <v>17.802889663077735</v>
      </c>
      <c r="I110" s="33">
        <v>82.57699501797603</v>
      </c>
      <c r="J110" s="33">
        <v>11.228229336013325</v>
      </c>
      <c r="K110" s="33">
        <v>43.3243027653974</v>
      </c>
      <c r="L110" s="33">
        <v>60.58762663521342</v>
      </c>
      <c r="M110" s="33">
        <v>47.740567758017136</v>
      </c>
      <c r="N110" s="33">
        <v>157.82494989608549</v>
      </c>
      <c r="O110" s="33">
        <v>81.21014015603907</v>
      </c>
      <c r="P110" s="33">
        <v>147.84528680702073</v>
      </c>
      <c r="Q110" s="33">
        <v>58.888969214138285</v>
      </c>
      <c r="R110" s="33">
        <v>82.03737838793059</v>
      </c>
      <c r="S110" s="33">
        <v>51.33255124513297</v>
      </c>
      <c r="T110" s="33">
        <v>598.95159816728</v>
      </c>
      <c r="U110" s="33">
        <v>305.44075981829985</v>
      </c>
      <c r="V110" s="33">
        <v>180.56109949887087</v>
      </c>
      <c r="W110" s="33">
        <v>1040.5975478485238</v>
      </c>
      <c r="X110" s="33">
        <v>44.35590963586202</v>
      </c>
      <c r="Y110" s="33">
        <v>1084.9534574843883</v>
      </c>
      <c r="Z110" s="33">
        <v>1084.9534574843883</v>
      </c>
      <c r="AA110" s="33">
        <v>1078.7338721305705</v>
      </c>
      <c r="AB110" s="33">
        <v>6.219585353819202</v>
      </c>
      <c r="AC110" s="33" t="s">
        <v>93</v>
      </c>
      <c r="AD110" s="33" t="s">
        <v>93</v>
      </c>
      <c r="AE110" s="33">
        <v>1084.9534574843883</v>
      </c>
      <c r="AF110" s="33" t="s">
        <v>93</v>
      </c>
      <c r="AG110" s="33" t="s">
        <v>93</v>
      </c>
      <c r="AH110" s="33" t="s">
        <v>93</v>
      </c>
      <c r="AI110" s="33">
        <v>1.6578714093916906</v>
      </c>
      <c r="AJ110" s="33">
        <v>25.68350301388847</v>
      </c>
      <c r="AK110" s="33">
        <v>212.57425752878737</v>
      </c>
      <c r="AL110" s="33">
        <v>845.0378255323418</v>
      </c>
      <c r="AM110" s="33">
        <v>38.781319650185395</v>
      </c>
      <c r="AN110" s="33">
        <v>375.9921086297918</v>
      </c>
      <c r="AO110" s="33">
        <v>464.9974483998162</v>
      </c>
      <c r="AP110" s="33">
        <v>204.8090746888873</v>
      </c>
      <c r="AQ110" s="33">
        <v>1040.6472375901071</v>
      </c>
      <c r="AR110" s="33">
        <v>44.306219894276715</v>
      </c>
      <c r="AS110" s="33">
        <v>220.5268061477408</v>
      </c>
      <c r="AT110" s="33">
        <v>219.5342229078159</v>
      </c>
      <c r="AU110" s="33">
        <v>211.01185911660582</v>
      </c>
      <c r="AV110" s="33">
        <v>221.11188431204252</v>
      </c>
      <c r="AW110" s="33">
        <v>212.7686850002739</v>
      </c>
      <c r="AX110" s="33">
        <v>1084.9534574843883</v>
      </c>
      <c r="AY110" s="33">
        <v>1084.9534574843883</v>
      </c>
      <c r="AZ110" s="33">
        <v>1084.9534574843883</v>
      </c>
      <c r="BA110" s="33">
        <v>1.6421780669875652</v>
      </c>
      <c r="BB110" s="33">
        <v>1083.3112794174008</v>
      </c>
      <c r="BC110" s="33">
        <v>904.1903158026806</v>
      </c>
      <c r="BD110" s="33">
        <v>148.21607586636804</v>
      </c>
      <c r="BE110" s="33">
        <v>1047.3766433368162</v>
      </c>
      <c r="BF110" s="33">
        <v>37.57681414757155</v>
      </c>
      <c r="BG110" s="33">
        <v>878.6620258652065</v>
      </c>
      <c r="BH110" s="33">
        <v>29.882034586454193</v>
      </c>
      <c r="BI110" s="33">
        <v>1068.8037756400743</v>
      </c>
      <c r="BJ110" s="33">
        <v>16.14968184431841</v>
      </c>
      <c r="BK110" s="33">
        <v>158.94079083293374</v>
      </c>
      <c r="BL110" s="33">
        <v>926.0126666514544</v>
      </c>
      <c r="BM110" s="33">
        <v>1015.9470861042249</v>
      </c>
      <c r="BN110" s="33">
        <v>69.00637138016126</v>
      </c>
      <c r="BO110" s="33">
        <v>1004.1749377303578</v>
      </c>
      <c r="BP110" s="33">
        <v>80.77851975402942</v>
      </c>
      <c r="BQ110" s="33">
        <v>1084.9534574843883</v>
      </c>
      <c r="BR110" s="33" t="s">
        <v>93</v>
      </c>
      <c r="BS110" s="33" t="s">
        <v>93</v>
      </c>
      <c r="BT110" s="33" t="s">
        <v>93</v>
      </c>
      <c r="BU110" s="33" t="s">
        <v>93</v>
      </c>
      <c r="BV110" s="33" t="s">
        <v>93</v>
      </c>
      <c r="BW110" s="33" t="s">
        <v>93</v>
      </c>
      <c r="BX110" s="33" t="s">
        <v>93</v>
      </c>
    </row>
    <row r="111" spans="2:76" ht="15">
      <c r="B111" s="33" t="s">
        <v>136</v>
      </c>
      <c r="C111" s="33">
        <v>0.1957830279208515</v>
      </c>
      <c r="D111" s="33">
        <v>0.12027793572912954</v>
      </c>
      <c r="E111" s="33">
        <v>0.21622499243414342</v>
      </c>
      <c r="F111" s="33">
        <v>0.5827232169268733</v>
      </c>
      <c r="G111" s="33">
        <v>0.059704512961458345</v>
      </c>
      <c r="H111" s="33">
        <v>0.12045598262027711</v>
      </c>
      <c r="I111" s="33">
        <v>0.19195031791440492</v>
      </c>
      <c r="J111" s="33">
        <v>0.12016000512636321</v>
      </c>
      <c r="K111" s="33">
        <v>0.2453723300985099</v>
      </c>
      <c r="L111" s="33">
        <v>0.3943164231035675</v>
      </c>
      <c r="M111" s="33">
        <v>0.2649121093289576</v>
      </c>
      <c r="N111" s="33">
        <v>1.6439369738709273</v>
      </c>
      <c r="O111" s="33">
        <v>0.8643269390934472</v>
      </c>
      <c r="P111" s="33">
        <v>1.1371150434966673</v>
      </c>
      <c r="Q111" s="33">
        <v>0.376886214463887</v>
      </c>
      <c r="R111" s="33">
        <v>0.5336025935954211</v>
      </c>
      <c r="S111" s="33">
        <v>0.365336972263533</v>
      </c>
      <c r="T111" s="33">
        <v>4.30544155829024</v>
      </c>
      <c r="U111" s="33">
        <v>1.8319836209760747</v>
      </c>
      <c r="V111" s="33">
        <v>1.2956604116821053</v>
      </c>
      <c r="W111" s="33">
        <v>6.9462480855212</v>
      </c>
      <c r="X111" s="33">
        <v>0.48683750542722215</v>
      </c>
      <c r="Y111" s="33">
        <v>7.433085590948423</v>
      </c>
      <c r="Z111" s="33">
        <v>7.433085590948423</v>
      </c>
      <c r="AA111" s="33">
        <v>7.325399467276976</v>
      </c>
      <c r="AB111" s="33">
        <v>0.10768612367144666</v>
      </c>
      <c r="AC111" s="33" t="s">
        <v>93</v>
      </c>
      <c r="AD111" s="33" t="s">
        <v>93</v>
      </c>
      <c r="AE111" s="33" t="s">
        <v>93</v>
      </c>
      <c r="AF111" s="33">
        <v>7.433085590948423</v>
      </c>
      <c r="AG111" s="33" t="s">
        <v>93</v>
      </c>
      <c r="AH111" s="33" t="s">
        <v>93</v>
      </c>
      <c r="AI111" s="33" t="s">
        <v>93</v>
      </c>
      <c r="AJ111" s="33">
        <v>0.2718242165513432</v>
      </c>
      <c r="AK111" s="33">
        <v>1.7428723535901671</v>
      </c>
      <c r="AL111" s="33">
        <v>5.41838902080691</v>
      </c>
      <c r="AM111" s="33">
        <v>0.5416117436893183</v>
      </c>
      <c r="AN111" s="33">
        <v>2.596844158833211</v>
      </c>
      <c r="AO111" s="33">
        <v>3.2449489264279308</v>
      </c>
      <c r="AP111" s="33">
        <v>1.049680761997958</v>
      </c>
      <c r="AQ111" s="33">
        <v>6.893881096633231</v>
      </c>
      <c r="AR111" s="33">
        <v>0.5392044943151911</v>
      </c>
      <c r="AS111" s="33">
        <v>2.000217307358113</v>
      </c>
      <c r="AT111" s="33">
        <v>1.7533180422065318</v>
      </c>
      <c r="AU111" s="33">
        <v>1.6104877358868734</v>
      </c>
      <c r="AV111" s="33">
        <v>0.9498075559842378</v>
      </c>
      <c r="AW111" s="33">
        <v>1.119254949512663</v>
      </c>
      <c r="AX111" s="33">
        <v>7.433085590948423</v>
      </c>
      <c r="AY111" s="33">
        <v>7.433085590948423</v>
      </c>
      <c r="AZ111" s="33">
        <v>7.433085590948423</v>
      </c>
      <c r="BA111" s="33" t="s">
        <v>93</v>
      </c>
      <c r="BB111" s="33">
        <v>7.433085590948423</v>
      </c>
      <c r="BC111" s="33">
        <v>5.998836865919773</v>
      </c>
      <c r="BD111" s="33">
        <v>1.228101990604034</v>
      </c>
      <c r="BE111" s="33">
        <v>6.711837152076903</v>
      </c>
      <c r="BF111" s="33">
        <v>0.7212484388715182</v>
      </c>
      <c r="BG111" s="33">
        <v>3.710349796632691</v>
      </c>
      <c r="BH111" s="33">
        <v>2.4528019582203147</v>
      </c>
      <c r="BI111" s="33">
        <v>7.090549082728898</v>
      </c>
      <c r="BJ111" s="33">
        <v>0.3425365082195235</v>
      </c>
      <c r="BK111" s="33">
        <v>1.4931756722765617</v>
      </c>
      <c r="BL111" s="33">
        <v>5.939909918671859</v>
      </c>
      <c r="BM111" s="33">
        <v>6.836357272016605</v>
      </c>
      <c r="BN111" s="33">
        <v>0.5967283189318174</v>
      </c>
      <c r="BO111" s="33">
        <v>7.052122148113171</v>
      </c>
      <c r="BP111" s="33">
        <v>0.3809634428352511</v>
      </c>
      <c r="BQ111" s="33">
        <v>7.433085590948423</v>
      </c>
      <c r="BR111" s="33" t="s">
        <v>93</v>
      </c>
      <c r="BS111" s="33" t="s">
        <v>93</v>
      </c>
      <c r="BT111" s="33" t="s">
        <v>93</v>
      </c>
      <c r="BU111" s="33" t="s">
        <v>93</v>
      </c>
      <c r="BV111" s="33" t="s">
        <v>93</v>
      </c>
      <c r="BW111" s="33" t="s">
        <v>93</v>
      </c>
      <c r="BX111" s="33" t="s">
        <v>93</v>
      </c>
    </row>
    <row r="112" spans="1:76" ht="15">
      <c r="A112" s="33" t="s">
        <v>162</v>
      </c>
      <c r="B112" s="33" t="s">
        <v>135</v>
      </c>
      <c r="C112" s="33">
        <v>33.98129100590866</v>
      </c>
      <c r="D112" s="33">
        <v>6.771707482532826</v>
      </c>
      <c r="E112" s="33">
        <v>24.689862410197914</v>
      </c>
      <c r="F112" s="33">
        <v>49.11021654204993</v>
      </c>
      <c r="G112" s="33">
        <v>14.873288012566583</v>
      </c>
      <c r="H112" s="33">
        <v>12.189950427109023</v>
      </c>
      <c r="I112" s="33">
        <v>46.11148799134551</v>
      </c>
      <c r="J112" s="33">
        <v>7.475421709205413</v>
      </c>
      <c r="K112" s="33">
        <v>25.619700212710306</v>
      </c>
      <c r="L112" s="33">
        <v>30.791713376827115</v>
      </c>
      <c r="M112" s="33">
        <v>23.81294778213824</v>
      </c>
      <c r="N112" s="33">
        <v>93.58960713355155</v>
      </c>
      <c r="O112" s="33">
        <v>49.351345392992286</v>
      </c>
      <c r="P112" s="33">
        <v>99.0343303372552</v>
      </c>
      <c r="Q112" s="33">
        <v>34.99199936330631</v>
      </c>
      <c r="R112" s="33">
        <v>46.68928778118489</v>
      </c>
      <c r="S112" s="33">
        <v>31.972049472958428</v>
      </c>
      <c r="T112" s="33">
        <v>346.3191149600369</v>
      </c>
      <c r="U112" s="33">
        <v>172.73940230673304</v>
      </c>
      <c r="V112" s="33">
        <v>111.99768916706563</v>
      </c>
      <c r="W112" s="33">
        <v>605.410473044156</v>
      </c>
      <c r="X112" s="33">
        <v>25.645733389676984</v>
      </c>
      <c r="Y112" s="33">
        <v>631.0562064338368</v>
      </c>
      <c r="Z112" s="33">
        <v>631.0562064338368</v>
      </c>
      <c r="AA112" s="33">
        <v>629.6880953664687</v>
      </c>
      <c r="AB112" s="33">
        <v>1.3681110673679042</v>
      </c>
      <c r="AC112" s="33">
        <v>517.5593658162073</v>
      </c>
      <c r="AD112" s="33">
        <v>19.17859726030261</v>
      </c>
      <c r="AE112" s="33" t="s">
        <v>93</v>
      </c>
      <c r="AF112" s="33" t="s">
        <v>93</v>
      </c>
      <c r="AG112" s="33">
        <v>631.0562064338368</v>
      </c>
      <c r="AH112" s="33" t="s">
        <v>93</v>
      </c>
      <c r="AI112" s="33">
        <v>0.120860331247814</v>
      </c>
      <c r="AJ112" s="33">
        <v>88.66504173665061</v>
      </c>
      <c r="AK112" s="33">
        <v>187.6552981557358</v>
      </c>
      <c r="AL112" s="33">
        <v>354.6150062102004</v>
      </c>
      <c r="AM112" s="33">
        <v>21.80967429935165</v>
      </c>
      <c r="AN112" s="33">
        <v>191.34383269407437</v>
      </c>
      <c r="AO112" s="33">
        <v>298.8969688872647</v>
      </c>
      <c r="AP112" s="33">
        <v>118.52319127147108</v>
      </c>
      <c r="AQ112" s="33">
        <v>619.7348652378962</v>
      </c>
      <c r="AR112" s="33">
        <v>11.321341195938258</v>
      </c>
      <c r="AS112" s="33">
        <v>124.95038896281972</v>
      </c>
      <c r="AT112" s="33">
        <v>131.17381154259667</v>
      </c>
      <c r="AU112" s="33">
        <v>136.95007375034933</v>
      </c>
      <c r="AV112" s="33">
        <v>125.27566567590122</v>
      </c>
      <c r="AW112" s="33">
        <v>112.70626650217689</v>
      </c>
      <c r="AX112" s="33">
        <v>631.0562064338368</v>
      </c>
      <c r="AY112" s="33">
        <v>631.0562064338368</v>
      </c>
      <c r="AZ112" s="33">
        <v>631.0562064338368</v>
      </c>
      <c r="BA112" s="33" t="s">
        <v>93</v>
      </c>
      <c r="BB112" s="33">
        <v>631.0562064338368</v>
      </c>
      <c r="BC112" s="33">
        <v>419.60189385239465</v>
      </c>
      <c r="BD112" s="33">
        <v>57.22545295561905</v>
      </c>
      <c r="BE112" s="33">
        <v>612.1970811327468</v>
      </c>
      <c r="BF112" s="33">
        <v>18.859125301085616</v>
      </c>
      <c r="BG112" s="33">
        <v>577.2616894092522</v>
      </c>
      <c r="BH112" s="33">
        <v>17.533856940906308</v>
      </c>
      <c r="BI112" s="33">
        <v>627.6346486893983</v>
      </c>
      <c r="BJ112" s="33">
        <v>3.42155774443768</v>
      </c>
      <c r="BK112" s="33">
        <v>173.13232819618779</v>
      </c>
      <c r="BL112" s="33">
        <v>457.92387823763863</v>
      </c>
      <c r="BM112" s="33">
        <v>602.677150895581</v>
      </c>
      <c r="BN112" s="33">
        <v>28.379055538253077</v>
      </c>
      <c r="BO112" s="33">
        <v>588.9617565470666</v>
      </c>
      <c r="BP112" s="33">
        <v>42.09444988676696</v>
      </c>
      <c r="BQ112" s="33">
        <v>631.0562064338368</v>
      </c>
      <c r="BR112" s="33">
        <v>12.515756840556334</v>
      </c>
      <c r="BS112" s="33">
        <v>322.6947772715305</v>
      </c>
      <c r="BT112" s="33">
        <v>32.91289074631295</v>
      </c>
      <c r="BU112" s="33">
        <v>9.654478878745637</v>
      </c>
      <c r="BV112" s="33">
        <v>4.51733948802755</v>
      </c>
      <c r="BW112" s="33">
        <v>26.33204939155274</v>
      </c>
      <c r="BX112" s="33">
        <v>44.52633342528714</v>
      </c>
    </row>
    <row r="113" spans="2:76" ht="15">
      <c r="B113" s="33" t="s">
        <v>136</v>
      </c>
      <c r="C113" s="33">
        <v>2.4269265846712527</v>
      </c>
      <c r="D113" s="33">
        <v>0.6376966645227731</v>
      </c>
      <c r="E113" s="33">
        <v>1.873798152115066</v>
      </c>
      <c r="F113" s="33">
        <v>3.6446299517680187</v>
      </c>
      <c r="G113" s="33">
        <v>1.1650787291980123</v>
      </c>
      <c r="H113" s="33">
        <v>0.8443565106224328</v>
      </c>
      <c r="I113" s="33">
        <v>1.7639316226508754</v>
      </c>
      <c r="J113" s="33">
        <v>0.20534461457557096</v>
      </c>
      <c r="K113" s="33">
        <v>0.6419274688518055</v>
      </c>
      <c r="L113" s="33">
        <v>0.39152655380351725</v>
      </c>
      <c r="M113" s="33">
        <v>1.9133163898812455</v>
      </c>
      <c r="N113" s="33">
        <v>4.059508320281152</v>
      </c>
      <c r="O113" s="33">
        <v>1.575127993930026</v>
      </c>
      <c r="P113" s="33">
        <v>4.473633968760467</v>
      </c>
      <c r="Q113" s="33">
        <v>1.4311747319818529</v>
      </c>
      <c r="R113" s="33">
        <v>2.1499049863808115</v>
      </c>
      <c r="S113" s="33">
        <v>0.7311484616508885</v>
      </c>
      <c r="T113" s="33">
        <v>15.291824496677712</v>
      </c>
      <c r="U113" s="33">
        <v>9.477447122773691</v>
      </c>
      <c r="V113" s="33">
        <v>5.159760086194338</v>
      </c>
      <c r="W113" s="33">
        <v>28.883396952052262</v>
      </c>
      <c r="X113" s="33">
        <v>1.0456347535935628</v>
      </c>
      <c r="Y113" s="33">
        <v>29.929031705645823</v>
      </c>
      <c r="Z113" s="33">
        <v>29.929031705645823</v>
      </c>
      <c r="AA113" s="33">
        <v>29.868578581173026</v>
      </c>
      <c r="AB113" s="33">
        <v>0.06045312447279794</v>
      </c>
      <c r="AC113" s="33">
        <v>26.445883391323687</v>
      </c>
      <c r="AD113" s="33">
        <v>0.5511180674848182</v>
      </c>
      <c r="AE113" s="33" t="s">
        <v>93</v>
      </c>
      <c r="AF113" s="33" t="s">
        <v>93</v>
      </c>
      <c r="AG113" s="33" t="s">
        <v>93</v>
      </c>
      <c r="AH113" s="33">
        <v>29.929031705645823</v>
      </c>
      <c r="AI113" s="33" t="s">
        <v>93</v>
      </c>
      <c r="AJ113" s="33">
        <v>6.4162179417503875</v>
      </c>
      <c r="AK113" s="33">
        <v>9.905962782467414</v>
      </c>
      <c r="AL113" s="33">
        <v>13.606850981427934</v>
      </c>
      <c r="AM113" s="33">
        <v>0.8570706693021135</v>
      </c>
      <c r="AN113" s="33">
        <v>10.103249104652233</v>
      </c>
      <c r="AO113" s="33">
        <v>14.414968426999419</v>
      </c>
      <c r="AP113" s="33">
        <v>4.553743504691973</v>
      </c>
      <c r="AQ113" s="33">
        <v>29.39775495536376</v>
      </c>
      <c r="AR113" s="33">
        <v>0.5312767502820637</v>
      </c>
      <c r="AS113" s="33">
        <v>6.711377877699547</v>
      </c>
      <c r="AT113" s="33">
        <v>6.846086329749024</v>
      </c>
      <c r="AU113" s="33">
        <v>7.067724036870593</v>
      </c>
      <c r="AV113" s="33">
        <v>5.55893069177504</v>
      </c>
      <c r="AW113" s="33">
        <v>3.744912769551578</v>
      </c>
      <c r="AX113" s="33">
        <v>29.929031705645823</v>
      </c>
      <c r="AY113" s="33">
        <v>29.929031705645823</v>
      </c>
      <c r="AZ113" s="33">
        <v>29.929031705645823</v>
      </c>
      <c r="BA113" s="33" t="s">
        <v>93</v>
      </c>
      <c r="BB113" s="33">
        <v>29.929031705645823</v>
      </c>
      <c r="BC113" s="33">
        <v>17.731548505321765</v>
      </c>
      <c r="BD113" s="33">
        <v>2.0403588408529556</v>
      </c>
      <c r="BE113" s="33">
        <v>28.645528174248746</v>
      </c>
      <c r="BF113" s="33">
        <v>1.2835035313970693</v>
      </c>
      <c r="BG113" s="33">
        <v>26.40553932574835</v>
      </c>
      <c r="BH113" s="33">
        <v>0.649069694482861</v>
      </c>
      <c r="BI113" s="33">
        <v>29.80745592503834</v>
      </c>
      <c r="BJ113" s="33">
        <v>0.12157578060748511</v>
      </c>
      <c r="BK113" s="33">
        <v>8.967008150991889</v>
      </c>
      <c r="BL113" s="33">
        <v>20.962023554653904</v>
      </c>
      <c r="BM113" s="33">
        <v>29.044017624125086</v>
      </c>
      <c r="BN113" s="33">
        <v>0.885014081520734</v>
      </c>
      <c r="BO113" s="33">
        <v>27.853889570544993</v>
      </c>
      <c r="BP113" s="33">
        <v>2.07514213510083</v>
      </c>
      <c r="BQ113" s="33">
        <v>29.929031705645823</v>
      </c>
      <c r="BR113" s="33">
        <v>1.2632287100162887</v>
      </c>
      <c r="BS113" s="33">
        <v>15.285106871977739</v>
      </c>
      <c r="BT113" s="33">
        <v>1.1434755151021418</v>
      </c>
      <c r="BU113" s="33">
        <v>0.3869699728626766</v>
      </c>
      <c r="BV113" s="33" t="s">
        <v>93</v>
      </c>
      <c r="BW113" s="33">
        <v>13.671558468319239</v>
      </c>
      <c r="BX113" s="33">
        <v>2.748574568778952</v>
      </c>
    </row>
    <row r="114" spans="1:76" ht="15">
      <c r="A114" s="33" t="s">
        <v>102</v>
      </c>
      <c r="B114" s="33" t="s">
        <v>163</v>
      </c>
      <c r="C114" s="33">
        <v>0.1720717388704322</v>
      </c>
      <c r="D114" s="33">
        <v>0.06211897418012136</v>
      </c>
      <c r="E114" s="33">
        <v>0.062234751369933575</v>
      </c>
      <c r="F114" s="33">
        <v>0.30848841769123203</v>
      </c>
      <c r="G114" s="33">
        <v>0.09618528182377828</v>
      </c>
      <c r="H114" s="33">
        <v>0.04222527554421046</v>
      </c>
      <c r="I114" s="33" t="s">
        <v>93</v>
      </c>
      <c r="J114" s="33" t="s">
        <v>93</v>
      </c>
      <c r="K114" s="33">
        <v>0.21004590095087863</v>
      </c>
      <c r="L114" s="33">
        <v>0.15880011989566603</v>
      </c>
      <c r="M114" s="33">
        <v>0.16993786547612</v>
      </c>
      <c r="N114" s="33">
        <v>0.18251285453445917</v>
      </c>
      <c r="O114" s="33">
        <v>0.08143580297760282</v>
      </c>
      <c r="P114" s="33">
        <v>0.09541146160476904</v>
      </c>
      <c r="Q114" s="33">
        <v>0.14931767968128012</v>
      </c>
      <c r="R114" s="33">
        <v>0.14620347701755076</v>
      </c>
      <c r="S114" s="33">
        <v>0.0509721569215403</v>
      </c>
      <c r="T114" s="33">
        <v>1.147975498772671</v>
      </c>
      <c r="U114" s="33">
        <v>0.6502831641649786</v>
      </c>
      <c r="V114" s="33">
        <v>0.18970309560192533</v>
      </c>
      <c r="W114" s="33">
        <v>1.9139981807398223</v>
      </c>
      <c r="X114" s="33">
        <v>0.07396357779975235</v>
      </c>
      <c r="Y114" s="33">
        <v>1.9879617585395748</v>
      </c>
      <c r="Z114" s="33">
        <v>1.9879617585395748</v>
      </c>
      <c r="AA114" s="33">
        <v>1.8794877653934332</v>
      </c>
      <c r="AB114" s="33">
        <v>0.1084739931461416</v>
      </c>
      <c r="AC114" s="33">
        <v>0.120860331247814</v>
      </c>
      <c r="AD114" s="33" t="s">
        <v>93</v>
      </c>
      <c r="AE114" s="33">
        <v>1.6578714093916906</v>
      </c>
      <c r="AF114" s="33" t="s">
        <v>93</v>
      </c>
      <c r="AG114" s="33">
        <v>0.120860331247814</v>
      </c>
      <c r="AH114" s="33" t="s">
        <v>93</v>
      </c>
      <c r="AI114" s="33">
        <v>1.9879617585395748</v>
      </c>
      <c r="AJ114" s="33" t="s">
        <v>93</v>
      </c>
      <c r="AK114" s="33" t="s">
        <v>93</v>
      </c>
      <c r="AL114" s="33" t="s">
        <v>93</v>
      </c>
      <c r="AM114" s="33">
        <v>0.25283886158319785</v>
      </c>
      <c r="AN114" s="33">
        <v>0.5598327076985752</v>
      </c>
      <c r="AO114" s="33">
        <v>1.0435276301917535</v>
      </c>
      <c r="AP114" s="33">
        <v>0.1317625590660483</v>
      </c>
      <c r="AQ114" s="33">
        <v>0.7871078994017626</v>
      </c>
      <c r="AR114" s="33">
        <v>1.200853859137812</v>
      </c>
      <c r="AS114" s="33">
        <v>0.7236985676489393</v>
      </c>
      <c r="AT114" s="33">
        <v>0.22937903845055502</v>
      </c>
      <c r="AU114" s="33">
        <v>0.45951368052242386</v>
      </c>
      <c r="AV114" s="33">
        <v>0.22650392527178642</v>
      </c>
      <c r="AW114" s="33">
        <v>0.3488665466458703</v>
      </c>
      <c r="AX114" s="33">
        <v>1.9879617585395748</v>
      </c>
      <c r="AY114" s="33">
        <v>1.9879617585395748</v>
      </c>
      <c r="AZ114" s="33">
        <v>1.9879617585395748</v>
      </c>
      <c r="BA114" s="33">
        <v>0.10258932769189144</v>
      </c>
      <c r="BB114" s="33">
        <v>1.8853724308476834</v>
      </c>
      <c r="BC114" s="33">
        <v>0.6943696940007269</v>
      </c>
      <c r="BD114" s="33">
        <v>0.020382490038538235</v>
      </c>
      <c r="BE114" s="33">
        <v>1.9879617585395748</v>
      </c>
      <c r="BF114" s="33" t="s">
        <v>93</v>
      </c>
      <c r="BG114" s="33">
        <v>0.4934531024815699</v>
      </c>
      <c r="BH114" s="33" t="s">
        <v>93</v>
      </c>
      <c r="BI114" s="33" t="s">
        <v>93</v>
      </c>
      <c r="BJ114" s="33">
        <v>1.9879617585395748</v>
      </c>
      <c r="BK114" s="33">
        <v>0.6561194607242531</v>
      </c>
      <c r="BL114" s="33">
        <v>1.3318422978153217</v>
      </c>
      <c r="BM114" s="33">
        <v>1.9879617585395748</v>
      </c>
      <c r="BN114" s="33" t="s">
        <v>93</v>
      </c>
      <c r="BO114" s="33">
        <v>1.9394209487968317</v>
      </c>
      <c r="BP114" s="33">
        <v>0.048540809742743114</v>
      </c>
      <c r="BQ114" s="33">
        <v>1.9879617585395748</v>
      </c>
      <c r="BR114" s="33" t="s">
        <v>93</v>
      </c>
      <c r="BS114" s="33">
        <v>0.120860331247814</v>
      </c>
      <c r="BT114" s="33" t="s">
        <v>93</v>
      </c>
      <c r="BU114" s="33" t="s">
        <v>93</v>
      </c>
      <c r="BV114" s="33" t="s">
        <v>93</v>
      </c>
      <c r="BW114" s="33">
        <v>0.0583512025182477</v>
      </c>
      <c r="BX114" s="33" t="s">
        <v>93</v>
      </c>
    </row>
    <row r="115" spans="2:76" ht="15">
      <c r="B115" s="33" t="s">
        <v>138</v>
      </c>
      <c r="C115" s="33">
        <v>11.456467654587382</v>
      </c>
      <c r="D115" s="33">
        <v>1.9042850246517775</v>
      </c>
      <c r="E115" s="33">
        <v>7.370276525088007</v>
      </c>
      <c r="F115" s="33">
        <v>11.760904820525052</v>
      </c>
      <c r="G115" s="33">
        <v>4.024120758100239</v>
      </c>
      <c r="H115" s="33">
        <v>3.3639911874981117</v>
      </c>
      <c r="I115" s="33">
        <v>9.03337353489145</v>
      </c>
      <c r="J115" s="33">
        <v>1.392135596082547</v>
      </c>
      <c r="K115" s="33">
        <v>6.372956952175916</v>
      </c>
      <c r="L115" s="33">
        <v>14.00122405328703</v>
      </c>
      <c r="M115" s="33">
        <v>7.088748705547277</v>
      </c>
      <c r="N115" s="33">
        <v>19.117555736476383</v>
      </c>
      <c r="O115" s="33">
        <v>6.848893766330038</v>
      </c>
      <c r="P115" s="33">
        <v>11.799800688142845</v>
      </c>
      <c r="Q115" s="33">
        <v>5.4344523775987845</v>
      </c>
      <c r="R115" s="33">
        <v>7.438081845239456</v>
      </c>
      <c r="S115" s="33">
        <v>4.073655985563774</v>
      </c>
      <c r="T115" s="33">
        <v>71.69333332426781</v>
      </c>
      <c r="U115" s="33">
        <v>39.20071020201751</v>
      </c>
      <c r="V115" s="33">
        <v>21.58688168550114</v>
      </c>
      <c r="W115" s="33">
        <v>131.5001440684197</v>
      </c>
      <c r="X115" s="33">
        <v>0.9807811433674611</v>
      </c>
      <c r="Y115" s="33">
        <v>132.4809252117871</v>
      </c>
      <c r="Z115" s="33">
        <v>132.4809252117871</v>
      </c>
      <c r="AA115" s="33">
        <v>131.73685763696886</v>
      </c>
      <c r="AB115" s="33">
        <v>0.7440675748182415</v>
      </c>
      <c r="AC115" s="33">
        <v>76.51157147545942</v>
      </c>
      <c r="AD115" s="33">
        <v>2.1591027998728114</v>
      </c>
      <c r="AE115" s="33">
        <v>25.68350301388847</v>
      </c>
      <c r="AF115" s="33">
        <v>0.2718242165513432</v>
      </c>
      <c r="AG115" s="33">
        <v>88.66504173665061</v>
      </c>
      <c r="AH115" s="33">
        <v>6.4162179417503875</v>
      </c>
      <c r="AI115" s="33" t="s">
        <v>93</v>
      </c>
      <c r="AJ115" s="33">
        <v>132.4809252117871</v>
      </c>
      <c r="AK115" s="33" t="s">
        <v>93</v>
      </c>
      <c r="AL115" s="33" t="s">
        <v>93</v>
      </c>
      <c r="AM115" s="33">
        <v>4.54410388261891</v>
      </c>
      <c r="AN115" s="33">
        <v>36.52804064140094</v>
      </c>
      <c r="AO115" s="33">
        <v>64.3342534643665</v>
      </c>
      <c r="AP115" s="33">
        <v>26.994425747488574</v>
      </c>
      <c r="AQ115" s="33">
        <v>123.6232324114092</v>
      </c>
      <c r="AR115" s="33">
        <v>8.857692800377976</v>
      </c>
      <c r="AS115" s="33">
        <v>21.825399495179685</v>
      </c>
      <c r="AT115" s="33">
        <v>27.464530450317973</v>
      </c>
      <c r="AU115" s="33">
        <v>26.80947232722082</v>
      </c>
      <c r="AV115" s="33">
        <v>28.837416018259212</v>
      </c>
      <c r="AW115" s="33">
        <v>27.54410692080842</v>
      </c>
      <c r="AX115" s="33">
        <v>132.4809252117871</v>
      </c>
      <c r="AY115" s="33">
        <v>132.4809252117871</v>
      </c>
      <c r="AZ115" s="33">
        <v>132.4809252117871</v>
      </c>
      <c r="BA115" s="33">
        <v>1.2136442610699472</v>
      </c>
      <c r="BB115" s="33">
        <v>131.26728095071724</v>
      </c>
      <c r="BC115" s="33">
        <v>38.8992379653829</v>
      </c>
      <c r="BD115" s="33">
        <v>1.7726619550321532</v>
      </c>
      <c r="BE115" s="33">
        <v>130.75826057815178</v>
      </c>
      <c r="BF115" s="33">
        <v>1.7226646336354676</v>
      </c>
      <c r="BG115" s="33">
        <v>95.32082575531334</v>
      </c>
      <c r="BH115" s="33">
        <v>1.4277104339537274</v>
      </c>
      <c r="BI115" s="33">
        <v>126.77216896784981</v>
      </c>
      <c r="BJ115" s="33">
        <v>5.708756243937324</v>
      </c>
      <c r="BK115" s="33">
        <v>56.44765978177588</v>
      </c>
      <c r="BL115" s="33">
        <v>76.03326543001057</v>
      </c>
      <c r="BM115" s="33">
        <v>132.4809252117871</v>
      </c>
      <c r="BN115" s="33" t="s">
        <v>93</v>
      </c>
      <c r="BO115" s="33">
        <v>129.8465401089419</v>
      </c>
      <c r="BP115" s="33">
        <v>2.634385102845358</v>
      </c>
      <c r="BQ115" s="33">
        <v>132.4809252117871</v>
      </c>
      <c r="BR115" s="33">
        <v>2.629891246005365</v>
      </c>
      <c r="BS115" s="33">
        <v>48.62145173099149</v>
      </c>
      <c r="BT115" s="33">
        <v>4.463015691176774</v>
      </c>
      <c r="BU115" s="33">
        <v>1.5274428162128815</v>
      </c>
      <c r="BV115" s="33">
        <v>1.113217282861363</v>
      </c>
      <c r="BW115" s="33">
        <v>7.78379778598388</v>
      </c>
      <c r="BX115" s="33">
        <v>7.451507384761474</v>
      </c>
    </row>
    <row r="116" spans="2:76" ht="15">
      <c r="B116" s="33" t="s">
        <v>139</v>
      </c>
      <c r="C116" s="33">
        <v>36.88016177666898</v>
      </c>
      <c r="D116" s="33">
        <v>7.158918813115867</v>
      </c>
      <c r="E116" s="33">
        <v>27.04006371604221</v>
      </c>
      <c r="F116" s="33">
        <v>54.08822319867261</v>
      </c>
      <c r="G116" s="33">
        <v>15.705583317393723</v>
      </c>
      <c r="H116" s="33">
        <v>7.329769470105321</v>
      </c>
      <c r="I116" s="33">
        <v>47.103717849322464</v>
      </c>
      <c r="J116" s="33">
        <v>6.708749874908017</v>
      </c>
      <c r="K116" s="33">
        <v>22.60523491187305</v>
      </c>
      <c r="L116" s="33">
        <v>36.814352757901034</v>
      </c>
      <c r="M116" s="33">
        <v>23.57328858970087</v>
      </c>
      <c r="N116" s="33">
        <v>62.58509428576131</v>
      </c>
      <c r="O116" s="33">
        <v>30.499188211233054</v>
      </c>
      <c r="P116" s="33">
        <v>52.33176780571069</v>
      </c>
      <c r="Q116" s="33">
        <v>20.29233093438194</v>
      </c>
      <c r="R116" s="33">
        <v>26.760164440779672</v>
      </c>
      <c r="S116" s="33">
        <v>14.123363272322536</v>
      </c>
      <c r="T116" s="33">
        <v>278.8089474734997</v>
      </c>
      <c r="U116" s="33">
        <v>138.4948005574631</v>
      </c>
      <c r="V116" s="33">
        <v>74.296225194926</v>
      </c>
      <c r="W116" s="33">
        <v>473.90279013874004</v>
      </c>
      <c r="X116" s="33">
        <v>17.697183087152197</v>
      </c>
      <c r="Y116" s="33">
        <v>491.5999732258919</v>
      </c>
      <c r="Z116" s="33">
        <v>491.5999732258919</v>
      </c>
      <c r="AA116" s="33">
        <v>490.1523696380659</v>
      </c>
      <c r="AB116" s="33">
        <v>1.447603587825854</v>
      </c>
      <c r="AC116" s="33">
        <v>161.9293291192717</v>
      </c>
      <c r="AD116" s="33">
        <v>6.690821358501918</v>
      </c>
      <c r="AE116" s="33">
        <v>212.57425752878737</v>
      </c>
      <c r="AF116" s="33">
        <v>1.7428723535901671</v>
      </c>
      <c r="AG116" s="33">
        <v>187.6552981557358</v>
      </c>
      <c r="AH116" s="33">
        <v>9.905962782467414</v>
      </c>
      <c r="AI116" s="33" t="s">
        <v>93</v>
      </c>
      <c r="AJ116" s="33" t="s">
        <v>93</v>
      </c>
      <c r="AK116" s="33">
        <v>491.5999732258919</v>
      </c>
      <c r="AL116" s="33" t="s">
        <v>93</v>
      </c>
      <c r="AM116" s="33">
        <v>12.755241805158393</v>
      </c>
      <c r="AN116" s="33">
        <v>132.54364560185607</v>
      </c>
      <c r="AO116" s="33">
        <v>237.1584620315614</v>
      </c>
      <c r="AP116" s="33">
        <v>108.96886401145613</v>
      </c>
      <c r="AQ116" s="33">
        <v>472.3877460218454</v>
      </c>
      <c r="AR116" s="33">
        <v>19.212227204047174</v>
      </c>
      <c r="AS116" s="33">
        <v>74.07962293144536</v>
      </c>
      <c r="AT116" s="33">
        <v>92.58865297581131</v>
      </c>
      <c r="AU116" s="33">
        <v>99.92990233266381</v>
      </c>
      <c r="AV116" s="33">
        <v>97.28819829298013</v>
      </c>
      <c r="AW116" s="33">
        <v>127.71359669299548</v>
      </c>
      <c r="AX116" s="33">
        <v>491.5999732258919</v>
      </c>
      <c r="AY116" s="33">
        <v>491.5999732258919</v>
      </c>
      <c r="AZ116" s="33">
        <v>491.5999732258919</v>
      </c>
      <c r="BA116" s="33">
        <v>0.379406828348758</v>
      </c>
      <c r="BB116" s="33">
        <v>491.2205663975431</v>
      </c>
      <c r="BC116" s="33">
        <v>396.96009428064065</v>
      </c>
      <c r="BD116" s="33">
        <v>30.302829966270195</v>
      </c>
      <c r="BE116" s="33">
        <v>481.78646322178486</v>
      </c>
      <c r="BF116" s="33">
        <v>9.813510004107066</v>
      </c>
      <c r="BG116" s="33">
        <v>414.1825943953295</v>
      </c>
      <c r="BH116" s="33">
        <v>12.424787510324023</v>
      </c>
      <c r="BI116" s="33">
        <v>482.94657064131854</v>
      </c>
      <c r="BJ116" s="33">
        <v>8.653402584573367</v>
      </c>
      <c r="BK116" s="33">
        <v>147.90948465275642</v>
      </c>
      <c r="BL116" s="33">
        <v>343.6904885731307</v>
      </c>
      <c r="BM116" s="33">
        <v>482.94657064131854</v>
      </c>
      <c r="BN116" s="33">
        <v>8.653402584573367</v>
      </c>
      <c r="BO116" s="33">
        <v>476.3611560387209</v>
      </c>
      <c r="BP116" s="33">
        <v>15.238817187170884</v>
      </c>
      <c r="BQ116" s="33">
        <v>491.5999732258919</v>
      </c>
      <c r="BR116" s="33">
        <v>3.69751611225133</v>
      </c>
      <c r="BS116" s="33">
        <v>100.70461421520294</v>
      </c>
      <c r="BT116" s="33">
        <v>10.225930838083645</v>
      </c>
      <c r="BU116" s="33">
        <v>2.9720580585812213</v>
      </c>
      <c r="BV116" s="33">
        <v>1.0922485212243866</v>
      </c>
      <c r="BW116" s="33">
        <v>11.66776284566107</v>
      </c>
      <c r="BX116" s="33">
        <v>12.143492410672486</v>
      </c>
    </row>
    <row r="117" spans="2:76" ht="15">
      <c r="B117" s="33" t="s">
        <v>164</v>
      </c>
      <c r="C117" s="33">
        <v>67.61209603215387</v>
      </c>
      <c r="D117" s="33">
        <v>13.101831842404126</v>
      </c>
      <c r="E117" s="33">
        <v>48.88190976806693</v>
      </c>
      <c r="F117" s="33">
        <v>99.23789127452989</v>
      </c>
      <c r="G117" s="33">
        <v>28.03334602649994</v>
      </c>
      <c r="H117" s="33">
        <v>24.022896864699266</v>
      </c>
      <c r="I117" s="33">
        <v>94.21385104292516</v>
      </c>
      <c r="J117" s="33">
        <v>13.74371463185815</v>
      </c>
      <c r="K117" s="33">
        <v>49.056660626282834</v>
      </c>
      <c r="L117" s="33">
        <v>54.9270219161654</v>
      </c>
      <c r="M117" s="33">
        <v>53.993431867245945</v>
      </c>
      <c r="N117" s="33">
        <v>209.96353352219262</v>
      </c>
      <c r="O117" s="33">
        <v>113.46533963606566</v>
      </c>
      <c r="P117" s="33">
        <v>222.97985435550157</v>
      </c>
      <c r="Q117" s="33">
        <v>82.51140329961588</v>
      </c>
      <c r="R117" s="33">
        <v>113.66045393023586</v>
      </c>
      <c r="S117" s="33">
        <v>77.12850927985126</v>
      </c>
      <c r="T117" s="33">
        <v>744.2091663825347</v>
      </c>
      <c r="U117" s="33">
        <v>378.4563015508163</v>
      </c>
      <c r="V117" s="33">
        <v>243.8682779829006</v>
      </c>
      <c r="W117" s="33">
        <v>1303.0587414194786</v>
      </c>
      <c r="X117" s="33">
        <v>63.4750044967824</v>
      </c>
      <c r="Y117" s="33">
        <v>1366.53374591627</v>
      </c>
      <c r="Z117" s="33">
        <v>1366.53374591627</v>
      </c>
      <c r="AA117" s="33">
        <v>1359.187031415755</v>
      </c>
      <c r="AB117" s="33">
        <v>7.346714500513542</v>
      </c>
      <c r="AC117" s="33">
        <v>305.4434882815669</v>
      </c>
      <c r="AD117" s="33">
        <v>10.87979116941273</v>
      </c>
      <c r="AE117" s="33">
        <v>845.0378255323418</v>
      </c>
      <c r="AF117" s="33">
        <v>5.41838902080691</v>
      </c>
      <c r="AG117" s="33">
        <v>354.6150062102004</v>
      </c>
      <c r="AH117" s="33">
        <v>13.606850981427934</v>
      </c>
      <c r="AI117" s="33" t="s">
        <v>93</v>
      </c>
      <c r="AJ117" s="33" t="s">
        <v>93</v>
      </c>
      <c r="AK117" s="33" t="s">
        <v>93</v>
      </c>
      <c r="AL117" s="33">
        <v>1366.53374591627</v>
      </c>
      <c r="AM117" s="33">
        <v>51.5394181747511</v>
      </c>
      <c r="AN117" s="33">
        <v>483.6540313051904</v>
      </c>
      <c r="AO117" s="33">
        <v>591.8765676604218</v>
      </c>
      <c r="AP117" s="33">
        <v>238.81377485062154</v>
      </c>
      <c r="AQ117" s="33">
        <v>1333.7666176603298</v>
      </c>
      <c r="AR117" s="33">
        <v>32.7671282559331</v>
      </c>
      <c r="AS117" s="33">
        <v>306.4525359452078</v>
      </c>
      <c r="AT117" s="33">
        <v>289.68824914542205</v>
      </c>
      <c r="AU117" s="33">
        <v>277.88601369559035</v>
      </c>
      <c r="AV117" s="33">
        <v>274.1164636249205</v>
      </c>
      <c r="AW117" s="33">
        <v>218.39048350514705</v>
      </c>
      <c r="AX117" s="33">
        <v>1366.53374591627</v>
      </c>
      <c r="AY117" s="33">
        <v>1366.53374591627</v>
      </c>
      <c r="AZ117" s="33">
        <v>1366.53374591627</v>
      </c>
      <c r="BA117" s="33" t="s">
        <v>93</v>
      </c>
      <c r="BB117" s="33">
        <v>1366.53374591627</v>
      </c>
      <c r="BC117" s="33">
        <v>1124.441120726093</v>
      </c>
      <c r="BD117" s="33">
        <v>202.37271249993543</v>
      </c>
      <c r="BE117" s="33">
        <v>1311.7273314155016</v>
      </c>
      <c r="BF117" s="33">
        <v>54.80641450075792</v>
      </c>
      <c r="BG117" s="33">
        <v>1205.520047570102</v>
      </c>
      <c r="BH117" s="33">
        <v>46.418773707047045</v>
      </c>
      <c r="BI117" s="33">
        <v>1360.3551512903282</v>
      </c>
      <c r="BJ117" s="33">
        <v>6.178594625941125</v>
      </c>
      <c r="BK117" s="33">
        <v>197.62587165341324</v>
      </c>
      <c r="BL117" s="33">
        <v>1168.907874262808</v>
      </c>
      <c r="BM117" s="33">
        <v>1264.4327165086318</v>
      </c>
      <c r="BN117" s="33">
        <v>102.10102940762997</v>
      </c>
      <c r="BO117" s="33">
        <v>1243.713504592883</v>
      </c>
      <c r="BP117" s="33">
        <v>122.82024132336906</v>
      </c>
      <c r="BQ117" s="33">
        <v>1366.53374591627</v>
      </c>
      <c r="BR117" s="33">
        <v>7.451578192315927</v>
      </c>
      <c r="BS117" s="33">
        <v>188.53295786606816</v>
      </c>
      <c r="BT117" s="33">
        <v>19.367419732154538</v>
      </c>
      <c r="BU117" s="33">
        <v>5.541947976814211</v>
      </c>
      <c r="BV117" s="33">
        <v>2.311873683941799</v>
      </c>
      <c r="BW117" s="33">
        <v>20.493696025708715</v>
      </c>
      <c r="BX117" s="33">
        <v>27.67990819863228</v>
      </c>
    </row>
    <row r="118" spans="1:76" ht="15">
      <c r="A118" s="33" t="s">
        <v>165</v>
      </c>
      <c r="B118" s="33" t="s">
        <v>141</v>
      </c>
      <c r="C118" s="33">
        <v>2.4899533277228487</v>
      </c>
      <c r="D118" s="33">
        <v>0.9300981098483514</v>
      </c>
      <c r="E118" s="33">
        <v>1.757127145042657</v>
      </c>
      <c r="F118" s="33">
        <v>2.521504456890589</v>
      </c>
      <c r="G118" s="33">
        <v>2.362049315182942</v>
      </c>
      <c r="H118" s="33">
        <v>0.9872538356856462</v>
      </c>
      <c r="I118" s="33">
        <v>3.4404532676109216</v>
      </c>
      <c r="J118" s="33">
        <v>1.15447961404039</v>
      </c>
      <c r="K118" s="33">
        <v>3.8308063378256145</v>
      </c>
      <c r="L118" s="33">
        <v>2.584769809414386</v>
      </c>
      <c r="M118" s="33">
        <v>2.3400183396464396</v>
      </c>
      <c r="N118" s="33">
        <v>13.23955478510009</v>
      </c>
      <c r="O118" s="33">
        <v>6.281765278468862</v>
      </c>
      <c r="P118" s="33">
        <v>8.857468976474705</v>
      </c>
      <c r="Q118" s="33">
        <v>3.548034103042312</v>
      </c>
      <c r="R118" s="33">
        <v>7.804349474137059</v>
      </c>
      <c r="S118" s="33">
        <v>4.961916547977741</v>
      </c>
      <c r="T118" s="33">
        <v>40.201785365862186</v>
      </c>
      <c r="U118" s="33">
        <v>18.98795988958013</v>
      </c>
      <c r="V118" s="33">
        <v>9.901857468669341</v>
      </c>
      <c r="W118" s="33">
        <v>64.83322874592699</v>
      </c>
      <c r="X118" s="33">
        <v>4.2583739781846965</v>
      </c>
      <c r="Y118" s="33">
        <v>69.09160272411165</v>
      </c>
      <c r="Z118" s="33">
        <v>69.09160272411165</v>
      </c>
      <c r="AA118" s="33">
        <v>67.28572331249603</v>
      </c>
      <c r="AB118" s="33">
        <v>1.805879411615632</v>
      </c>
      <c r="AC118" s="33">
        <v>18.42133594259943</v>
      </c>
      <c r="AD118" s="33">
        <v>0.6513438791460263</v>
      </c>
      <c r="AE118" s="33">
        <v>38.781319650185395</v>
      </c>
      <c r="AF118" s="33">
        <v>0.5416117436893183</v>
      </c>
      <c r="AG118" s="33">
        <v>21.80967429935165</v>
      </c>
      <c r="AH118" s="33">
        <v>0.8570706693021135</v>
      </c>
      <c r="AI118" s="33">
        <v>0.25283886158319785</v>
      </c>
      <c r="AJ118" s="33">
        <v>4.54410388261891</v>
      </c>
      <c r="AK118" s="33">
        <v>12.755241805158393</v>
      </c>
      <c r="AL118" s="33">
        <v>51.5394181747511</v>
      </c>
      <c r="AM118" s="33">
        <v>69.09160272411165</v>
      </c>
      <c r="AN118" s="33" t="s">
        <v>93</v>
      </c>
      <c r="AO118" s="33" t="s">
        <v>93</v>
      </c>
      <c r="AP118" s="33" t="s">
        <v>93</v>
      </c>
      <c r="AQ118" s="33">
        <v>55.96176089059031</v>
      </c>
      <c r="AR118" s="33">
        <v>13.129841833521269</v>
      </c>
      <c r="AS118" s="33">
        <v>31.317222968933546</v>
      </c>
      <c r="AT118" s="33">
        <v>18.87974189231571</v>
      </c>
      <c r="AU118" s="33">
        <v>11.491566913905627</v>
      </c>
      <c r="AV118" s="33">
        <v>5.40536608717532</v>
      </c>
      <c r="AW118" s="33">
        <v>1.9977048617813464</v>
      </c>
      <c r="AX118" s="33">
        <v>69.09160272411165</v>
      </c>
      <c r="AY118" s="33">
        <v>69.09160272411165</v>
      </c>
      <c r="AZ118" s="33">
        <v>69.09160272411165</v>
      </c>
      <c r="BA118" s="33">
        <v>0.5244054813354558</v>
      </c>
      <c r="BB118" s="33">
        <v>68.56719724277617</v>
      </c>
      <c r="BC118" s="33">
        <v>53.33844808951764</v>
      </c>
      <c r="BD118" s="33">
        <v>5.005534410259307</v>
      </c>
      <c r="BE118" s="33">
        <v>61.85480362513963</v>
      </c>
      <c r="BF118" s="33">
        <v>7.236799098972025</v>
      </c>
      <c r="BG118" s="33">
        <v>54.19415773351459</v>
      </c>
      <c r="BH118" s="33">
        <v>3.0242593369017374</v>
      </c>
      <c r="BI118" s="33">
        <v>68.10797863810224</v>
      </c>
      <c r="BJ118" s="33">
        <v>0.983624086009391</v>
      </c>
      <c r="BK118" s="33">
        <v>5.281563679566248</v>
      </c>
      <c r="BL118" s="33">
        <v>63.810039044545434</v>
      </c>
      <c r="BM118" s="33">
        <v>66.11969699320804</v>
      </c>
      <c r="BN118" s="33">
        <v>2.971905730903635</v>
      </c>
      <c r="BO118" s="33">
        <v>53.44994760495309</v>
      </c>
      <c r="BP118" s="33">
        <v>15.641655119158454</v>
      </c>
      <c r="BQ118" s="33">
        <v>69.09160272411165</v>
      </c>
      <c r="BR118" s="33">
        <v>0.3089238926783654</v>
      </c>
      <c r="BS118" s="33">
        <v>11.8371719438375</v>
      </c>
      <c r="BT118" s="33">
        <v>1.3157840801325233</v>
      </c>
      <c r="BU118" s="33">
        <v>0.38799419611091834</v>
      </c>
      <c r="BV118" s="33">
        <v>0.0733778111246072</v>
      </c>
      <c r="BW118" s="33">
        <v>2.1606256828386137</v>
      </c>
      <c r="BX118" s="33">
        <v>1.239798017342093</v>
      </c>
    </row>
    <row r="119" spans="2:76" ht="15">
      <c r="B119" s="33" t="s">
        <v>142</v>
      </c>
      <c r="C119" s="33">
        <v>32.86171091379524</v>
      </c>
      <c r="D119" s="33">
        <v>5.8125736773139955</v>
      </c>
      <c r="E119" s="33">
        <v>22.092586234487825</v>
      </c>
      <c r="F119" s="33">
        <v>56.47375149983146</v>
      </c>
      <c r="G119" s="33">
        <v>11.47256525340845</v>
      </c>
      <c r="H119" s="33">
        <v>11.643220814786854</v>
      </c>
      <c r="I119" s="33">
        <v>50.105597953189324</v>
      </c>
      <c r="J119" s="33">
        <v>9.972705616814093</v>
      </c>
      <c r="K119" s="33">
        <v>31.28155496783003</v>
      </c>
      <c r="L119" s="33">
        <v>30.396011495592276</v>
      </c>
      <c r="M119" s="33">
        <v>30.92191952813948</v>
      </c>
      <c r="N119" s="33">
        <v>117.94496622659997</v>
      </c>
      <c r="O119" s="33">
        <v>49.92065984748919</v>
      </c>
      <c r="P119" s="33">
        <v>105.02512209235054</v>
      </c>
      <c r="Q119" s="33">
        <v>23.788075163515423</v>
      </c>
      <c r="R119" s="33">
        <v>41.54816866417652</v>
      </c>
      <c r="S119" s="33">
        <v>22.02436030683305</v>
      </c>
      <c r="T119" s="33">
        <v>368.9051401491257</v>
      </c>
      <c r="U119" s="33">
        <v>188.2548548723608</v>
      </c>
      <c r="V119" s="33">
        <v>96.12555523465865</v>
      </c>
      <c r="W119" s="33">
        <v>619.3081421598082</v>
      </c>
      <c r="X119" s="33">
        <v>33.97740809633325</v>
      </c>
      <c r="Y119" s="33">
        <v>653.2855502561399</v>
      </c>
      <c r="Z119" s="33">
        <v>653.2855502561399</v>
      </c>
      <c r="AA119" s="33">
        <v>648.5790516468059</v>
      </c>
      <c r="AB119" s="33">
        <v>4.706498609333941</v>
      </c>
      <c r="AC119" s="33">
        <v>165.19342914547258</v>
      </c>
      <c r="AD119" s="33">
        <v>6.991155256538029</v>
      </c>
      <c r="AE119" s="33">
        <v>375.9921086297918</v>
      </c>
      <c r="AF119" s="33">
        <v>2.596844158833211</v>
      </c>
      <c r="AG119" s="33">
        <v>191.34383269407437</v>
      </c>
      <c r="AH119" s="33">
        <v>10.103249104652233</v>
      </c>
      <c r="AI119" s="33">
        <v>0.5598327076985752</v>
      </c>
      <c r="AJ119" s="33">
        <v>36.52804064140094</v>
      </c>
      <c r="AK119" s="33">
        <v>132.54364560185607</v>
      </c>
      <c r="AL119" s="33">
        <v>483.6540313051904</v>
      </c>
      <c r="AM119" s="33" t="s">
        <v>93</v>
      </c>
      <c r="AN119" s="33">
        <v>653.2855502561399</v>
      </c>
      <c r="AO119" s="33" t="s">
        <v>93</v>
      </c>
      <c r="AP119" s="33" t="s">
        <v>93</v>
      </c>
      <c r="AQ119" s="33">
        <v>628.9797093922763</v>
      </c>
      <c r="AR119" s="33">
        <v>24.305840863863754</v>
      </c>
      <c r="AS119" s="33">
        <v>184.38506057105477</v>
      </c>
      <c r="AT119" s="33">
        <v>161.5667372871158</v>
      </c>
      <c r="AU119" s="33">
        <v>141.9681041631063</v>
      </c>
      <c r="AV119" s="33">
        <v>107.06350767735033</v>
      </c>
      <c r="AW119" s="33">
        <v>58.30214055753187</v>
      </c>
      <c r="AX119" s="33">
        <v>653.2855502561399</v>
      </c>
      <c r="AY119" s="33">
        <v>653.2855502561399</v>
      </c>
      <c r="AZ119" s="33">
        <v>653.2855502561399</v>
      </c>
      <c r="BA119" s="33">
        <v>0.6135539284014375</v>
      </c>
      <c r="BB119" s="33">
        <v>652.6719963277383</v>
      </c>
      <c r="BC119" s="33">
        <v>507.251127439899</v>
      </c>
      <c r="BD119" s="33">
        <v>92.28833046469286</v>
      </c>
      <c r="BE119" s="33">
        <v>622.907579960702</v>
      </c>
      <c r="BF119" s="33">
        <v>30.377970295439823</v>
      </c>
      <c r="BG119" s="33">
        <v>549.9514493649245</v>
      </c>
      <c r="BH119" s="33">
        <v>25.829701949193996</v>
      </c>
      <c r="BI119" s="33">
        <v>641.9603240082286</v>
      </c>
      <c r="BJ119" s="33">
        <v>11.325226247911043</v>
      </c>
      <c r="BK119" s="33">
        <v>107.29450039107552</v>
      </c>
      <c r="BL119" s="33">
        <v>545.9910498650704</v>
      </c>
      <c r="BM119" s="33">
        <v>609.4311054428479</v>
      </c>
      <c r="BN119" s="33">
        <v>43.85444481329066</v>
      </c>
      <c r="BO119" s="33">
        <v>608.6956317865759</v>
      </c>
      <c r="BP119" s="33">
        <v>44.58991846956729</v>
      </c>
      <c r="BQ119" s="33">
        <v>653.2855502561399</v>
      </c>
      <c r="BR119" s="33">
        <v>3.4435800179461915</v>
      </c>
      <c r="BS119" s="33">
        <v>104.84678953721831</v>
      </c>
      <c r="BT119" s="33">
        <v>10.796213061541094</v>
      </c>
      <c r="BU119" s="33">
        <v>2.7139299560824686</v>
      </c>
      <c r="BV119" s="33">
        <v>1.5473634645585608</v>
      </c>
      <c r="BW119" s="33">
        <v>12.35706296678055</v>
      </c>
      <c r="BX119" s="33">
        <v>16.14968521701697</v>
      </c>
    </row>
    <row r="120" spans="2:76" ht="15">
      <c r="B120" s="33" t="s">
        <v>143</v>
      </c>
      <c r="C120" s="33">
        <v>54.745750011940686</v>
      </c>
      <c r="D120" s="33">
        <v>11.318315280403281</v>
      </c>
      <c r="E120" s="33">
        <v>40.554086660448455</v>
      </c>
      <c r="F120" s="33">
        <v>75.26590764915449</v>
      </c>
      <c r="G120" s="33">
        <v>25.0369819848716</v>
      </c>
      <c r="H120" s="33">
        <v>16.768400829000587</v>
      </c>
      <c r="I120" s="33">
        <v>63.829676787227044</v>
      </c>
      <c r="J120" s="33">
        <v>8.56897064423055</v>
      </c>
      <c r="K120" s="33">
        <v>36.04319031978606</v>
      </c>
      <c r="L120" s="33">
        <v>58.73621100677445</v>
      </c>
      <c r="M120" s="33">
        <v>39.61441868612318</v>
      </c>
      <c r="N120" s="33">
        <v>111.45530388736802</v>
      </c>
      <c r="O120" s="33">
        <v>66.8239201822463</v>
      </c>
      <c r="P120" s="33">
        <v>120.06580894114325</v>
      </c>
      <c r="Q120" s="33">
        <v>52.47000327256278</v>
      </c>
      <c r="R120" s="33">
        <v>68.99985443547266</v>
      </c>
      <c r="S120" s="33">
        <v>44.116010207804266</v>
      </c>
      <c r="T120" s="33">
        <v>483.6066712995868</v>
      </c>
      <c r="U120" s="33">
        <v>251.05396525343423</v>
      </c>
      <c r="V120" s="33">
        <v>159.75217423351845</v>
      </c>
      <c r="W120" s="33">
        <v>858.403987648415</v>
      </c>
      <c r="X120" s="33">
        <v>36.00882313810185</v>
      </c>
      <c r="Y120" s="33">
        <v>894.4128107865146</v>
      </c>
      <c r="Z120" s="33">
        <v>894.4128107865146</v>
      </c>
      <c r="AA120" s="33">
        <v>891.4893176661333</v>
      </c>
      <c r="AB120" s="33">
        <v>2.923493120381838</v>
      </c>
      <c r="AC120" s="33">
        <v>257.7204699638271</v>
      </c>
      <c r="AD120" s="33">
        <v>9.93513795482636</v>
      </c>
      <c r="AE120" s="33">
        <v>464.9974483998162</v>
      </c>
      <c r="AF120" s="33">
        <v>3.2449489264279308</v>
      </c>
      <c r="AG120" s="33">
        <v>298.8969688872647</v>
      </c>
      <c r="AH120" s="33">
        <v>14.414968426999419</v>
      </c>
      <c r="AI120" s="33">
        <v>1.0435276301917535</v>
      </c>
      <c r="AJ120" s="33">
        <v>64.3342534643665</v>
      </c>
      <c r="AK120" s="33">
        <v>237.1584620315614</v>
      </c>
      <c r="AL120" s="33">
        <v>591.8765676604218</v>
      </c>
      <c r="AM120" s="33" t="s">
        <v>93</v>
      </c>
      <c r="AN120" s="33" t="s">
        <v>93</v>
      </c>
      <c r="AO120" s="33">
        <v>894.4128107865146</v>
      </c>
      <c r="AP120" s="33" t="s">
        <v>93</v>
      </c>
      <c r="AQ120" s="33">
        <v>873.8129195743519</v>
      </c>
      <c r="AR120" s="33">
        <v>20.59989121216131</v>
      </c>
      <c r="AS120" s="33">
        <v>155.90298000619902</v>
      </c>
      <c r="AT120" s="33">
        <v>183.99339682374094</v>
      </c>
      <c r="AU120" s="33">
        <v>195.9288525107339</v>
      </c>
      <c r="AV120" s="33">
        <v>202.69837955413277</v>
      </c>
      <c r="AW120" s="33">
        <v>155.88920189175664</v>
      </c>
      <c r="AX120" s="33">
        <v>894.4128107865146</v>
      </c>
      <c r="AY120" s="33">
        <v>894.4128107865146</v>
      </c>
      <c r="AZ120" s="33">
        <v>894.4128107865146</v>
      </c>
      <c r="BA120" s="33">
        <v>0.19664716499404947</v>
      </c>
      <c r="BB120" s="33">
        <v>894.2161636215206</v>
      </c>
      <c r="BC120" s="33">
        <v>699.5541569243411</v>
      </c>
      <c r="BD120" s="33">
        <v>99.66390038073747</v>
      </c>
      <c r="BE120" s="33">
        <v>871.231984837473</v>
      </c>
      <c r="BF120" s="33">
        <v>23.18082594904232</v>
      </c>
      <c r="BG120" s="33">
        <v>785.6625665279819</v>
      </c>
      <c r="BH120" s="33">
        <v>24.07278759462999</v>
      </c>
      <c r="BI120" s="33">
        <v>885.9201559972386</v>
      </c>
      <c r="BJ120" s="33">
        <v>8.492654789275369</v>
      </c>
      <c r="BK120" s="33">
        <v>214.2291837347734</v>
      </c>
      <c r="BL120" s="33">
        <v>680.1836270517623</v>
      </c>
      <c r="BM120" s="33">
        <v>846.3322981638412</v>
      </c>
      <c r="BN120" s="33">
        <v>48.08051262267746</v>
      </c>
      <c r="BO120" s="33">
        <v>840.7746694229905</v>
      </c>
      <c r="BP120" s="33">
        <v>53.63814136352781</v>
      </c>
      <c r="BQ120" s="33">
        <v>894.4128107865146</v>
      </c>
      <c r="BR120" s="33">
        <v>7.016771359671316</v>
      </c>
      <c r="BS120" s="33">
        <v>160.2136096193808</v>
      </c>
      <c r="BT120" s="33">
        <v>16.707303083919975</v>
      </c>
      <c r="BU120" s="33">
        <v>5.320572079202372</v>
      </c>
      <c r="BV120" s="33">
        <v>2.1494550395752423</v>
      </c>
      <c r="BW120" s="33">
        <v>19.17317135492314</v>
      </c>
      <c r="BX120" s="33">
        <v>22.969862326607707</v>
      </c>
    </row>
    <row r="121" spans="2:76" ht="15">
      <c r="B121" s="33" t="s">
        <v>144</v>
      </c>
      <c r="C121" s="33">
        <v>26.023382948821798</v>
      </c>
      <c r="D121" s="33">
        <v>4.166167586786279</v>
      </c>
      <c r="E121" s="33">
        <v>18.95068472058788</v>
      </c>
      <c r="F121" s="33">
        <v>30.88957094130307</v>
      </c>
      <c r="G121" s="33">
        <v>8.987638830354705</v>
      </c>
      <c r="H121" s="33">
        <v>5.360007318373767</v>
      </c>
      <c r="I121" s="33">
        <v>32.85287733585937</v>
      </c>
      <c r="J121" s="33">
        <v>2.1484442277636853</v>
      </c>
      <c r="K121" s="33">
        <v>7.089346765841098</v>
      </c>
      <c r="L121" s="33">
        <v>14.052882366947857</v>
      </c>
      <c r="M121" s="33">
        <v>11.949050474060835</v>
      </c>
      <c r="N121" s="33">
        <v>49.20887149989825</v>
      </c>
      <c r="O121" s="33">
        <v>27.86851210840134</v>
      </c>
      <c r="P121" s="33">
        <v>53.258434300988355</v>
      </c>
      <c r="Q121" s="33">
        <v>28.581391752157973</v>
      </c>
      <c r="R121" s="33">
        <v>29.247350358438045</v>
      </c>
      <c r="S121" s="33">
        <v>24.27421363204398</v>
      </c>
      <c r="T121" s="33">
        <v>202.64719144849602</v>
      </c>
      <c r="U121" s="33">
        <v>98.10013469805789</v>
      </c>
      <c r="V121" s="33">
        <v>74.16150102207658</v>
      </c>
      <c r="W121" s="33">
        <v>366.9265000761424</v>
      </c>
      <c r="X121" s="33">
        <v>7.982327092481847</v>
      </c>
      <c r="Y121" s="33">
        <v>374.90882716862336</v>
      </c>
      <c r="Z121" s="33">
        <v>374.90882716862336</v>
      </c>
      <c r="AA121" s="33">
        <v>374.69783865365093</v>
      </c>
      <c r="AB121" s="33">
        <v>0.2109885149723682</v>
      </c>
      <c r="AC121" s="33">
        <v>102.34985109267893</v>
      </c>
      <c r="AD121" s="33">
        <v>2.0720989640825507</v>
      </c>
      <c r="AE121" s="33">
        <v>204.8090746888873</v>
      </c>
      <c r="AF121" s="33">
        <v>1.049680761997958</v>
      </c>
      <c r="AG121" s="33">
        <v>118.52319127147108</v>
      </c>
      <c r="AH121" s="33">
        <v>4.553743504691973</v>
      </c>
      <c r="AI121" s="33">
        <v>0.1317625590660483</v>
      </c>
      <c r="AJ121" s="33">
        <v>26.994425747488574</v>
      </c>
      <c r="AK121" s="33">
        <v>108.96886401145613</v>
      </c>
      <c r="AL121" s="33">
        <v>238.81377485062154</v>
      </c>
      <c r="AM121" s="33" t="s">
        <v>93</v>
      </c>
      <c r="AN121" s="33" t="s">
        <v>93</v>
      </c>
      <c r="AO121" s="33" t="s">
        <v>93</v>
      </c>
      <c r="AP121" s="33">
        <v>374.90882716862336</v>
      </c>
      <c r="AQ121" s="33">
        <v>370.9064989586739</v>
      </c>
      <c r="AR121" s="33">
        <v>4.002328209949684</v>
      </c>
      <c r="AS121" s="33">
        <v>31.070812632252718</v>
      </c>
      <c r="AT121" s="33">
        <v>45.53093560683414</v>
      </c>
      <c r="AU121" s="33">
        <v>55.5648542797329</v>
      </c>
      <c r="AV121" s="33">
        <v>85.17899145952236</v>
      </c>
      <c r="AW121" s="33">
        <v>157.5632331902881</v>
      </c>
      <c r="AX121" s="33">
        <v>374.90882716862336</v>
      </c>
      <c r="AY121" s="33">
        <v>374.90882716862336</v>
      </c>
      <c r="AZ121" s="33">
        <v>374.90882716862336</v>
      </c>
      <c r="BA121" s="33">
        <v>0.3610338423796538</v>
      </c>
      <c r="BB121" s="33">
        <v>374.5477933262437</v>
      </c>
      <c r="BC121" s="33">
        <v>300.44590945136133</v>
      </c>
      <c r="BD121" s="33">
        <v>37.5108216555849</v>
      </c>
      <c r="BE121" s="33">
        <v>369.3618333735774</v>
      </c>
      <c r="BF121" s="33">
        <v>5.546993795046219</v>
      </c>
      <c r="BG121" s="33">
        <v>325.0587932715404</v>
      </c>
      <c r="BH121" s="33">
        <v>7.344522770599173</v>
      </c>
      <c r="BI121" s="33">
        <v>373.18161707882797</v>
      </c>
      <c r="BJ121" s="33">
        <v>1.7272100897955773</v>
      </c>
      <c r="BK121" s="33">
        <v>75.42870698220722</v>
      </c>
      <c r="BL121" s="33">
        <v>299.48012018642265</v>
      </c>
      <c r="BM121" s="33">
        <v>359.46643910433954</v>
      </c>
      <c r="BN121" s="33">
        <v>15.442388064284508</v>
      </c>
      <c r="BO121" s="33">
        <v>348.03655769775105</v>
      </c>
      <c r="BP121" s="33">
        <v>26.872269470873942</v>
      </c>
      <c r="BQ121" s="33">
        <v>374.90882716862336</v>
      </c>
      <c r="BR121" s="33">
        <v>2.8449163892325355</v>
      </c>
      <c r="BS121" s="33">
        <v>60.837539878831514</v>
      </c>
      <c r="BT121" s="33">
        <v>4.992292871582637</v>
      </c>
      <c r="BU121" s="33">
        <v>1.618952620212554</v>
      </c>
      <c r="BV121" s="33">
        <v>0.7471431727691382</v>
      </c>
      <c r="BW121" s="33">
        <v>6.312747855329576</v>
      </c>
      <c r="BX121" s="33">
        <v>6.915562433099375</v>
      </c>
    </row>
    <row r="122" spans="1:76" ht="15">
      <c r="A122" s="33" t="s">
        <v>104</v>
      </c>
      <c r="B122" s="33" t="s">
        <v>145</v>
      </c>
      <c r="C122" s="33">
        <v>113.8345265054706</v>
      </c>
      <c r="D122" s="33">
        <v>21.467545451958927</v>
      </c>
      <c r="E122" s="33">
        <v>81.67888477338164</v>
      </c>
      <c r="F122" s="33">
        <v>161.05848561870783</v>
      </c>
      <c r="G122" s="33">
        <v>46.138436079697385</v>
      </c>
      <c r="H122" s="33">
        <v>34.19263994813196</v>
      </c>
      <c r="I122" s="33">
        <v>144.20357313716661</v>
      </c>
      <c r="J122" s="33">
        <v>21.44887450514777</v>
      </c>
      <c r="K122" s="33">
        <v>76.3197500053309</v>
      </c>
      <c r="L122" s="33">
        <v>100.52733228380318</v>
      </c>
      <c r="M122" s="33">
        <v>81.27406815961258</v>
      </c>
      <c r="N122" s="33">
        <v>281.9151714236394</v>
      </c>
      <c r="O122" s="33">
        <v>146.07612752693353</v>
      </c>
      <c r="P122" s="33">
        <v>278.70817956771504</v>
      </c>
      <c r="Q122" s="33">
        <v>104.94799578250093</v>
      </c>
      <c r="R122" s="33">
        <v>144.7681559802587</v>
      </c>
      <c r="S122" s="33">
        <v>92.00495724355493</v>
      </c>
      <c r="T122" s="33">
        <v>1063.934223507311</v>
      </c>
      <c r="U122" s="33">
        <v>540.4272693310593</v>
      </c>
      <c r="V122" s="33">
        <v>326.2032111545915</v>
      </c>
      <c r="W122" s="33">
        <v>1850.981129432027</v>
      </c>
      <c r="X122" s="33">
        <v>79.58357456107852</v>
      </c>
      <c r="Y122" s="33">
        <v>1930.564703993102</v>
      </c>
      <c r="Z122" s="33">
        <v>1930.564703993102</v>
      </c>
      <c r="AA122" s="33">
        <v>1922.0301372925169</v>
      </c>
      <c r="AB122" s="33">
        <v>8.534566700584506</v>
      </c>
      <c r="AC122" s="33">
        <v>534.3206429672836</v>
      </c>
      <c r="AD122" s="33">
        <v>19.478130865096656</v>
      </c>
      <c r="AE122" s="33">
        <v>1040.6472375901071</v>
      </c>
      <c r="AF122" s="33">
        <v>6.893881096633231</v>
      </c>
      <c r="AG122" s="33">
        <v>619.7348652378962</v>
      </c>
      <c r="AH122" s="33">
        <v>29.39775495536376</v>
      </c>
      <c r="AI122" s="33">
        <v>0.7871078994017626</v>
      </c>
      <c r="AJ122" s="33">
        <v>123.6232324114092</v>
      </c>
      <c r="AK122" s="33">
        <v>472.3877460218454</v>
      </c>
      <c r="AL122" s="33">
        <v>1333.7666176603298</v>
      </c>
      <c r="AM122" s="33">
        <v>55.96176089059031</v>
      </c>
      <c r="AN122" s="33">
        <v>628.9797093922763</v>
      </c>
      <c r="AO122" s="33">
        <v>873.8129195743519</v>
      </c>
      <c r="AP122" s="33">
        <v>370.9064989586739</v>
      </c>
      <c r="AQ122" s="33">
        <v>1930.564703993102</v>
      </c>
      <c r="AR122" s="33" t="s">
        <v>93</v>
      </c>
      <c r="AS122" s="33">
        <v>386.6954694254587</v>
      </c>
      <c r="AT122" s="33">
        <v>395.6358172872138</v>
      </c>
      <c r="AU122" s="33">
        <v>393.1142010382724</v>
      </c>
      <c r="AV122" s="33">
        <v>388.71488369289733</v>
      </c>
      <c r="AW122" s="33">
        <v>366.40433254912233</v>
      </c>
      <c r="AX122" s="33">
        <v>1930.564703993102</v>
      </c>
      <c r="AY122" s="33">
        <v>1930.564703993102</v>
      </c>
      <c r="AZ122" s="33">
        <v>1930.564703993102</v>
      </c>
      <c r="BA122" s="33">
        <v>1.5930510894187053</v>
      </c>
      <c r="BB122" s="33">
        <v>1928.9716529036837</v>
      </c>
      <c r="BC122" s="33">
        <v>1513.858928446009</v>
      </c>
      <c r="BD122" s="33">
        <v>228.4017637580154</v>
      </c>
      <c r="BE122" s="33">
        <v>1865.5521831681126</v>
      </c>
      <c r="BF122" s="33">
        <v>65.01252082499181</v>
      </c>
      <c r="BG122" s="33">
        <v>1675.2787603631914</v>
      </c>
      <c r="BH122" s="33">
        <v>56.93459619856203</v>
      </c>
      <c r="BI122" s="33">
        <v>1926.7916824134466</v>
      </c>
      <c r="BJ122" s="33">
        <v>3.7730215796561053</v>
      </c>
      <c r="BK122" s="33">
        <v>397.2108235840611</v>
      </c>
      <c r="BL122" s="33">
        <v>1533.3538804089794</v>
      </c>
      <c r="BM122" s="33">
        <v>1834.7296406563669</v>
      </c>
      <c r="BN122" s="33">
        <v>95.8350633367365</v>
      </c>
      <c r="BO122" s="33">
        <v>1793.407087723872</v>
      </c>
      <c r="BP122" s="33">
        <v>137.15761626923523</v>
      </c>
      <c r="BQ122" s="33">
        <v>1930.564703993102</v>
      </c>
      <c r="BR122" s="33">
        <v>13.660511056323076</v>
      </c>
      <c r="BS122" s="33">
        <v>331.4821925734466</v>
      </c>
      <c r="BT122" s="33">
        <v>33.359015387439925</v>
      </c>
      <c r="BU122" s="33">
        <v>10.04144885160831</v>
      </c>
      <c r="BV122" s="33">
        <v>4.51733948802755</v>
      </c>
      <c r="BW122" s="33">
        <v>39.270648842784</v>
      </c>
      <c r="BX122" s="33">
        <v>46.68875568693274</v>
      </c>
    </row>
    <row r="123" spans="2:76" ht="15">
      <c r="B123" s="33" t="s">
        <v>146</v>
      </c>
      <c r="C123" s="33">
        <v>2.2862706968089057</v>
      </c>
      <c r="D123" s="33">
        <v>0.7596092023930436</v>
      </c>
      <c r="E123" s="33">
        <v>1.6755999871853713</v>
      </c>
      <c r="F123" s="33">
        <v>4.337022092711454</v>
      </c>
      <c r="G123" s="33">
        <v>1.7207993041203924</v>
      </c>
      <c r="H123" s="33">
        <v>0.5662428497149976</v>
      </c>
      <c r="I123" s="33">
        <v>6.1473692899723265</v>
      </c>
      <c r="J123" s="33">
        <v>0.39572559770096405</v>
      </c>
      <c r="K123" s="33">
        <v>1.925148385951403</v>
      </c>
      <c r="L123" s="33">
        <v>5.374066563446735</v>
      </c>
      <c r="M123" s="33">
        <v>3.5513388683584655</v>
      </c>
      <c r="N123" s="33">
        <v>9.933524975325113</v>
      </c>
      <c r="O123" s="33">
        <v>4.818729889671663</v>
      </c>
      <c r="P123" s="33">
        <v>8.49865474323971</v>
      </c>
      <c r="Q123" s="33">
        <v>3.439508508776809</v>
      </c>
      <c r="R123" s="33">
        <v>3.2367477130147195</v>
      </c>
      <c r="S123" s="33">
        <v>3.371543451103978</v>
      </c>
      <c r="T123" s="33">
        <v>31.9251991717716</v>
      </c>
      <c r="U123" s="33">
        <v>16.374826143388063</v>
      </c>
      <c r="V123" s="33">
        <v>13.737876804336288</v>
      </c>
      <c r="W123" s="33">
        <v>59.39454437547274</v>
      </c>
      <c r="X123" s="33">
        <v>2.643357744023545</v>
      </c>
      <c r="Y123" s="33">
        <v>62.0379021194963</v>
      </c>
      <c r="Z123" s="33">
        <v>62.0379021194963</v>
      </c>
      <c r="AA123" s="33">
        <v>60.925609163777025</v>
      </c>
      <c r="AB123" s="33">
        <v>1.1122929557192698</v>
      </c>
      <c r="AC123" s="33">
        <v>9.684606240251528</v>
      </c>
      <c r="AD123" s="33">
        <v>0.25158446269077783</v>
      </c>
      <c r="AE123" s="33">
        <v>44.306219894276715</v>
      </c>
      <c r="AF123" s="33">
        <v>0.5392044943151911</v>
      </c>
      <c r="AG123" s="33">
        <v>11.321341195938258</v>
      </c>
      <c r="AH123" s="33">
        <v>0.5312767502820637</v>
      </c>
      <c r="AI123" s="33">
        <v>1.200853859137812</v>
      </c>
      <c r="AJ123" s="33">
        <v>8.857692800377976</v>
      </c>
      <c r="AK123" s="33">
        <v>19.212227204047174</v>
      </c>
      <c r="AL123" s="33">
        <v>32.7671282559331</v>
      </c>
      <c r="AM123" s="33">
        <v>13.129841833521269</v>
      </c>
      <c r="AN123" s="33">
        <v>24.305840863863754</v>
      </c>
      <c r="AO123" s="33">
        <v>20.59989121216131</v>
      </c>
      <c r="AP123" s="33">
        <v>4.002328209949684</v>
      </c>
      <c r="AQ123" s="33" t="s">
        <v>93</v>
      </c>
      <c r="AR123" s="33">
        <v>62.0379021194963</v>
      </c>
      <c r="AS123" s="33">
        <v>16.38578751401619</v>
      </c>
      <c r="AT123" s="33">
        <v>14.334994322782302</v>
      </c>
      <c r="AU123" s="33">
        <v>11.970700997713209</v>
      </c>
      <c r="AV123" s="33">
        <v>11.753698168522183</v>
      </c>
      <c r="AW123" s="33">
        <v>7.5927211164621164</v>
      </c>
      <c r="AX123" s="33">
        <v>62.0379021194963</v>
      </c>
      <c r="AY123" s="33">
        <v>62.0379021194963</v>
      </c>
      <c r="AZ123" s="33">
        <v>62.0379021194963</v>
      </c>
      <c r="BA123" s="33">
        <v>0.10258932769189144</v>
      </c>
      <c r="BB123" s="33">
        <v>61.935312791804414</v>
      </c>
      <c r="BC123" s="33">
        <v>47.13589422022227</v>
      </c>
      <c r="BD123" s="33">
        <v>6.06682315325982</v>
      </c>
      <c r="BE123" s="33">
        <v>60.70783380598757</v>
      </c>
      <c r="BF123" s="33">
        <v>1.3300683135087166</v>
      </c>
      <c r="BG123" s="33">
        <v>40.23816046018798</v>
      </c>
      <c r="BH123" s="33">
        <v>3.336675452762756</v>
      </c>
      <c r="BI123" s="33">
        <v>43.28220848616075</v>
      </c>
      <c r="BJ123" s="33">
        <v>18.75569363333526</v>
      </c>
      <c r="BK123" s="33">
        <v>5.428311964598667</v>
      </c>
      <c r="BL123" s="33">
        <v>56.60959015489756</v>
      </c>
      <c r="BM123" s="33">
        <v>47.11853346402934</v>
      </c>
      <c r="BN123" s="33">
        <v>14.919368655466727</v>
      </c>
      <c r="BO123" s="33">
        <v>58.453533965602915</v>
      </c>
      <c r="BP123" s="33">
        <v>3.584368153893356</v>
      </c>
      <c r="BQ123" s="33">
        <v>62.0379021194963</v>
      </c>
      <c r="BR123" s="33">
        <v>0.11847449424953778</v>
      </c>
      <c r="BS123" s="33">
        <v>6.497691570060223</v>
      </c>
      <c r="BT123" s="33">
        <v>0.6973508739751545</v>
      </c>
      <c r="BU123" s="33" t="s">
        <v>93</v>
      </c>
      <c r="BV123" s="33" t="s">
        <v>93</v>
      </c>
      <c r="BW123" s="33">
        <v>0.7329590170880628</v>
      </c>
      <c r="BX123" s="33">
        <v>0.5861523071333193</v>
      </c>
    </row>
    <row r="124" spans="1:76" ht="15">
      <c r="A124" s="33" t="s">
        <v>67</v>
      </c>
      <c r="B124" s="33" t="s">
        <v>147</v>
      </c>
      <c r="C124" s="33">
        <v>32.487837355820695</v>
      </c>
      <c r="D124" s="33">
        <v>6.2474812155191985</v>
      </c>
      <c r="E124" s="33">
        <v>10.507042128837776</v>
      </c>
      <c r="F124" s="33">
        <v>28.93616730610851</v>
      </c>
      <c r="G124" s="33">
        <v>9.032557342200237</v>
      </c>
      <c r="H124" s="33">
        <v>5.332957056154776</v>
      </c>
      <c r="I124" s="33">
        <v>19.335776023935065</v>
      </c>
      <c r="J124" s="33">
        <v>5.634454386230379</v>
      </c>
      <c r="K124" s="33">
        <v>14.382928144151263</v>
      </c>
      <c r="L124" s="33">
        <v>1.5263582404177545</v>
      </c>
      <c r="M124" s="33">
        <v>16.056108395814753</v>
      </c>
      <c r="N124" s="33">
        <v>91.82817805809566</v>
      </c>
      <c r="O124" s="33">
        <v>23.01884461043102</v>
      </c>
      <c r="P124" s="33">
        <v>29.86782220807002</v>
      </c>
      <c r="Q124" s="33">
        <v>26.205815935008633</v>
      </c>
      <c r="R124" s="33">
        <v>55.30048510056751</v>
      </c>
      <c r="S124" s="33">
        <v>27.38044343212025</v>
      </c>
      <c r="T124" s="33">
        <v>188.00149997997508</v>
      </c>
      <c r="U124" s="33">
        <v>165.57401418191571</v>
      </c>
      <c r="V124" s="33">
        <v>49.505742777595216</v>
      </c>
      <c r="W124" s="33">
        <v>350.36161475782063</v>
      </c>
      <c r="X124" s="33">
        <v>52.7196421816574</v>
      </c>
      <c r="Y124" s="33">
        <v>403.0812569394745</v>
      </c>
      <c r="Z124" s="33">
        <v>403.0812569394745</v>
      </c>
      <c r="AA124" s="33">
        <v>393.43439728317054</v>
      </c>
      <c r="AB124" s="33">
        <v>9.646859656303779</v>
      </c>
      <c r="AC124" s="33">
        <v>111.05341706781917</v>
      </c>
      <c r="AD124" s="33">
        <v>4.934984237310011</v>
      </c>
      <c r="AE124" s="33">
        <v>220.5268061477408</v>
      </c>
      <c r="AF124" s="33">
        <v>2.000217307358113</v>
      </c>
      <c r="AG124" s="33">
        <v>124.95038896281972</v>
      </c>
      <c r="AH124" s="33">
        <v>6.711377877699547</v>
      </c>
      <c r="AI124" s="33">
        <v>0.7236985676489393</v>
      </c>
      <c r="AJ124" s="33">
        <v>21.825399495179685</v>
      </c>
      <c r="AK124" s="33">
        <v>74.07962293144536</v>
      </c>
      <c r="AL124" s="33">
        <v>306.4525359452078</v>
      </c>
      <c r="AM124" s="33">
        <v>31.317222968933546</v>
      </c>
      <c r="AN124" s="33">
        <v>184.38506057105477</v>
      </c>
      <c r="AO124" s="33">
        <v>155.90298000619902</v>
      </c>
      <c r="AP124" s="33">
        <v>31.070812632252718</v>
      </c>
      <c r="AQ124" s="33">
        <v>386.6954694254587</v>
      </c>
      <c r="AR124" s="33">
        <v>16.38578751401619</v>
      </c>
      <c r="AS124" s="33">
        <v>403.0812569394745</v>
      </c>
      <c r="AT124" s="33" t="s">
        <v>93</v>
      </c>
      <c r="AU124" s="33" t="s">
        <v>93</v>
      </c>
      <c r="AV124" s="33" t="s">
        <v>93</v>
      </c>
      <c r="AW124" s="33" t="s">
        <v>93</v>
      </c>
      <c r="AX124" s="33">
        <v>403.0812569394745</v>
      </c>
      <c r="AY124" s="33">
        <v>403.0812569394745</v>
      </c>
      <c r="AZ124" s="33">
        <v>403.0812569394745</v>
      </c>
      <c r="BA124" s="33">
        <v>0.7990535837219226</v>
      </c>
      <c r="BB124" s="33">
        <v>402.2822033557523</v>
      </c>
      <c r="BC124" s="33">
        <v>312.2196593214595</v>
      </c>
      <c r="BD124" s="33">
        <v>56.01956326885545</v>
      </c>
      <c r="BE124" s="33">
        <v>385.02034905094564</v>
      </c>
      <c r="BF124" s="33">
        <v>18.06090788852917</v>
      </c>
      <c r="BG124" s="33">
        <v>351.9252095361399</v>
      </c>
      <c r="BH124" s="33">
        <v>17.257289096758686</v>
      </c>
      <c r="BI124" s="33">
        <v>397.24572132735915</v>
      </c>
      <c r="BJ124" s="33">
        <v>5.835535612114978</v>
      </c>
      <c r="BK124" s="33">
        <v>84.1264353163221</v>
      </c>
      <c r="BL124" s="33">
        <v>318.954821623158</v>
      </c>
      <c r="BM124" s="33">
        <v>363.0978751370921</v>
      </c>
      <c r="BN124" s="33">
        <v>39.983381802384685</v>
      </c>
      <c r="BO124" s="33">
        <v>370.9886130205406</v>
      </c>
      <c r="BP124" s="33">
        <v>32.092643918934385</v>
      </c>
      <c r="BQ124" s="33">
        <v>403.0812569394745</v>
      </c>
      <c r="BR124" s="33">
        <v>2.718868342700505</v>
      </c>
      <c r="BS124" s="33">
        <v>67.2319247226865</v>
      </c>
      <c r="BT124" s="33">
        <v>8.953943907269641</v>
      </c>
      <c r="BU124" s="33">
        <v>2.028629032122157</v>
      </c>
      <c r="BV124" s="33">
        <v>0.8077544613139332</v>
      </c>
      <c r="BW124" s="33">
        <v>7.588721953798513</v>
      </c>
      <c r="BX124" s="33">
        <v>9.660637550833632</v>
      </c>
    </row>
    <row r="125" spans="2:76" ht="15">
      <c r="B125" s="33" t="s">
        <v>148</v>
      </c>
      <c r="C125" s="33">
        <v>34.79906275528805</v>
      </c>
      <c r="D125" s="33">
        <v>6.766247768795768</v>
      </c>
      <c r="E125" s="33">
        <v>15.478435689964465</v>
      </c>
      <c r="F125" s="33">
        <v>30.300266659539368</v>
      </c>
      <c r="G125" s="33">
        <v>11.259607609637783</v>
      </c>
      <c r="H125" s="33">
        <v>12.109536782131569</v>
      </c>
      <c r="I125" s="33">
        <v>25.96864455398717</v>
      </c>
      <c r="J125" s="33">
        <v>6.901718061818274</v>
      </c>
      <c r="K125" s="33">
        <v>21.298437810370057</v>
      </c>
      <c r="L125" s="33">
        <v>6.225971426811907</v>
      </c>
      <c r="M125" s="33">
        <v>20.409462335601326</v>
      </c>
      <c r="N125" s="33">
        <v>64.12487681710738</v>
      </c>
      <c r="O125" s="33">
        <v>29.73488539773128</v>
      </c>
      <c r="P125" s="33">
        <v>45.81641469350976</v>
      </c>
      <c r="Q125" s="33">
        <v>20.040739453382354</v>
      </c>
      <c r="R125" s="33">
        <v>43.73980522500614</v>
      </c>
      <c r="S125" s="33">
        <v>14.996698569320294</v>
      </c>
      <c r="T125" s="33">
        <v>195.82250017410172</v>
      </c>
      <c r="U125" s="33">
        <v>147.44916639177788</v>
      </c>
      <c r="V125" s="33">
        <v>66.69914504412661</v>
      </c>
      <c r="W125" s="33">
        <v>392.96875679044996</v>
      </c>
      <c r="X125" s="33">
        <v>17.002054819546316</v>
      </c>
      <c r="Y125" s="33">
        <v>409.9708116099967</v>
      </c>
      <c r="Z125" s="33">
        <v>409.9708116099967</v>
      </c>
      <c r="AA125" s="33">
        <v>409.9708116099967</v>
      </c>
      <c r="AB125" s="33" t="s">
        <v>93</v>
      </c>
      <c r="AC125" s="33">
        <v>117.4767199779015</v>
      </c>
      <c r="AD125" s="33">
        <v>4.341759629752361</v>
      </c>
      <c r="AE125" s="33">
        <v>219.5342229078159</v>
      </c>
      <c r="AF125" s="33">
        <v>1.7533180422065318</v>
      </c>
      <c r="AG125" s="33">
        <v>131.17381154259667</v>
      </c>
      <c r="AH125" s="33">
        <v>6.846086329749024</v>
      </c>
      <c r="AI125" s="33">
        <v>0.22937903845055502</v>
      </c>
      <c r="AJ125" s="33">
        <v>27.464530450317973</v>
      </c>
      <c r="AK125" s="33">
        <v>92.58865297581131</v>
      </c>
      <c r="AL125" s="33">
        <v>289.68824914542205</v>
      </c>
      <c r="AM125" s="33">
        <v>18.87974189231571</v>
      </c>
      <c r="AN125" s="33">
        <v>161.5667372871158</v>
      </c>
      <c r="AO125" s="33">
        <v>183.99339682374094</v>
      </c>
      <c r="AP125" s="33">
        <v>45.53093560683414</v>
      </c>
      <c r="AQ125" s="33">
        <v>395.6358172872138</v>
      </c>
      <c r="AR125" s="33">
        <v>14.334994322782302</v>
      </c>
      <c r="AS125" s="33" t="s">
        <v>93</v>
      </c>
      <c r="AT125" s="33">
        <v>409.9708116099967</v>
      </c>
      <c r="AU125" s="33" t="s">
        <v>93</v>
      </c>
      <c r="AV125" s="33" t="s">
        <v>93</v>
      </c>
      <c r="AW125" s="33" t="s">
        <v>93</v>
      </c>
      <c r="AX125" s="33">
        <v>409.9708116099967</v>
      </c>
      <c r="AY125" s="33">
        <v>409.9708116099967</v>
      </c>
      <c r="AZ125" s="33">
        <v>409.9708116099967</v>
      </c>
      <c r="BA125" s="33">
        <v>0.1709561683422418</v>
      </c>
      <c r="BB125" s="33">
        <v>409.7998554416544</v>
      </c>
      <c r="BC125" s="33">
        <v>316.7350541357404</v>
      </c>
      <c r="BD125" s="33">
        <v>55.28396466837216</v>
      </c>
      <c r="BE125" s="33">
        <v>393.51265939526627</v>
      </c>
      <c r="BF125" s="33">
        <v>16.45815221472981</v>
      </c>
      <c r="BG125" s="33">
        <v>349.88972322269956</v>
      </c>
      <c r="BH125" s="33">
        <v>17.202719338229716</v>
      </c>
      <c r="BI125" s="33">
        <v>404.8786132229556</v>
      </c>
      <c r="BJ125" s="33">
        <v>5.092198387040625</v>
      </c>
      <c r="BK125" s="33">
        <v>76.64346279992755</v>
      </c>
      <c r="BL125" s="33">
        <v>333.3273488100719</v>
      </c>
      <c r="BM125" s="33">
        <v>385.90661574089387</v>
      </c>
      <c r="BN125" s="33">
        <v>24.064195869102214</v>
      </c>
      <c r="BO125" s="33">
        <v>383.04384879454915</v>
      </c>
      <c r="BP125" s="33">
        <v>26.926962815446505</v>
      </c>
      <c r="BQ125" s="33">
        <v>409.9708116099967</v>
      </c>
      <c r="BR125" s="33">
        <v>3.9904341320105874</v>
      </c>
      <c r="BS125" s="33">
        <v>71.6676032063278</v>
      </c>
      <c r="BT125" s="33">
        <v>6.750088392713702</v>
      </c>
      <c r="BU125" s="33">
        <v>2.7678978381850907</v>
      </c>
      <c r="BV125" s="33">
        <v>1.0521335936922844</v>
      </c>
      <c r="BW125" s="33">
        <v>9.758181176963625</v>
      </c>
      <c r="BX125" s="33">
        <v>10.334479957878642</v>
      </c>
    </row>
    <row r="126" spans="2:76" ht="15">
      <c r="B126" s="33" t="s">
        <v>149</v>
      </c>
      <c r="C126" s="33">
        <v>18.74028792264772</v>
      </c>
      <c r="D126" s="33">
        <v>1.7042324402808435</v>
      </c>
      <c r="E126" s="33">
        <v>17.55898417672054</v>
      </c>
      <c r="F126" s="33">
        <v>33.37358393239595</v>
      </c>
      <c r="G126" s="33">
        <v>12.941081547893475</v>
      </c>
      <c r="H126" s="33">
        <v>8.520199774314992</v>
      </c>
      <c r="I126" s="33">
        <v>31.299081932640828</v>
      </c>
      <c r="J126" s="33">
        <v>4.318417007874304</v>
      </c>
      <c r="K126" s="33">
        <v>16.518540632863484</v>
      </c>
      <c r="L126" s="33">
        <v>14.052433100222277</v>
      </c>
      <c r="M126" s="33">
        <v>18.359018913879783</v>
      </c>
      <c r="N126" s="33">
        <v>48.95589549297534</v>
      </c>
      <c r="O126" s="33">
        <v>37.005818722935494</v>
      </c>
      <c r="P126" s="33">
        <v>71.63023549111091</v>
      </c>
      <c r="Q126" s="33">
        <v>22.983886601632648</v>
      </c>
      <c r="R126" s="33">
        <v>26.30951490960463</v>
      </c>
      <c r="S126" s="33">
        <v>20.81368943600283</v>
      </c>
      <c r="T126" s="33">
        <v>205.90692528875167</v>
      </c>
      <c r="U126" s="33">
        <v>111.06965132051775</v>
      </c>
      <c r="V126" s="33">
        <v>88.10832542672956</v>
      </c>
      <c r="W126" s="33">
        <v>397.2166570375418</v>
      </c>
      <c r="X126" s="33">
        <v>7.868244998443711</v>
      </c>
      <c r="Y126" s="33">
        <v>405.08490203598524</v>
      </c>
      <c r="Z126" s="33">
        <v>405.08490203598524</v>
      </c>
      <c r="AA126" s="33">
        <v>405.08490203598524</v>
      </c>
      <c r="AB126" s="33" t="s">
        <v>93</v>
      </c>
      <c r="AC126" s="33">
        <v>120.8841219552476</v>
      </c>
      <c r="AD126" s="33">
        <v>3.5585295651744513</v>
      </c>
      <c r="AE126" s="33">
        <v>211.01185911660582</v>
      </c>
      <c r="AF126" s="33">
        <v>1.6104877358868734</v>
      </c>
      <c r="AG126" s="33">
        <v>136.95007375034933</v>
      </c>
      <c r="AH126" s="33">
        <v>7.067724036870593</v>
      </c>
      <c r="AI126" s="33">
        <v>0.45951368052242386</v>
      </c>
      <c r="AJ126" s="33">
        <v>26.80947232722082</v>
      </c>
      <c r="AK126" s="33">
        <v>99.92990233266381</v>
      </c>
      <c r="AL126" s="33">
        <v>277.88601369559035</v>
      </c>
      <c r="AM126" s="33">
        <v>11.491566913905627</v>
      </c>
      <c r="AN126" s="33">
        <v>141.9681041631063</v>
      </c>
      <c r="AO126" s="33">
        <v>195.9288525107339</v>
      </c>
      <c r="AP126" s="33">
        <v>55.5648542797329</v>
      </c>
      <c r="AQ126" s="33">
        <v>393.1142010382724</v>
      </c>
      <c r="AR126" s="33">
        <v>11.970700997713209</v>
      </c>
      <c r="AS126" s="33" t="s">
        <v>93</v>
      </c>
      <c r="AT126" s="33" t="s">
        <v>93</v>
      </c>
      <c r="AU126" s="33">
        <v>405.08490203598524</v>
      </c>
      <c r="AV126" s="33" t="s">
        <v>93</v>
      </c>
      <c r="AW126" s="33" t="s">
        <v>93</v>
      </c>
      <c r="AX126" s="33">
        <v>405.08490203598524</v>
      </c>
      <c r="AY126" s="33">
        <v>405.08490203598524</v>
      </c>
      <c r="AZ126" s="33">
        <v>405.08490203598524</v>
      </c>
      <c r="BA126" s="33">
        <v>0.20051681721175899</v>
      </c>
      <c r="BB126" s="33">
        <v>404.8843852187735</v>
      </c>
      <c r="BC126" s="33">
        <v>317.96294460804546</v>
      </c>
      <c r="BD126" s="33">
        <v>42.70658285195286</v>
      </c>
      <c r="BE126" s="33">
        <v>392.37183434067606</v>
      </c>
      <c r="BF126" s="33">
        <v>12.713067695309194</v>
      </c>
      <c r="BG126" s="33">
        <v>348.01000041312136</v>
      </c>
      <c r="BH126" s="33">
        <v>13.881314635683037</v>
      </c>
      <c r="BI126" s="33">
        <v>400.4305674801346</v>
      </c>
      <c r="BJ126" s="33">
        <v>4.654334555850513</v>
      </c>
      <c r="BK126" s="33">
        <v>85.25188814949932</v>
      </c>
      <c r="BL126" s="33">
        <v>319.83301388649517</v>
      </c>
      <c r="BM126" s="33">
        <v>388.0767579105799</v>
      </c>
      <c r="BN126" s="33">
        <v>17.008144125406396</v>
      </c>
      <c r="BO126" s="33">
        <v>373.85793339694686</v>
      </c>
      <c r="BP126" s="33">
        <v>31.226968639040177</v>
      </c>
      <c r="BQ126" s="33">
        <v>405.08490203598524</v>
      </c>
      <c r="BR126" s="33">
        <v>2.7764349175705036</v>
      </c>
      <c r="BS126" s="33">
        <v>74.44000453639998</v>
      </c>
      <c r="BT126" s="33">
        <v>7.033952008066712</v>
      </c>
      <c r="BU126" s="33">
        <v>1.5656218470324843</v>
      </c>
      <c r="BV126" s="33">
        <v>0.8360599081549581</v>
      </c>
      <c r="BW126" s="33">
        <v>9.288142503392383</v>
      </c>
      <c r="BX126" s="33">
        <v>11.484295824008212</v>
      </c>
    </row>
    <row r="127" spans="2:76" ht="15">
      <c r="B127" s="33" t="s">
        <v>150</v>
      </c>
      <c r="C127" s="33">
        <v>16.785915298969485</v>
      </c>
      <c r="D127" s="33">
        <v>5.20118965011712</v>
      </c>
      <c r="E127" s="33">
        <v>21.417393808359364</v>
      </c>
      <c r="F127" s="33">
        <v>34.170448478286175</v>
      </c>
      <c r="G127" s="33">
        <v>8.36727756568824</v>
      </c>
      <c r="H127" s="33">
        <v>4.6006280905788035</v>
      </c>
      <c r="I127" s="33">
        <v>32.41858332289433</v>
      </c>
      <c r="J127" s="33">
        <v>3.0805120196851083</v>
      </c>
      <c r="K127" s="33">
        <v>17.272241388688975</v>
      </c>
      <c r="L127" s="33">
        <v>32.951677965121014</v>
      </c>
      <c r="M127" s="33">
        <v>12.51444435860248</v>
      </c>
      <c r="N127" s="33">
        <v>45.27281295685726</v>
      </c>
      <c r="O127" s="33">
        <v>36.30896955001436</v>
      </c>
      <c r="P127" s="33">
        <v>75.85015318253902</v>
      </c>
      <c r="Q127" s="33">
        <v>20.988018368195664</v>
      </c>
      <c r="R127" s="33">
        <v>14.730276905038792</v>
      </c>
      <c r="S127" s="33">
        <v>18.53803895179442</v>
      </c>
      <c r="T127" s="33">
        <v>235.4699827270287</v>
      </c>
      <c r="U127" s="33">
        <v>85.31640027909074</v>
      </c>
      <c r="V127" s="33">
        <v>79.68219885531168</v>
      </c>
      <c r="W127" s="33">
        <v>396.3787126120209</v>
      </c>
      <c r="X127" s="33">
        <v>4.089869249398537</v>
      </c>
      <c r="Y127" s="33">
        <v>400.46858186141964</v>
      </c>
      <c r="Z127" s="33">
        <v>400.46858186141964</v>
      </c>
      <c r="AA127" s="33">
        <v>400.46858186141964</v>
      </c>
      <c r="AB127" s="33" t="s">
        <v>93</v>
      </c>
      <c r="AC127" s="33">
        <v>104.88580166340783</v>
      </c>
      <c r="AD127" s="33">
        <v>4.329029321918028</v>
      </c>
      <c r="AE127" s="33">
        <v>221.11188431204252</v>
      </c>
      <c r="AF127" s="33">
        <v>0.9498075559842378</v>
      </c>
      <c r="AG127" s="33">
        <v>125.27566567590122</v>
      </c>
      <c r="AH127" s="33">
        <v>5.55893069177504</v>
      </c>
      <c r="AI127" s="33">
        <v>0.22650392527178642</v>
      </c>
      <c r="AJ127" s="33">
        <v>28.837416018259212</v>
      </c>
      <c r="AK127" s="33">
        <v>97.28819829298013</v>
      </c>
      <c r="AL127" s="33">
        <v>274.1164636249205</v>
      </c>
      <c r="AM127" s="33">
        <v>5.40536608717532</v>
      </c>
      <c r="AN127" s="33">
        <v>107.06350767735033</v>
      </c>
      <c r="AO127" s="33">
        <v>202.69837955413277</v>
      </c>
      <c r="AP127" s="33">
        <v>85.17899145952236</v>
      </c>
      <c r="AQ127" s="33">
        <v>388.71488369289733</v>
      </c>
      <c r="AR127" s="33">
        <v>11.753698168522183</v>
      </c>
      <c r="AS127" s="33" t="s">
        <v>93</v>
      </c>
      <c r="AT127" s="33" t="s">
        <v>93</v>
      </c>
      <c r="AU127" s="33" t="s">
        <v>93</v>
      </c>
      <c r="AV127" s="33">
        <v>400.46858186141964</v>
      </c>
      <c r="AW127" s="33" t="s">
        <v>93</v>
      </c>
      <c r="AX127" s="33">
        <v>400.46858186141964</v>
      </c>
      <c r="AY127" s="33">
        <v>400.46858186141964</v>
      </c>
      <c r="AZ127" s="33">
        <v>400.46858186141964</v>
      </c>
      <c r="BA127" s="33">
        <v>0.3187311222157611</v>
      </c>
      <c r="BB127" s="33">
        <v>400.1498507392038</v>
      </c>
      <c r="BC127" s="33">
        <v>312.3776296095418</v>
      </c>
      <c r="BD127" s="33">
        <v>46.504133754798566</v>
      </c>
      <c r="BE127" s="33">
        <v>387.5859316267891</v>
      </c>
      <c r="BF127" s="33">
        <v>12.882650234630495</v>
      </c>
      <c r="BG127" s="33">
        <v>348.1690830698126</v>
      </c>
      <c r="BH127" s="33">
        <v>7.185085451406609</v>
      </c>
      <c r="BI127" s="33">
        <v>395.1326271345036</v>
      </c>
      <c r="BJ127" s="33">
        <v>5.335954726915774</v>
      </c>
      <c r="BK127" s="33">
        <v>80.84947547797597</v>
      </c>
      <c r="BL127" s="33">
        <v>319.6191063834525</v>
      </c>
      <c r="BM127" s="33">
        <v>383.70757300648586</v>
      </c>
      <c r="BN127" s="33">
        <v>16.76100885493382</v>
      </c>
      <c r="BO127" s="33">
        <v>372.1094595022484</v>
      </c>
      <c r="BP127" s="33">
        <v>28.359122359172822</v>
      </c>
      <c r="BQ127" s="33">
        <v>400.46858186141964</v>
      </c>
      <c r="BR127" s="33">
        <v>2.247921539578677</v>
      </c>
      <c r="BS127" s="33">
        <v>66.05571572048524</v>
      </c>
      <c r="BT127" s="33">
        <v>6.409291990455111</v>
      </c>
      <c r="BU127" s="33">
        <v>2.042864322126102</v>
      </c>
      <c r="BV127" s="33">
        <v>0.8132449167151459</v>
      </c>
      <c r="BW127" s="33">
        <v>7.209117734086628</v>
      </c>
      <c r="BX127" s="33">
        <v>8.659777877536731</v>
      </c>
    </row>
    <row r="128" spans="2:76" ht="15">
      <c r="B128" s="33" t="s">
        <v>151</v>
      </c>
      <c r="C128" s="33">
        <v>13.307693869554559</v>
      </c>
      <c r="D128" s="33">
        <v>2.308003579638981</v>
      </c>
      <c r="E128" s="33">
        <v>18.392628956684558</v>
      </c>
      <c r="F128" s="33">
        <v>38.61504133508904</v>
      </c>
      <c r="G128" s="33">
        <v>6.258711318397994</v>
      </c>
      <c r="H128" s="33">
        <v>4.195561094666747</v>
      </c>
      <c r="I128" s="33">
        <v>41.32885659368132</v>
      </c>
      <c r="J128" s="33">
        <v>1.9094986272406709</v>
      </c>
      <c r="K128" s="33">
        <v>8.772750415208991</v>
      </c>
      <c r="L128" s="33">
        <v>51.144958114676044</v>
      </c>
      <c r="M128" s="33">
        <v>17.48637302407141</v>
      </c>
      <c r="N128" s="33">
        <v>41.6669330739296</v>
      </c>
      <c r="O128" s="33">
        <v>24.826339135492926</v>
      </c>
      <c r="P128" s="33">
        <v>64.04220873572778</v>
      </c>
      <c r="Q128" s="33">
        <v>18.16904393305919</v>
      </c>
      <c r="R128" s="33">
        <v>7.924821553053306</v>
      </c>
      <c r="S128" s="33">
        <v>13.647630305421236</v>
      </c>
      <c r="T128" s="33">
        <v>270.65851450926004</v>
      </c>
      <c r="U128" s="33">
        <v>47.39286330117563</v>
      </c>
      <c r="V128" s="33">
        <v>55.94567585515968</v>
      </c>
      <c r="W128" s="33">
        <v>373.44993260952907</v>
      </c>
      <c r="X128" s="33">
        <v>0.5471210560557405</v>
      </c>
      <c r="Y128" s="33">
        <v>373.9970536655848</v>
      </c>
      <c r="Z128" s="33">
        <v>373.9970536655848</v>
      </c>
      <c r="AA128" s="33">
        <v>373.9970536655848</v>
      </c>
      <c r="AB128" s="33" t="s">
        <v>93</v>
      </c>
      <c r="AC128" s="33">
        <v>89.70518854316823</v>
      </c>
      <c r="AD128" s="33">
        <v>2.5654125736326083</v>
      </c>
      <c r="AE128" s="33">
        <v>212.7686850002739</v>
      </c>
      <c r="AF128" s="33">
        <v>1.119254949512663</v>
      </c>
      <c r="AG128" s="33">
        <v>112.70626650217689</v>
      </c>
      <c r="AH128" s="33">
        <v>3.744912769551578</v>
      </c>
      <c r="AI128" s="33">
        <v>0.3488665466458703</v>
      </c>
      <c r="AJ128" s="33">
        <v>27.54410692080842</v>
      </c>
      <c r="AK128" s="33">
        <v>127.71359669299548</v>
      </c>
      <c r="AL128" s="33">
        <v>218.39048350514705</v>
      </c>
      <c r="AM128" s="33">
        <v>1.9977048617813464</v>
      </c>
      <c r="AN128" s="33">
        <v>58.30214055753187</v>
      </c>
      <c r="AO128" s="33">
        <v>155.88920189175664</v>
      </c>
      <c r="AP128" s="33">
        <v>157.5632331902881</v>
      </c>
      <c r="AQ128" s="33">
        <v>366.40433254912233</v>
      </c>
      <c r="AR128" s="33">
        <v>7.5927211164621164</v>
      </c>
      <c r="AS128" s="33" t="s">
        <v>93</v>
      </c>
      <c r="AT128" s="33" t="s">
        <v>93</v>
      </c>
      <c r="AU128" s="33" t="s">
        <v>93</v>
      </c>
      <c r="AV128" s="33" t="s">
        <v>93</v>
      </c>
      <c r="AW128" s="33">
        <v>373.9970536655848</v>
      </c>
      <c r="AX128" s="33">
        <v>373.9970536655848</v>
      </c>
      <c r="AY128" s="33">
        <v>373.9970536655848</v>
      </c>
      <c r="AZ128" s="33">
        <v>373.9970536655848</v>
      </c>
      <c r="BA128" s="33">
        <v>0.20638272561891216</v>
      </c>
      <c r="BB128" s="33">
        <v>373.7906709399658</v>
      </c>
      <c r="BC128" s="33">
        <v>301.69953499139456</v>
      </c>
      <c r="BD128" s="33">
        <v>33.954342367294245</v>
      </c>
      <c r="BE128" s="33">
        <v>367.7692425602828</v>
      </c>
      <c r="BF128" s="33">
        <v>6.22781110530168</v>
      </c>
      <c r="BG128" s="33">
        <v>317.5229045814753</v>
      </c>
      <c r="BH128" s="33">
        <v>4.744863129246781</v>
      </c>
      <c r="BI128" s="33">
        <v>372.38636173451516</v>
      </c>
      <c r="BJ128" s="33">
        <v>1.610691931069494</v>
      </c>
      <c r="BK128" s="33">
        <v>75.76787380494608</v>
      </c>
      <c r="BL128" s="33">
        <v>298.22917986064977</v>
      </c>
      <c r="BM128" s="33">
        <v>361.05935232520926</v>
      </c>
      <c r="BN128" s="33">
        <v>12.937701340375478</v>
      </c>
      <c r="BO128" s="33">
        <v>351.86076697505223</v>
      </c>
      <c r="BP128" s="33">
        <v>22.136286690533638</v>
      </c>
      <c r="BQ128" s="33">
        <v>373.9970536655848</v>
      </c>
      <c r="BR128" s="33">
        <v>2.045326618712344</v>
      </c>
      <c r="BS128" s="33">
        <v>58.584635957607276</v>
      </c>
      <c r="BT128" s="33">
        <v>4.909089962909838</v>
      </c>
      <c r="BU128" s="33">
        <v>1.6364358121424776</v>
      </c>
      <c r="BV128" s="33">
        <v>1.0081466081512265</v>
      </c>
      <c r="BW128" s="33">
        <v>6.159444491630796</v>
      </c>
      <c r="BX128" s="33">
        <v>7.135716783808921</v>
      </c>
    </row>
    <row r="129" spans="1:2" ht="15">
      <c r="A129" s="33" t="s">
        <v>1</v>
      </c>
      <c r="B129" s="33" t="s">
        <v>91</v>
      </c>
    </row>
    <row r="130" spans="1:2" ht="15">
      <c r="A130" s="33" t="s">
        <v>2</v>
      </c>
      <c r="B130" s="33" t="s">
        <v>91</v>
      </c>
    </row>
    <row r="131" spans="1:2" ht="15">
      <c r="A131" s="33" t="s">
        <v>3</v>
      </c>
      <c r="B131" s="33" t="s">
        <v>91</v>
      </c>
    </row>
    <row r="132" spans="1:76" ht="15">
      <c r="A132" s="33" t="s">
        <v>166</v>
      </c>
      <c r="B132" s="33" t="s">
        <v>152</v>
      </c>
      <c r="C132" s="33">
        <v>0.36783788162899556</v>
      </c>
      <c r="D132" s="33" t="s">
        <v>93</v>
      </c>
      <c r="E132" s="33" t="s">
        <v>93</v>
      </c>
      <c r="F132" s="33">
        <v>0.13445572358551372</v>
      </c>
      <c r="G132" s="33" t="s">
        <v>93</v>
      </c>
      <c r="H132" s="33">
        <v>0.08457370762449834</v>
      </c>
      <c r="I132" s="33">
        <v>0.4036463748600899</v>
      </c>
      <c r="J132" s="33">
        <v>0.01909660423805329</v>
      </c>
      <c r="K132" s="33">
        <v>0.12203986806134075</v>
      </c>
      <c r="L132" s="33">
        <v>0.15441806004981243</v>
      </c>
      <c r="M132" s="33" t="s">
        <v>93</v>
      </c>
      <c r="N132" s="33">
        <v>0.04204013739367867</v>
      </c>
      <c r="O132" s="33">
        <v>0.0641240078538828</v>
      </c>
      <c r="P132" s="33">
        <v>0.09541146160476904</v>
      </c>
      <c r="Q132" s="33">
        <v>0.1286432811060601</v>
      </c>
      <c r="R132" s="33" t="s">
        <v>93</v>
      </c>
      <c r="S132" s="33">
        <v>0.07935330910390208</v>
      </c>
      <c r="T132" s="33">
        <v>0.9597447588632715</v>
      </c>
      <c r="U132" s="33">
        <v>0.6730646539492461</v>
      </c>
      <c r="V132" s="33">
        <v>0.06283100429807903</v>
      </c>
      <c r="W132" s="33">
        <v>1.5669971360045367</v>
      </c>
      <c r="X132" s="33">
        <v>0.1286432811060601</v>
      </c>
      <c r="Y132" s="33">
        <v>1.695640417110597</v>
      </c>
      <c r="Z132" s="33">
        <v>1.695640417110597</v>
      </c>
      <c r="AA132" s="33">
        <v>1.549769479119669</v>
      </c>
      <c r="AB132" s="33">
        <v>0.14587093799092749</v>
      </c>
      <c r="AC132" s="33" t="s">
        <v>93</v>
      </c>
      <c r="AD132" s="33" t="s">
        <v>93</v>
      </c>
      <c r="AE132" s="33">
        <v>1.6421780669875652</v>
      </c>
      <c r="AF132" s="33" t="s">
        <v>93</v>
      </c>
      <c r="AG132" s="33" t="s">
        <v>93</v>
      </c>
      <c r="AH132" s="33" t="s">
        <v>93</v>
      </c>
      <c r="AI132" s="33">
        <v>0.10258932769189144</v>
      </c>
      <c r="AJ132" s="33">
        <v>1.2136442610699472</v>
      </c>
      <c r="AK132" s="33">
        <v>0.379406828348758</v>
      </c>
      <c r="AL132" s="33" t="s">
        <v>93</v>
      </c>
      <c r="AM132" s="33">
        <v>0.5244054813354558</v>
      </c>
      <c r="AN132" s="33">
        <v>0.6135539284014375</v>
      </c>
      <c r="AO132" s="33">
        <v>0.19664716499404947</v>
      </c>
      <c r="AP132" s="33">
        <v>0.3610338423796538</v>
      </c>
      <c r="AQ132" s="33">
        <v>1.5930510894187053</v>
      </c>
      <c r="AR132" s="33">
        <v>0.10258932769189144</v>
      </c>
      <c r="AS132" s="33">
        <v>0.7990535837219226</v>
      </c>
      <c r="AT132" s="33">
        <v>0.1709561683422418</v>
      </c>
      <c r="AU132" s="33">
        <v>0.20051681721175899</v>
      </c>
      <c r="AV132" s="33">
        <v>0.3187311222157611</v>
      </c>
      <c r="AW132" s="33">
        <v>0.20638272561891216</v>
      </c>
      <c r="AX132" s="33">
        <v>1.695640417110597</v>
      </c>
      <c r="AY132" s="33">
        <v>1.695640417110597</v>
      </c>
      <c r="AZ132" s="33">
        <v>1.695640417110597</v>
      </c>
      <c r="BA132" s="33">
        <v>1.695640417110597</v>
      </c>
      <c r="BB132" s="33" t="s">
        <v>93</v>
      </c>
      <c r="BC132" s="33">
        <v>0.7986867727325146</v>
      </c>
      <c r="BD132" s="33">
        <v>0.08457370762449834</v>
      </c>
      <c r="BE132" s="33">
        <v>1.55156166917595</v>
      </c>
      <c r="BF132" s="33">
        <v>0.14407874793464664</v>
      </c>
      <c r="BG132" s="33">
        <v>0.4971074020184429</v>
      </c>
      <c r="BH132" s="33" t="s">
        <v>93</v>
      </c>
      <c r="BI132" s="33">
        <v>1.464407808312645</v>
      </c>
      <c r="BJ132" s="33">
        <v>0.23123260879795154</v>
      </c>
      <c r="BK132" s="33" t="s">
        <v>93</v>
      </c>
      <c r="BL132" s="33">
        <v>1.695640417110597</v>
      </c>
      <c r="BM132" s="33">
        <v>1.5669971360045367</v>
      </c>
      <c r="BN132" s="33">
        <v>0.1286432811060601</v>
      </c>
      <c r="BO132" s="33">
        <v>1.01261591769363</v>
      </c>
      <c r="BP132" s="33">
        <v>0.6830244994169665</v>
      </c>
      <c r="BQ132" s="33">
        <v>1.695640417110597</v>
      </c>
      <c r="BR132" s="33" t="s">
        <v>93</v>
      </c>
      <c r="BS132" s="33" t="s">
        <v>93</v>
      </c>
      <c r="BT132" s="33" t="s">
        <v>93</v>
      </c>
      <c r="BU132" s="33" t="s">
        <v>93</v>
      </c>
      <c r="BV132" s="33" t="s">
        <v>93</v>
      </c>
      <c r="BW132" s="33" t="s">
        <v>93</v>
      </c>
      <c r="BX132" s="33" t="s">
        <v>93</v>
      </c>
    </row>
    <row r="133" spans="2:76" ht="15">
      <c r="B133" s="33" t="s">
        <v>153</v>
      </c>
      <c r="C133" s="33">
        <v>115.7529593206505</v>
      </c>
      <c r="D133" s="33">
        <v>22.227154654351978</v>
      </c>
      <c r="E133" s="33">
        <v>83.35448476056692</v>
      </c>
      <c r="F133" s="33">
        <v>165.26105198783355</v>
      </c>
      <c r="G133" s="33">
        <v>47.8592353838178</v>
      </c>
      <c r="H133" s="33">
        <v>34.674309090222486</v>
      </c>
      <c r="I133" s="33">
        <v>149.947296052279</v>
      </c>
      <c r="J133" s="33">
        <v>21.825503498610676</v>
      </c>
      <c r="K133" s="33">
        <v>78.12285852322096</v>
      </c>
      <c r="L133" s="33">
        <v>105.74698078720024</v>
      </c>
      <c r="M133" s="33">
        <v>84.82540702797108</v>
      </c>
      <c r="N133" s="33">
        <v>291.8066562615703</v>
      </c>
      <c r="O133" s="33">
        <v>150.83073340875097</v>
      </c>
      <c r="P133" s="33">
        <v>287.11142284934897</v>
      </c>
      <c r="Q133" s="33">
        <v>108.2588610101717</v>
      </c>
      <c r="R133" s="33">
        <v>148.00490369327338</v>
      </c>
      <c r="S133" s="33">
        <v>95.29714738555491</v>
      </c>
      <c r="T133" s="33">
        <v>1094.8996779202134</v>
      </c>
      <c r="U133" s="33">
        <v>556.1290308205088</v>
      </c>
      <c r="V133" s="33">
        <v>339.8782569546289</v>
      </c>
      <c r="W133" s="33">
        <v>1908.808676671491</v>
      </c>
      <c r="X133" s="33">
        <v>82.09828902399603</v>
      </c>
      <c r="Y133" s="33">
        <v>1990.9069656954762</v>
      </c>
      <c r="Z133" s="33">
        <v>1990.9069656954762</v>
      </c>
      <c r="AA133" s="33">
        <v>1981.4059769771638</v>
      </c>
      <c r="AB133" s="33">
        <v>9.500988718312852</v>
      </c>
      <c r="AC133" s="33">
        <v>544.005249207538</v>
      </c>
      <c r="AD133" s="33">
        <v>19.72971532778744</v>
      </c>
      <c r="AE133" s="33">
        <v>1083.3112794174008</v>
      </c>
      <c r="AF133" s="33">
        <v>7.433085590948423</v>
      </c>
      <c r="AG133" s="33">
        <v>631.0562064338368</v>
      </c>
      <c r="AH133" s="33">
        <v>29.929031705645823</v>
      </c>
      <c r="AI133" s="33">
        <v>1.8853724308476834</v>
      </c>
      <c r="AJ133" s="33">
        <v>131.26728095071724</v>
      </c>
      <c r="AK133" s="33">
        <v>491.2205663975431</v>
      </c>
      <c r="AL133" s="33">
        <v>1366.53374591627</v>
      </c>
      <c r="AM133" s="33">
        <v>68.56719724277617</v>
      </c>
      <c r="AN133" s="33">
        <v>652.6719963277383</v>
      </c>
      <c r="AO133" s="33">
        <v>894.2161636215206</v>
      </c>
      <c r="AP133" s="33">
        <v>374.5477933262437</v>
      </c>
      <c r="AQ133" s="33">
        <v>1928.9716529036837</v>
      </c>
      <c r="AR133" s="33">
        <v>61.935312791804414</v>
      </c>
      <c r="AS133" s="33">
        <v>402.2822033557523</v>
      </c>
      <c r="AT133" s="33">
        <v>409.7998554416544</v>
      </c>
      <c r="AU133" s="33">
        <v>404.8843852187735</v>
      </c>
      <c r="AV133" s="33">
        <v>400.1498507392038</v>
      </c>
      <c r="AW133" s="33">
        <v>373.7906709399658</v>
      </c>
      <c r="AX133" s="33">
        <v>1990.9069656954762</v>
      </c>
      <c r="AY133" s="33">
        <v>1990.9069656954762</v>
      </c>
      <c r="AZ133" s="33">
        <v>1990.9069656954762</v>
      </c>
      <c r="BA133" s="33" t="s">
        <v>93</v>
      </c>
      <c r="BB133" s="33">
        <v>1990.9069656954762</v>
      </c>
      <c r="BC133" s="33">
        <v>1560.1961358935039</v>
      </c>
      <c r="BD133" s="33">
        <v>234.38401320365082</v>
      </c>
      <c r="BE133" s="33">
        <v>1924.708455304924</v>
      </c>
      <c r="BF133" s="33">
        <v>66.19851039056587</v>
      </c>
      <c r="BG133" s="33">
        <v>1715.0198134213792</v>
      </c>
      <c r="BH133" s="33">
        <v>60.27127165132485</v>
      </c>
      <c r="BI133" s="33">
        <v>1968.6094830912866</v>
      </c>
      <c r="BJ133" s="33">
        <v>22.29748260419343</v>
      </c>
      <c r="BK133" s="33">
        <v>402.6391355486604</v>
      </c>
      <c r="BL133" s="33">
        <v>1588.2678301467713</v>
      </c>
      <c r="BM133" s="33">
        <v>1880.2811769843895</v>
      </c>
      <c r="BN133" s="33">
        <v>110.62578871109719</v>
      </c>
      <c r="BO133" s="33">
        <v>1850.8480057717723</v>
      </c>
      <c r="BP133" s="33">
        <v>140.05895992371154</v>
      </c>
      <c r="BQ133" s="33">
        <v>1990.9069656954762</v>
      </c>
      <c r="BR133" s="33">
        <v>13.778985550572614</v>
      </c>
      <c r="BS133" s="33">
        <v>337.97988414350596</v>
      </c>
      <c r="BT133" s="33">
        <v>34.05636626141509</v>
      </c>
      <c r="BU133" s="33">
        <v>10.04144885160831</v>
      </c>
      <c r="BV133" s="33">
        <v>4.51733948802755</v>
      </c>
      <c r="BW133" s="33">
        <v>40.00360785987205</v>
      </c>
      <c r="BX133" s="33">
        <v>47.27490799406605</v>
      </c>
    </row>
    <row r="134" spans="1:76" ht="15">
      <c r="A134" s="33" t="s">
        <v>107</v>
      </c>
      <c r="B134" s="33" t="s">
        <v>152</v>
      </c>
      <c r="C134" s="33">
        <v>93.85082608641532</v>
      </c>
      <c r="D134" s="33">
        <v>16.766114026789406</v>
      </c>
      <c r="E134" s="33">
        <v>62.35830268510291</v>
      </c>
      <c r="F134" s="33">
        <v>130.7580711905729</v>
      </c>
      <c r="G134" s="33">
        <v>37.561812304705235</v>
      </c>
      <c r="H134" s="33">
        <v>26.845681543800968</v>
      </c>
      <c r="I134" s="33">
        <v>114.78891408810365</v>
      </c>
      <c r="J134" s="33">
        <v>16.686387231344945</v>
      </c>
      <c r="K134" s="33">
        <v>59.37624376072269</v>
      </c>
      <c r="L134" s="33">
        <v>90.87505863900293</v>
      </c>
      <c r="M134" s="33">
        <v>64.21983265516839</v>
      </c>
      <c r="N134" s="33">
        <v>220.66957297320474</v>
      </c>
      <c r="O134" s="33">
        <v>121.40825737756309</v>
      </c>
      <c r="P134" s="33">
        <v>226.65681168647154</v>
      </c>
      <c r="Q134" s="33">
        <v>85.73196148084247</v>
      </c>
      <c r="R134" s="33">
        <v>112.95676316684626</v>
      </c>
      <c r="S134" s="33">
        <v>79.4842117695411</v>
      </c>
      <c r="T134" s="33">
        <v>867.4447449470252</v>
      </c>
      <c r="U134" s="33">
        <v>419.1239093301351</v>
      </c>
      <c r="V134" s="33">
        <v>274.42616838899824</v>
      </c>
      <c r="W134" s="33">
        <v>1492.1619732938711</v>
      </c>
      <c r="X134" s="33">
        <v>68.83284937235139</v>
      </c>
      <c r="Y134" s="33">
        <v>1560.9948226662368</v>
      </c>
      <c r="Z134" s="33">
        <v>1560.9948226662368</v>
      </c>
      <c r="AA134" s="33">
        <v>1553.224228872491</v>
      </c>
      <c r="AB134" s="33">
        <v>7.77059379374366</v>
      </c>
      <c r="AC134" s="33">
        <v>361.08256793089106</v>
      </c>
      <c r="AD134" s="33">
        <v>14.200367240962565</v>
      </c>
      <c r="AE134" s="33">
        <v>904.1903158026806</v>
      </c>
      <c r="AF134" s="33">
        <v>5.998836865919773</v>
      </c>
      <c r="AG134" s="33">
        <v>419.60189385239465</v>
      </c>
      <c r="AH134" s="33">
        <v>17.731548505321765</v>
      </c>
      <c r="AI134" s="33">
        <v>0.6943696940007269</v>
      </c>
      <c r="AJ134" s="33">
        <v>38.8992379653829</v>
      </c>
      <c r="AK134" s="33">
        <v>396.96009428064065</v>
      </c>
      <c r="AL134" s="33">
        <v>1124.441120726093</v>
      </c>
      <c r="AM134" s="33">
        <v>53.33844808951764</v>
      </c>
      <c r="AN134" s="33">
        <v>507.251127439899</v>
      </c>
      <c r="AO134" s="33">
        <v>699.5541569243411</v>
      </c>
      <c r="AP134" s="33">
        <v>300.44590945136133</v>
      </c>
      <c r="AQ134" s="33">
        <v>1513.858928446009</v>
      </c>
      <c r="AR134" s="33">
        <v>47.13589422022227</v>
      </c>
      <c r="AS134" s="33">
        <v>312.2196593214595</v>
      </c>
      <c r="AT134" s="33">
        <v>316.7350541357404</v>
      </c>
      <c r="AU134" s="33">
        <v>317.96294460804546</v>
      </c>
      <c r="AV134" s="33">
        <v>312.3776296095418</v>
      </c>
      <c r="AW134" s="33">
        <v>301.69953499139456</v>
      </c>
      <c r="AX134" s="33">
        <v>1560.9948226662368</v>
      </c>
      <c r="AY134" s="33">
        <v>1560.9948226662368</v>
      </c>
      <c r="AZ134" s="33">
        <v>1560.9948226662368</v>
      </c>
      <c r="BA134" s="33">
        <v>0.7986867727325146</v>
      </c>
      <c r="BB134" s="33">
        <v>1560.1961358935039</v>
      </c>
      <c r="BC134" s="33">
        <v>1560.9948226662368</v>
      </c>
      <c r="BD134" s="33" t="s">
        <v>93</v>
      </c>
      <c r="BE134" s="33">
        <v>1509.180775138924</v>
      </c>
      <c r="BF134" s="33">
        <v>51.814047527310244</v>
      </c>
      <c r="BG134" s="33">
        <v>1368.7812501731428</v>
      </c>
      <c r="BH134" s="33">
        <v>50.11299018029569</v>
      </c>
      <c r="BI134" s="33">
        <v>1544.4867316436716</v>
      </c>
      <c r="BJ134" s="33">
        <v>16.50809102256293</v>
      </c>
      <c r="BK134" s="33">
        <v>293.6936405975762</v>
      </c>
      <c r="BL134" s="33">
        <v>1267.3011820685936</v>
      </c>
      <c r="BM134" s="33">
        <v>1475.7546681766078</v>
      </c>
      <c r="BN134" s="33">
        <v>85.24015448961839</v>
      </c>
      <c r="BO134" s="33">
        <v>1449.9427846207172</v>
      </c>
      <c r="BP134" s="33">
        <v>111.05203804549248</v>
      </c>
      <c r="BQ134" s="33">
        <v>1560.9948226662368</v>
      </c>
      <c r="BR134" s="33">
        <v>8.1044487264284</v>
      </c>
      <c r="BS134" s="33">
        <v>223.5252901516591</v>
      </c>
      <c r="BT134" s="33">
        <v>23.878835656927905</v>
      </c>
      <c r="BU134" s="33">
        <v>7.222730134671189</v>
      </c>
      <c r="BV134" s="33">
        <v>2.8244684698725573</v>
      </c>
      <c r="BW134" s="33">
        <v>23.85468491404623</v>
      </c>
      <c r="BX134" s="33">
        <v>32.633174215894954</v>
      </c>
    </row>
    <row r="135" spans="2:76" ht="15">
      <c r="B135" s="33" t="s">
        <v>153</v>
      </c>
      <c r="C135" s="33">
        <v>7.6160465069992505</v>
      </c>
      <c r="D135" s="33">
        <v>2.711987136452187</v>
      </c>
      <c r="E135" s="33">
        <v>10.747480205495453</v>
      </c>
      <c r="F135" s="33">
        <v>19.300170867208685</v>
      </c>
      <c r="G135" s="33">
        <v>4.830701385350318</v>
      </c>
      <c r="H135" s="33">
        <v>3.2510249892267176</v>
      </c>
      <c r="I135" s="33">
        <v>21.858369904261945</v>
      </c>
      <c r="J135" s="33">
        <v>2.8638053243811283</v>
      </c>
      <c r="K135" s="33">
        <v>8.668659366509733</v>
      </c>
      <c r="L135" s="33">
        <v>1.9104305069848866</v>
      </c>
      <c r="M135" s="33">
        <v>12.266740673931414</v>
      </c>
      <c r="N135" s="33">
        <v>44.62809681981577</v>
      </c>
      <c r="O135" s="33">
        <v>17.769842851771447</v>
      </c>
      <c r="P135" s="33">
        <v>36.03501709044664</v>
      </c>
      <c r="Q135" s="33">
        <v>11.926477379986665</v>
      </c>
      <c r="R135" s="33">
        <v>19.64575378362069</v>
      </c>
      <c r="S135" s="33">
        <v>8.437982118830387</v>
      </c>
      <c r="T135" s="33">
        <v>124.06608702635441</v>
      </c>
      <c r="U135" s="33">
        <v>79.13215160529064</v>
      </c>
      <c r="V135" s="33">
        <v>31.27034827962972</v>
      </c>
      <c r="W135" s="33">
        <v>225.42891782534582</v>
      </c>
      <c r="X135" s="33">
        <v>9.03966908592941</v>
      </c>
      <c r="Y135" s="33">
        <v>234.4685869112753</v>
      </c>
      <c r="Z135" s="33">
        <v>234.4685869112753</v>
      </c>
      <c r="AA135" s="33">
        <v>233.02222221891174</v>
      </c>
      <c r="AB135" s="33">
        <v>1.4463646923636717</v>
      </c>
      <c r="AC135" s="33">
        <v>50.19497402825206</v>
      </c>
      <c r="AD135" s="33">
        <v>2.017821194822071</v>
      </c>
      <c r="AE135" s="33">
        <v>148.21607586636804</v>
      </c>
      <c r="AF135" s="33">
        <v>1.228101990604034</v>
      </c>
      <c r="AG135" s="33">
        <v>57.22545295561905</v>
      </c>
      <c r="AH135" s="33">
        <v>2.0403588408529556</v>
      </c>
      <c r="AI135" s="33">
        <v>0.020382490038538235</v>
      </c>
      <c r="AJ135" s="33">
        <v>1.7726619550321532</v>
      </c>
      <c r="AK135" s="33">
        <v>30.302829966270195</v>
      </c>
      <c r="AL135" s="33">
        <v>202.37271249993543</v>
      </c>
      <c r="AM135" s="33">
        <v>5.005534410259307</v>
      </c>
      <c r="AN135" s="33">
        <v>92.28833046469286</v>
      </c>
      <c r="AO135" s="33">
        <v>99.66390038073747</v>
      </c>
      <c r="AP135" s="33">
        <v>37.5108216555849</v>
      </c>
      <c r="AQ135" s="33">
        <v>228.4017637580154</v>
      </c>
      <c r="AR135" s="33">
        <v>6.06682315325982</v>
      </c>
      <c r="AS135" s="33">
        <v>56.01956326885545</v>
      </c>
      <c r="AT135" s="33">
        <v>55.28396466837216</v>
      </c>
      <c r="AU135" s="33">
        <v>42.70658285195286</v>
      </c>
      <c r="AV135" s="33">
        <v>46.504133754798566</v>
      </c>
      <c r="AW135" s="33">
        <v>33.954342367294245</v>
      </c>
      <c r="AX135" s="33">
        <v>234.4685869112753</v>
      </c>
      <c r="AY135" s="33">
        <v>234.4685869112753</v>
      </c>
      <c r="AZ135" s="33">
        <v>234.4685869112753</v>
      </c>
      <c r="BA135" s="33">
        <v>0.08457370762449834</v>
      </c>
      <c r="BB135" s="33">
        <v>234.38401320365082</v>
      </c>
      <c r="BC135" s="33" t="s">
        <v>93</v>
      </c>
      <c r="BD135" s="33">
        <v>234.4685869112753</v>
      </c>
      <c r="BE135" s="33">
        <v>227.37069705263517</v>
      </c>
      <c r="BF135" s="33">
        <v>7.097889858640222</v>
      </c>
      <c r="BG135" s="33">
        <v>211.02652704699514</v>
      </c>
      <c r="BH135" s="33">
        <v>8.879163262637451</v>
      </c>
      <c r="BI135" s="33">
        <v>231.38199996092376</v>
      </c>
      <c r="BJ135" s="33">
        <v>3.0865869503514802</v>
      </c>
      <c r="BK135" s="33">
        <v>42.50736456417369</v>
      </c>
      <c r="BL135" s="33">
        <v>191.96122234710253</v>
      </c>
      <c r="BM135" s="33">
        <v>208.95430940869073</v>
      </c>
      <c r="BN135" s="33">
        <v>25.51427750258472</v>
      </c>
      <c r="BO135" s="33">
        <v>217.88124207005131</v>
      </c>
      <c r="BP135" s="33">
        <v>16.587344841223885</v>
      </c>
      <c r="BQ135" s="33">
        <v>234.4685869112753</v>
      </c>
      <c r="BR135" s="33">
        <v>0.9554794727310838</v>
      </c>
      <c r="BS135" s="33">
        <v>31.343082328140127</v>
      </c>
      <c r="BT135" s="33">
        <v>2.5730319069128367</v>
      </c>
      <c r="BU135" s="33">
        <v>0.5407733004516859</v>
      </c>
      <c r="BV135" s="33">
        <v>0.30134613701319957</v>
      </c>
      <c r="BW135" s="33">
        <v>3.797993286377838</v>
      </c>
      <c r="BX135" s="33">
        <v>4.325167487026792</v>
      </c>
    </row>
    <row r="136" spans="1:76" ht="15">
      <c r="A136" s="33" t="s">
        <v>167</v>
      </c>
      <c r="B136" s="33" t="s">
        <v>152</v>
      </c>
      <c r="C136" s="33">
        <v>112.73765675916567</v>
      </c>
      <c r="D136" s="33">
        <v>21.073962649929147</v>
      </c>
      <c r="E136" s="33">
        <v>79.74260676980819</v>
      </c>
      <c r="F136" s="33">
        <v>162.40243760366693</v>
      </c>
      <c r="G136" s="33">
        <v>46.06669856041399</v>
      </c>
      <c r="H136" s="33">
        <v>34.24329021393414</v>
      </c>
      <c r="I136" s="33">
        <v>144.3189782055165</v>
      </c>
      <c r="J136" s="33">
        <v>21.27187550752288</v>
      </c>
      <c r="K136" s="33">
        <v>75.7305898700579</v>
      </c>
      <c r="L136" s="33">
        <v>101.57142238455587</v>
      </c>
      <c r="M136" s="33">
        <v>81.5758401017352</v>
      </c>
      <c r="N136" s="33">
        <v>282.67523666017837</v>
      </c>
      <c r="O136" s="33">
        <v>145.80346119954575</v>
      </c>
      <c r="P136" s="33">
        <v>277.7707326729394</v>
      </c>
      <c r="Q136" s="33">
        <v>103.35452449330468</v>
      </c>
      <c r="R136" s="33">
        <v>145.0882809451126</v>
      </c>
      <c r="S136" s="33">
        <v>90.83242237662004</v>
      </c>
      <c r="T136" s="33">
        <v>1062.723470385402</v>
      </c>
      <c r="U136" s="33">
        <v>539.2934397550073</v>
      </c>
      <c r="V136" s="33">
        <v>324.2431068335512</v>
      </c>
      <c r="W136" s="33">
        <v>1847.637184023804</v>
      </c>
      <c r="X136" s="33">
        <v>78.62283295029845</v>
      </c>
      <c r="Y136" s="33">
        <v>1926.2600169741</v>
      </c>
      <c r="Z136" s="33">
        <v>1926.2600169741</v>
      </c>
      <c r="AA136" s="33">
        <v>1917.3882150877923</v>
      </c>
      <c r="AB136" s="33">
        <v>8.87180188630688</v>
      </c>
      <c r="AC136" s="33">
        <v>527.5276565056855</v>
      </c>
      <c r="AD136" s="33">
        <v>19.071748224638036</v>
      </c>
      <c r="AE136" s="33">
        <v>1047.3766433368162</v>
      </c>
      <c r="AF136" s="33">
        <v>6.711837152076903</v>
      </c>
      <c r="AG136" s="33">
        <v>612.1970811327468</v>
      </c>
      <c r="AH136" s="33">
        <v>28.645528174248746</v>
      </c>
      <c r="AI136" s="33">
        <v>1.9879617585395748</v>
      </c>
      <c r="AJ136" s="33">
        <v>130.75826057815178</v>
      </c>
      <c r="AK136" s="33">
        <v>481.78646322178486</v>
      </c>
      <c r="AL136" s="33">
        <v>1311.7273314155016</v>
      </c>
      <c r="AM136" s="33">
        <v>61.85480362513963</v>
      </c>
      <c r="AN136" s="33">
        <v>622.907579960702</v>
      </c>
      <c r="AO136" s="33">
        <v>871.231984837473</v>
      </c>
      <c r="AP136" s="33">
        <v>369.3618333735774</v>
      </c>
      <c r="AQ136" s="33">
        <v>1865.5521831681126</v>
      </c>
      <c r="AR136" s="33">
        <v>60.70783380598757</v>
      </c>
      <c r="AS136" s="33">
        <v>385.02034905094564</v>
      </c>
      <c r="AT136" s="33">
        <v>393.51265939526627</v>
      </c>
      <c r="AU136" s="33">
        <v>392.37183434067606</v>
      </c>
      <c r="AV136" s="33">
        <v>387.5859316267891</v>
      </c>
      <c r="AW136" s="33">
        <v>367.7692425602828</v>
      </c>
      <c r="AX136" s="33">
        <v>1926.2600169741</v>
      </c>
      <c r="AY136" s="33">
        <v>1926.2600169741</v>
      </c>
      <c r="AZ136" s="33">
        <v>1926.2600169741</v>
      </c>
      <c r="BA136" s="33">
        <v>1.55156166917595</v>
      </c>
      <c r="BB136" s="33">
        <v>1924.708455304924</v>
      </c>
      <c r="BC136" s="33">
        <v>1509.180775138924</v>
      </c>
      <c r="BD136" s="33">
        <v>227.37069705263517</v>
      </c>
      <c r="BE136" s="33">
        <v>1926.2600169741</v>
      </c>
      <c r="BF136" s="33" t="s">
        <v>93</v>
      </c>
      <c r="BG136" s="33">
        <v>1663.836213429677</v>
      </c>
      <c r="BH136" s="33">
        <v>57.34504347759512</v>
      </c>
      <c r="BI136" s="33">
        <v>1904.0204970955124</v>
      </c>
      <c r="BJ136" s="33">
        <v>22.239519878584307</v>
      </c>
      <c r="BK136" s="33">
        <v>397.6718830516011</v>
      </c>
      <c r="BL136" s="33">
        <v>1528.5881339224356</v>
      </c>
      <c r="BM136" s="33">
        <v>1817.5805927347023</v>
      </c>
      <c r="BN136" s="33">
        <v>108.6794242394006</v>
      </c>
      <c r="BO136" s="33">
        <v>1803.4704871694448</v>
      </c>
      <c r="BP136" s="33">
        <v>122.78952980466036</v>
      </c>
      <c r="BQ136" s="33">
        <v>1926.2600169741</v>
      </c>
      <c r="BR136" s="33">
        <v>13.289351897248082</v>
      </c>
      <c r="BS136" s="33">
        <v>326.7902020846844</v>
      </c>
      <c r="BT136" s="33">
        <v>32.93735994014053</v>
      </c>
      <c r="BU136" s="33">
        <v>9.776468879274766</v>
      </c>
      <c r="BV136" s="33">
        <v>4.450826934083672</v>
      </c>
      <c r="BW136" s="33">
        <v>37.77628273287863</v>
      </c>
      <c r="BX136" s="33">
        <v>45.52711588363955</v>
      </c>
    </row>
    <row r="137" spans="2:76" ht="15">
      <c r="B137" s="33" t="s">
        <v>153</v>
      </c>
      <c r="C137" s="33">
        <v>3.383140443113825</v>
      </c>
      <c r="D137" s="33">
        <v>1.1531920044228279</v>
      </c>
      <c r="E137" s="33">
        <v>3.611877990758914</v>
      </c>
      <c r="F137" s="33">
        <v>2.993070107752267</v>
      </c>
      <c r="G137" s="33">
        <v>1.7925368234037955</v>
      </c>
      <c r="H137" s="33">
        <v>0.515592583912833</v>
      </c>
      <c r="I137" s="33">
        <v>6.031964221622405</v>
      </c>
      <c r="J137" s="33">
        <v>0.5727245953258547</v>
      </c>
      <c r="K137" s="33">
        <v>2.514308521224409</v>
      </c>
      <c r="L137" s="33">
        <v>4.329976462694114</v>
      </c>
      <c r="M137" s="33">
        <v>3.249566926235791</v>
      </c>
      <c r="N137" s="33">
        <v>9.173459738785658</v>
      </c>
      <c r="O137" s="33">
        <v>5.091396217059457</v>
      </c>
      <c r="P137" s="33">
        <v>9.436101638015478</v>
      </c>
      <c r="Q137" s="33">
        <v>5.032979797973003</v>
      </c>
      <c r="R137" s="33">
        <v>2.916622748160865</v>
      </c>
      <c r="S137" s="33">
        <v>4.544078318038891</v>
      </c>
      <c r="T137" s="33">
        <v>33.135952293682614</v>
      </c>
      <c r="U137" s="33">
        <v>17.508655719440963</v>
      </c>
      <c r="V137" s="33">
        <v>15.697981125376772</v>
      </c>
      <c r="W137" s="33">
        <v>62.73848978369695</v>
      </c>
      <c r="X137" s="33">
        <v>3.604099354803551</v>
      </c>
      <c r="Y137" s="33">
        <v>66.34258913850051</v>
      </c>
      <c r="Z137" s="33">
        <v>66.34258913850051</v>
      </c>
      <c r="AA137" s="33">
        <v>65.56753136850365</v>
      </c>
      <c r="AB137" s="33">
        <v>0.7750577699968941</v>
      </c>
      <c r="AC137" s="33">
        <v>16.47759270184663</v>
      </c>
      <c r="AD137" s="33">
        <v>0.6579671031493913</v>
      </c>
      <c r="AE137" s="33">
        <v>37.57681414757155</v>
      </c>
      <c r="AF137" s="33">
        <v>0.7212484388715182</v>
      </c>
      <c r="AG137" s="33">
        <v>18.859125301085616</v>
      </c>
      <c r="AH137" s="33">
        <v>1.2835035313970693</v>
      </c>
      <c r="AI137" s="33" t="s">
        <v>93</v>
      </c>
      <c r="AJ137" s="33">
        <v>1.7226646336354676</v>
      </c>
      <c r="AK137" s="33">
        <v>9.813510004107066</v>
      </c>
      <c r="AL137" s="33">
        <v>54.80641450075792</v>
      </c>
      <c r="AM137" s="33">
        <v>7.236799098972025</v>
      </c>
      <c r="AN137" s="33">
        <v>30.377970295439823</v>
      </c>
      <c r="AO137" s="33">
        <v>23.18082594904232</v>
      </c>
      <c r="AP137" s="33">
        <v>5.546993795046219</v>
      </c>
      <c r="AQ137" s="33">
        <v>65.01252082499181</v>
      </c>
      <c r="AR137" s="33">
        <v>1.3300683135087166</v>
      </c>
      <c r="AS137" s="33">
        <v>18.06090788852917</v>
      </c>
      <c r="AT137" s="33">
        <v>16.45815221472981</v>
      </c>
      <c r="AU137" s="33">
        <v>12.713067695309194</v>
      </c>
      <c r="AV137" s="33">
        <v>12.882650234630495</v>
      </c>
      <c r="AW137" s="33">
        <v>6.22781110530168</v>
      </c>
      <c r="AX137" s="33">
        <v>66.34258913850051</v>
      </c>
      <c r="AY137" s="33">
        <v>66.34258913850051</v>
      </c>
      <c r="AZ137" s="33">
        <v>66.34258913850051</v>
      </c>
      <c r="BA137" s="33">
        <v>0.14407874793464664</v>
      </c>
      <c r="BB137" s="33">
        <v>66.19851039056587</v>
      </c>
      <c r="BC137" s="33">
        <v>51.814047527310244</v>
      </c>
      <c r="BD137" s="33">
        <v>7.097889858640222</v>
      </c>
      <c r="BE137" s="33" t="s">
        <v>93</v>
      </c>
      <c r="BF137" s="33">
        <v>66.34258913850051</v>
      </c>
      <c r="BG137" s="33">
        <v>51.68070739369454</v>
      </c>
      <c r="BH137" s="33">
        <v>2.9262281737296885</v>
      </c>
      <c r="BI137" s="33">
        <v>66.05339380409343</v>
      </c>
      <c r="BJ137" s="33">
        <v>0.28919533440707684</v>
      </c>
      <c r="BK137" s="33">
        <v>4.967252497058433</v>
      </c>
      <c r="BL137" s="33">
        <v>61.37533664144209</v>
      </c>
      <c r="BM137" s="33">
        <v>64.26758138569795</v>
      </c>
      <c r="BN137" s="33">
        <v>2.075007752802606</v>
      </c>
      <c r="BO137" s="33">
        <v>48.390134520032746</v>
      </c>
      <c r="BP137" s="33">
        <v>17.95245461846765</v>
      </c>
      <c r="BQ137" s="33">
        <v>66.34258913850051</v>
      </c>
      <c r="BR137" s="33">
        <v>0.4896336533245319</v>
      </c>
      <c r="BS137" s="33">
        <v>11.189682058823207</v>
      </c>
      <c r="BT137" s="33">
        <v>1.1190063212745556</v>
      </c>
      <c r="BU137" s="33">
        <v>0.26497997233354664</v>
      </c>
      <c r="BV137" s="33">
        <v>0.0665125539438775</v>
      </c>
      <c r="BW137" s="33">
        <v>2.227325126993443</v>
      </c>
      <c r="BX137" s="33">
        <v>1.7477921104265315</v>
      </c>
    </row>
    <row r="138" spans="1:76" ht="15">
      <c r="A138" s="33" t="s">
        <v>168</v>
      </c>
      <c r="B138" s="33" t="s">
        <v>152</v>
      </c>
      <c r="C138" s="33">
        <v>96.26984999094938</v>
      </c>
      <c r="D138" s="33">
        <v>18.253702152935844</v>
      </c>
      <c r="E138" s="33">
        <v>69.78135569079693</v>
      </c>
      <c r="F138" s="33">
        <v>143.68699289086274</v>
      </c>
      <c r="G138" s="33">
        <v>41.87215472041535</v>
      </c>
      <c r="H138" s="33">
        <v>28.8197800516261</v>
      </c>
      <c r="I138" s="33">
        <v>127.08895094694826</v>
      </c>
      <c r="J138" s="33">
        <v>18.28556436173547</v>
      </c>
      <c r="K138" s="33">
        <v>67.22697350261032</v>
      </c>
      <c r="L138" s="33">
        <v>89.74338720772379</v>
      </c>
      <c r="M138" s="33">
        <v>73.81064003360834</v>
      </c>
      <c r="N138" s="33">
        <v>254.26429213420752</v>
      </c>
      <c r="O138" s="33">
        <v>130.92558808076177</v>
      </c>
      <c r="P138" s="33">
        <v>249.4326194831021</v>
      </c>
      <c r="Q138" s="33">
        <v>92.318869460448</v>
      </c>
      <c r="R138" s="33">
        <v>129.06659146423345</v>
      </c>
      <c r="S138" s="33">
        <v>84.6696086503173</v>
      </c>
      <c r="T138" s="33">
        <v>945.0941247864929</v>
      </c>
      <c r="U138" s="33">
        <v>481.08290844939506</v>
      </c>
      <c r="V138" s="33">
        <v>289.3398875873544</v>
      </c>
      <c r="W138" s="33">
        <v>1640.9050203843378</v>
      </c>
      <c r="X138" s="33">
        <v>74.61190043900267</v>
      </c>
      <c r="Y138" s="33">
        <v>1715.5169208233979</v>
      </c>
      <c r="Z138" s="33">
        <v>1715.5169208233979</v>
      </c>
      <c r="AA138" s="33">
        <v>1707.9703325952792</v>
      </c>
      <c r="AB138" s="33">
        <v>7.546588228114829</v>
      </c>
      <c r="AC138" s="33">
        <v>498.9913528131984</v>
      </c>
      <c r="AD138" s="33">
        <v>17.54692492889452</v>
      </c>
      <c r="AE138" s="33">
        <v>878.6620258652065</v>
      </c>
      <c r="AF138" s="33">
        <v>3.710349796632691</v>
      </c>
      <c r="AG138" s="33">
        <v>577.2616894092522</v>
      </c>
      <c r="AH138" s="33">
        <v>26.40553932574835</v>
      </c>
      <c r="AI138" s="33">
        <v>0.4934531024815699</v>
      </c>
      <c r="AJ138" s="33">
        <v>95.32082575531334</v>
      </c>
      <c r="AK138" s="33">
        <v>414.1825943953295</v>
      </c>
      <c r="AL138" s="33">
        <v>1205.520047570102</v>
      </c>
      <c r="AM138" s="33">
        <v>54.19415773351459</v>
      </c>
      <c r="AN138" s="33">
        <v>549.9514493649245</v>
      </c>
      <c r="AO138" s="33">
        <v>785.6625665279819</v>
      </c>
      <c r="AP138" s="33">
        <v>325.0587932715404</v>
      </c>
      <c r="AQ138" s="33">
        <v>1675.2787603631914</v>
      </c>
      <c r="AR138" s="33">
        <v>40.23816046018798</v>
      </c>
      <c r="AS138" s="33">
        <v>351.9252095361399</v>
      </c>
      <c r="AT138" s="33">
        <v>349.88972322269956</v>
      </c>
      <c r="AU138" s="33">
        <v>348.01000041312136</v>
      </c>
      <c r="AV138" s="33">
        <v>348.1690830698126</v>
      </c>
      <c r="AW138" s="33">
        <v>317.5229045814753</v>
      </c>
      <c r="AX138" s="33">
        <v>1715.5169208233979</v>
      </c>
      <c r="AY138" s="33">
        <v>1715.5169208233979</v>
      </c>
      <c r="AZ138" s="33">
        <v>1715.5169208233979</v>
      </c>
      <c r="BA138" s="33">
        <v>0.4971074020184429</v>
      </c>
      <c r="BB138" s="33">
        <v>1715.0198134213792</v>
      </c>
      <c r="BC138" s="33">
        <v>1368.7812501731428</v>
      </c>
      <c r="BD138" s="33">
        <v>211.02652704699514</v>
      </c>
      <c r="BE138" s="33">
        <v>1663.836213429677</v>
      </c>
      <c r="BF138" s="33">
        <v>51.68070739369454</v>
      </c>
      <c r="BG138" s="33">
        <v>1715.5169208233979</v>
      </c>
      <c r="BH138" s="33" t="s">
        <v>93</v>
      </c>
      <c r="BI138" s="33">
        <v>1700.8289208304338</v>
      </c>
      <c r="BJ138" s="33">
        <v>14.687999992958277</v>
      </c>
      <c r="BK138" s="33">
        <v>371.8142641915487</v>
      </c>
      <c r="BL138" s="33">
        <v>1343.7026566317015</v>
      </c>
      <c r="BM138" s="33">
        <v>1612.8377341815603</v>
      </c>
      <c r="BN138" s="33">
        <v>102.67918664177664</v>
      </c>
      <c r="BO138" s="33">
        <v>1594.663636808001</v>
      </c>
      <c r="BP138" s="33">
        <v>120.85328401532331</v>
      </c>
      <c r="BQ138" s="33">
        <v>1715.5169208233979</v>
      </c>
      <c r="BR138" s="33">
        <v>11.280690536770305</v>
      </c>
      <c r="BS138" s="33">
        <v>308.0981813749727</v>
      </c>
      <c r="BT138" s="33">
        <v>30.57841483566613</v>
      </c>
      <c r="BU138" s="33">
        <v>8.964902174444756</v>
      </c>
      <c r="BV138" s="33">
        <v>3.8926886706237345</v>
      </c>
      <c r="BW138" s="33">
        <v>35.00499074753029</v>
      </c>
      <c r="BX138" s="33">
        <v>43.25051136691314</v>
      </c>
    </row>
    <row r="139" spans="2:76" ht="15">
      <c r="B139" s="33" t="s">
        <v>153</v>
      </c>
      <c r="C139" s="33">
        <v>3.402879120738255</v>
      </c>
      <c r="D139" s="33">
        <v>1.2848159966963153</v>
      </c>
      <c r="E139" s="33">
        <v>1.5501707981783674</v>
      </c>
      <c r="F139" s="33">
        <v>2.6364348702156803</v>
      </c>
      <c r="G139" s="33">
        <v>1.2519056571986584</v>
      </c>
      <c r="H139" s="33">
        <v>1.9527247051510688</v>
      </c>
      <c r="I139" s="33">
        <v>4.952173596033633</v>
      </c>
      <c r="J139" s="33">
        <v>0.9623263475804521</v>
      </c>
      <c r="K139" s="33">
        <v>1.8891871395794395</v>
      </c>
      <c r="L139" s="33">
        <v>2.0564460350158025</v>
      </c>
      <c r="M139" s="33">
        <v>3.2926601305507566</v>
      </c>
      <c r="N139" s="33">
        <v>11.229205043090001</v>
      </c>
      <c r="O139" s="33">
        <v>3.556377091970776</v>
      </c>
      <c r="P139" s="33">
        <v>10.812194844612302</v>
      </c>
      <c r="Q139" s="33">
        <v>3.492056502457313</v>
      </c>
      <c r="R139" s="33">
        <v>3.932306208263985</v>
      </c>
      <c r="S139" s="33">
        <v>2.017407563992028</v>
      </c>
      <c r="T139" s="33">
        <v>29.364085046695426</v>
      </c>
      <c r="U139" s="33">
        <v>17.92835797594586</v>
      </c>
      <c r="V139" s="33">
        <v>12.978828628683608</v>
      </c>
      <c r="W139" s="33">
        <v>57.251318058679864</v>
      </c>
      <c r="X139" s="33">
        <v>3.019953592644956</v>
      </c>
      <c r="Y139" s="33">
        <v>60.27127165132485</v>
      </c>
      <c r="Z139" s="33">
        <v>60.27127165132485</v>
      </c>
      <c r="AA139" s="33">
        <v>58.98150024039592</v>
      </c>
      <c r="AB139" s="33">
        <v>1.2897714109288962</v>
      </c>
      <c r="AC139" s="33">
        <v>14.26999891105889</v>
      </c>
      <c r="AD139" s="33">
        <v>0.9798340200222336</v>
      </c>
      <c r="AE139" s="33">
        <v>29.882034586454193</v>
      </c>
      <c r="AF139" s="33">
        <v>2.4528019582203147</v>
      </c>
      <c r="AG139" s="33">
        <v>17.533856940906308</v>
      </c>
      <c r="AH139" s="33">
        <v>0.649069694482861</v>
      </c>
      <c r="AI139" s="33" t="s">
        <v>93</v>
      </c>
      <c r="AJ139" s="33">
        <v>1.4277104339537274</v>
      </c>
      <c r="AK139" s="33">
        <v>12.424787510324023</v>
      </c>
      <c r="AL139" s="33">
        <v>46.418773707047045</v>
      </c>
      <c r="AM139" s="33">
        <v>3.0242593369017374</v>
      </c>
      <c r="AN139" s="33">
        <v>25.829701949193996</v>
      </c>
      <c r="AO139" s="33">
        <v>24.07278759462999</v>
      </c>
      <c r="AP139" s="33">
        <v>7.344522770599173</v>
      </c>
      <c r="AQ139" s="33">
        <v>56.93459619856203</v>
      </c>
      <c r="AR139" s="33">
        <v>3.336675452762756</v>
      </c>
      <c r="AS139" s="33">
        <v>17.257289096758686</v>
      </c>
      <c r="AT139" s="33">
        <v>17.202719338229716</v>
      </c>
      <c r="AU139" s="33">
        <v>13.881314635683037</v>
      </c>
      <c r="AV139" s="33">
        <v>7.185085451406609</v>
      </c>
      <c r="AW139" s="33">
        <v>4.744863129246781</v>
      </c>
      <c r="AX139" s="33">
        <v>60.27127165132485</v>
      </c>
      <c r="AY139" s="33">
        <v>60.27127165132485</v>
      </c>
      <c r="AZ139" s="33">
        <v>60.27127165132485</v>
      </c>
      <c r="BA139" s="33" t="s">
        <v>93</v>
      </c>
      <c r="BB139" s="33">
        <v>60.27127165132485</v>
      </c>
      <c r="BC139" s="33">
        <v>50.11299018029569</v>
      </c>
      <c r="BD139" s="33">
        <v>8.879163262637451</v>
      </c>
      <c r="BE139" s="33">
        <v>57.34504347759512</v>
      </c>
      <c r="BF139" s="33">
        <v>2.9262281737296885</v>
      </c>
      <c r="BG139" s="33" t="s">
        <v>93</v>
      </c>
      <c r="BH139" s="33">
        <v>60.27127165132485</v>
      </c>
      <c r="BI139" s="33">
        <v>58.086633160380444</v>
      </c>
      <c r="BJ139" s="33">
        <v>2.184638490944357</v>
      </c>
      <c r="BK139" s="33">
        <v>11.198629646421788</v>
      </c>
      <c r="BL139" s="33">
        <v>49.07264200490298</v>
      </c>
      <c r="BM139" s="33">
        <v>54.16358657120144</v>
      </c>
      <c r="BN139" s="33">
        <v>6.107685080123345</v>
      </c>
      <c r="BO139" s="33">
        <v>57.576968596914874</v>
      </c>
      <c r="BP139" s="33">
        <v>2.6943030544099624</v>
      </c>
      <c r="BQ139" s="33">
        <v>60.27127165132485</v>
      </c>
      <c r="BR139" s="33">
        <v>0.14002976979265247</v>
      </c>
      <c r="BS139" s="33">
        <v>9.404611550159713</v>
      </c>
      <c r="BT139" s="33">
        <v>1.0113482451633329</v>
      </c>
      <c r="BU139" s="33">
        <v>0.4190711454653671</v>
      </c>
      <c r="BV139" s="33">
        <v>0.16953625689335297</v>
      </c>
      <c r="BW139" s="33">
        <v>1.1504243177366764</v>
      </c>
      <c r="BX139" s="33">
        <v>1.0416643097980012</v>
      </c>
    </row>
    <row r="140" spans="1:76" ht="15">
      <c r="A140" s="33" t="s">
        <v>110</v>
      </c>
      <c r="B140" s="33" t="s">
        <v>152</v>
      </c>
      <c r="C140" s="33">
        <v>115.53950505081795</v>
      </c>
      <c r="D140" s="33">
        <v>21.773213359222307</v>
      </c>
      <c r="E140" s="33">
        <v>82.5253674225064</v>
      </c>
      <c r="F140" s="33">
        <v>163.8305387995124</v>
      </c>
      <c r="G140" s="33">
        <v>47.4305658789474</v>
      </c>
      <c r="H140" s="33">
        <v>34.56512647833423</v>
      </c>
      <c r="I140" s="33">
        <v>147.39513184045802</v>
      </c>
      <c r="J140" s="33">
        <v>21.67416369149181</v>
      </c>
      <c r="K140" s="33">
        <v>77.08110407015658</v>
      </c>
      <c r="L140" s="33">
        <v>103.9693471846419</v>
      </c>
      <c r="M140" s="33">
        <v>83.45696573731213</v>
      </c>
      <c r="N140" s="33">
        <v>287.99707177056746</v>
      </c>
      <c r="O140" s="33">
        <v>149.01594044208542</v>
      </c>
      <c r="P140" s="33">
        <v>285.25727766119064</v>
      </c>
      <c r="Q140" s="33">
        <v>106.93340786483652</v>
      </c>
      <c r="R140" s="33">
        <v>147.18358212235887</v>
      </c>
      <c r="S140" s="33">
        <v>94.44558152507521</v>
      </c>
      <c r="T140" s="33">
        <v>1082.6191762829783</v>
      </c>
      <c r="U140" s="33">
        <v>551.8833642814569</v>
      </c>
      <c r="V140" s="33">
        <v>335.5713503350337</v>
      </c>
      <c r="W140" s="33">
        <v>1888.9795999069863</v>
      </c>
      <c r="X140" s="33">
        <v>81.09429099261678</v>
      </c>
      <c r="Y140" s="33">
        <v>1970.073890899599</v>
      </c>
      <c r="Z140" s="33">
        <v>1970.073890899599</v>
      </c>
      <c r="AA140" s="33">
        <v>1960.9658198456573</v>
      </c>
      <c r="AB140" s="33">
        <v>9.108071053940884</v>
      </c>
      <c r="AC140" s="33">
        <v>541.257103743707</v>
      </c>
      <c r="AD140" s="33">
        <v>19.663202773843558</v>
      </c>
      <c r="AE140" s="33">
        <v>1068.8037756400743</v>
      </c>
      <c r="AF140" s="33">
        <v>7.090549082728898</v>
      </c>
      <c r="AG140" s="33">
        <v>627.6346486893983</v>
      </c>
      <c r="AH140" s="33">
        <v>29.80745592503834</v>
      </c>
      <c r="AI140" s="33" t="s">
        <v>93</v>
      </c>
      <c r="AJ140" s="33">
        <v>126.77216896784981</v>
      </c>
      <c r="AK140" s="33">
        <v>482.94657064131854</v>
      </c>
      <c r="AL140" s="33">
        <v>1360.3551512903282</v>
      </c>
      <c r="AM140" s="33">
        <v>68.10797863810224</v>
      </c>
      <c r="AN140" s="33">
        <v>641.9603240082286</v>
      </c>
      <c r="AO140" s="33">
        <v>885.9201559972386</v>
      </c>
      <c r="AP140" s="33">
        <v>373.18161707882797</v>
      </c>
      <c r="AQ140" s="33">
        <v>1926.7916824134466</v>
      </c>
      <c r="AR140" s="33">
        <v>43.28220848616075</v>
      </c>
      <c r="AS140" s="33">
        <v>397.24572132735915</v>
      </c>
      <c r="AT140" s="33">
        <v>404.8786132229556</v>
      </c>
      <c r="AU140" s="33">
        <v>400.4305674801346</v>
      </c>
      <c r="AV140" s="33">
        <v>395.1326271345036</v>
      </c>
      <c r="AW140" s="33">
        <v>372.38636173451516</v>
      </c>
      <c r="AX140" s="33">
        <v>1970.073890899599</v>
      </c>
      <c r="AY140" s="33">
        <v>1970.073890899599</v>
      </c>
      <c r="AZ140" s="33">
        <v>1970.073890899599</v>
      </c>
      <c r="BA140" s="33">
        <v>1.464407808312645</v>
      </c>
      <c r="BB140" s="33">
        <v>1968.6094830912866</v>
      </c>
      <c r="BC140" s="33">
        <v>1544.4867316436716</v>
      </c>
      <c r="BD140" s="33">
        <v>231.38199996092376</v>
      </c>
      <c r="BE140" s="33">
        <v>1904.0204970955124</v>
      </c>
      <c r="BF140" s="33">
        <v>66.05339380409343</v>
      </c>
      <c r="BG140" s="33">
        <v>1700.8289208304338</v>
      </c>
      <c r="BH140" s="33">
        <v>58.086633160380444</v>
      </c>
      <c r="BI140" s="33">
        <v>1970.073890899599</v>
      </c>
      <c r="BJ140" s="33" t="s">
        <v>93</v>
      </c>
      <c r="BK140" s="33">
        <v>398.81137547555676</v>
      </c>
      <c r="BL140" s="33">
        <v>1571.2625154239904</v>
      </c>
      <c r="BM140" s="33">
        <v>1874.1514561179163</v>
      </c>
      <c r="BN140" s="33">
        <v>95.92243478168878</v>
      </c>
      <c r="BO140" s="33">
        <v>1829.5090905673283</v>
      </c>
      <c r="BP140" s="33">
        <v>140.56480033227976</v>
      </c>
      <c r="BQ140" s="33">
        <v>1970.073890899599</v>
      </c>
      <c r="BR140" s="33">
        <v>13.778985550572614</v>
      </c>
      <c r="BS140" s="33">
        <v>335.4219310747295</v>
      </c>
      <c r="BT140" s="33">
        <v>33.93858748121636</v>
      </c>
      <c r="BU140" s="33">
        <v>9.974936297664433</v>
      </c>
      <c r="BV140" s="33">
        <v>4.23171827487674</v>
      </c>
      <c r="BW140" s="33">
        <v>39.71026248766492</v>
      </c>
      <c r="BX140" s="33">
        <v>47.096168845747236</v>
      </c>
    </row>
    <row r="141" spans="2:76" ht="15">
      <c r="B141" s="33" t="s">
        <v>153</v>
      </c>
      <c r="C141" s="33">
        <v>0.5812921514615306</v>
      </c>
      <c r="D141" s="33">
        <v>0.45394129512965953</v>
      </c>
      <c r="E141" s="33">
        <v>0.8291173380605447</v>
      </c>
      <c r="F141" s="33">
        <v>1.5649689119067296</v>
      </c>
      <c r="G141" s="33">
        <v>0.42866950487039207</v>
      </c>
      <c r="H141" s="33">
        <v>0.19375631951274655</v>
      </c>
      <c r="I141" s="33">
        <v>2.955810586680952</v>
      </c>
      <c r="J141" s="33">
        <v>0.17043641135692386</v>
      </c>
      <c r="K141" s="33">
        <v>1.1637943211257213</v>
      </c>
      <c r="L141" s="33">
        <v>1.9320516626081052</v>
      </c>
      <c r="M141" s="33">
        <v>1.368441290658953</v>
      </c>
      <c r="N141" s="33">
        <v>3.8516246283967166</v>
      </c>
      <c r="O141" s="33">
        <v>1.8789169745196317</v>
      </c>
      <c r="P141" s="33">
        <v>1.9495566497633845</v>
      </c>
      <c r="Q141" s="33">
        <v>1.4540964264412308</v>
      </c>
      <c r="R141" s="33">
        <v>0.8213215709145603</v>
      </c>
      <c r="S141" s="33">
        <v>0.9309191695836048</v>
      </c>
      <c r="T141" s="33">
        <v>13.240246396099973</v>
      </c>
      <c r="U141" s="33">
        <v>4.91873119299781</v>
      </c>
      <c r="V141" s="33">
        <v>4.369737623893604</v>
      </c>
      <c r="W141" s="33">
        <v>21.39607390050604</v>
      </c>
      <c r="X141" s="33">
        <v>1.132641312485341</v>
      </c>
      <c r="Y141" s="33">
        <v>22.528715212991383</v>
      </c>
      <c r="Z141" s="33">
        <v>22.528715212991383</v>
      </c>
      <c r="AA141" s="33">
        <v>21.989926610628487</v>
      </c>
      <c r="AB141" s="33">
        <v>0.5387886023628918</v>
      </c>
      <c r="AC141" s="33">
        <v>2.7481454638304004</v>
      </c>
      <c r="AD141" s="33">
        <v>0.0665125539438775</v>
      </c>
      <c r="AE141" s="33">
        <v>16.14968184431841</v>
      </c>
      <c r="AF141" s="33">
        <v>0.3425365082195235</v>
      </c>
      <c r="AG141" s="33">
        <v>3.42155774443768</v>
      </c>
      <c r="AH141" s="33">
        <v>0.12157578060748511</v>
      </c>
      <c r="AI141" s="33">
        <v>1.9879617585395748</v>
      </c>
      <c r="AJ141" s="33">
        <v>5.708756243937324</v>
      </c>
      <c r="AK141" s="33">
        <v>8.653402584573367</v>
      </c>
      <c r="AL141" s="33">
        <v>6.178594625941125</v>
      </c>
      <c r="AM141" s="33">
        <v>0.983624086009391</v>
      </c>
      <c r="AN141" s="33">
        <v>11.325226247911043</v>
      </c>
      <c r="AO141" s="33">
        <v>8.492654789275369</v>
      </c>
      <c r="AP141" s="33">
        <v>1.7272100897955773</v>
      </c>
      <c r="AQ141" s="33">
        <v>3.7730215796561053</v>
      </c>
      <c r="AR141" s="33">
        <v>18.75569363333526</v>
      </c>
      <c r="AS141" s="33">
        <v>5.835535612114978</v>
      </c>
      <c r="AT141" s="33">
        <v>5.092198387040625</v>
      </c>
      <c r="AU141" s="33">
        <v>4.654334555850513</v>
      </c>
      <c r="AV141" s="33">
        <v>5.335954726915774</v>
      </c>
      <c r="AW141" s="33">
        <v>1.610691931069494</v>
      </c>
      <c r="AX141" s="33">
        <v>22.528715212991383</v>
      </c>
      <c r="AY141" s="33">
        <v>22.528715212991383</v>
      </c>
      <c r="AZ141" s="33">
        <v>22.528715212991383</v>
      </c>
      <c r="BA141" s="33">
        <v>0.23123260879795154</v>
      </c>
      <c r="BB141" s="33">
        <v>22.29748260419343</v>
      </c>
      <c r="BC141" s="33">
        <v>16.50809102256293</v>
      </c>
      <c r="BD141" s="33">
        <v>3.0865869503514802</v>
      </c>
      <c r="BE141" s="33">
        <v>22.239519878584307</v>
      </c>
      <c r="BF141" s="33">
        <v>0.28919533440707684</v>
      </c>
      <c r="BG141" s="33">
        <v>14.687999992958277</v>
      </c>
      <c r="BH141" s="33">
        <v>2.184638490944357</v>
      </c>
      <c r="BI141" s="33" t="s">
        <v>93</v>
      </c>
      <c r="BJ141" s="33">
        <v>22.528715212991383</v>
      </c>
      <c r="BK141" s="33">
        <v>3.8277600731032115</v>
      </c>
      <c r="BL141" s="33">
        <v>18.700955139888148</v>
      </c>
      <c r="BM141" s="33">
        <v>7.696718002476897</v>
      </c>
      <c r="BN141" s="33">
        <v>14.831997210514483</v>
      </c>
      <c r="BO141" s="33">
        <v>22.351531122142582</v>
      </c>
      <c r="BP141" s="33">
        <v>0.1771840908488032</v>
      </c>
      <c r="BQ141" s="33">
        <v>22.528715212991383</v>
      </c>
      <c r="BR141" s="33" t="s">
        <v>93</v>
      </c>
      <c r="BS141" s="33">
        <v>2.5579530687770036</v>
      </c>
      <c r="BT141" s="33">
        <v>0.11777878019872931</v>
      </c>
      <c r="BU141" s="33">
        <v>0.0665125539438775</v>
      </c>
      <c r="BV141" s="33">
        <v>0.28562121315080913</v>
      </c>
      <c r="BW141" s="33">
        <v>0.2933453722071342</v>
      </c>
      <c r="BX141" s="33">
        <v>0.17873914831881538</v>
      </c>
    </row>
    <row r="142" spans="1:76" ht="15">
      <c r="A142" s="33" t="s">
        <v>111</v>
      </c>
      <c r="B142" s="33" t="s">
        <v>152</v>
      </c>
      <c r="C142" s="33">
        <v>22.613903242684128</v>
      </c>
      <c r="D142" s="33">
        <v>3.5789275675743566</v>
      </c>
      <c r="E142" s="33">
        <v>16.060813062622106</v>
      </c>
      <c r="F142" s="33">
        <v>31.83894683879596</v>
      </c>
      <c r="G142" s="33">
        <v>9.877933820594624</v>
      </c>
      <c r="H142" s="33">
        <v>8.190528085424065</v>
      </c>
      <c r="I142" s="33">
        <v>28.130938370695862</v>
      </c>
      <c r="J142" s="33">
        <v>2.989340443810034</v>
      </c>
      <c r="K142" s="33">
        <v>17.774212577676554</v>
      </c>
      <c r="L142" s="33">
        <v>28.969830653024566</v>
      </c>
      <c r="M142" s="33">
        <v>18.851612610373007</v>
      </c>
      <c r="N142" s="33">
        <v>74.25631498259347</v>
      </c>
      <c r="O142" s="33">
        <v>31.83595608675445</v>
      </c>
      <c r="P142" s="33">
        <v>48.249569842709356</v>
      </c>
      <c r="Q142" s="33">
        <v>16.65197800046503</v>
      </c>
      <c r="R142" s="33">
        <v>30.535674664654277</v>
      </c>
      <c r="S142" s="33">
        <v>12.23265469821679</v>
      </c>
      <c r="T142" s="33">
        <v>227.75404288925975</v>
      </c>
      <c r="U142" s="33">
        <v>120.00668605947774</v>
      </c>
      <c r="V142" s="33">
        <v>54.878406599930535</v>
      </c>
      <c r="W142" s="33">
        <v>385.1128263215368</v>
      </c>
      <c r="X142" s="33">
        <v>17.52630922712265</v>
      </c>
      <c r="Y142" s="33">
        <v>402.6391355486604</v>
      </c>
      <c r="Z142" s="33">
        <v>402.6391355486604</v>
      </c>
      <c r="AA142" s="33">
        <v>400.8226610784687</v>
      </c>
      <c r="AB142" s="33">
        <v>1.8164744701914493</v>
      </c>
      <c r="AC142" s="33">
        <v>149.47113281136498</v>
      </c>
      <c r="AD142" s="33">
        <v>5.622119953374396</v>
      </c>
      <c r="AE142" s="33">
        <v>158.94079083293374</v>
      </c>
      <c r="AF142" s="33">
        <v>1.4931756722765617</v>
      </c>
      <c r="AG142" s="33">
        <v>173.13232819618779</v>
      </c>
      <c r="AH142" s="33">
        <v>8.967008150991889</v>
      </c>
      <c r="AI142" s="33">
        <v>0.6561194607242531</v>
      </c>
      <c r="AJ142" s="33">
        <v>56.44765978177588</v>
      </c>
      <c r="AK142" s="33">
        <v>147.90948465275642</v>
      </c>
      <c r="AL142" s="33">
        <v>197.62587165341324</v>
      </c>
      <c r="AM142" s="33">
        <v>5.281563679566248</v>
      </c>
      <c r="AN142" s="33">
        <v>107.29450039107552</v>
      </c>
      <c r="AO142" s="33">
        <v>214.2291837347734</v>
      </c>
      <c r="AP142" s="33">
        <v>75.42870698220722</v>
      </c>
      <c r="AQ142" s="33">
        <v>397.2108235840611</v>
      </c>
      <c r="AR142" s="33">
        <v>5.428311964598667</v>
      </c>
      <c r="AS142" s="33">
        <v>84.1264353163221</v>
      </c>
      <c r="AT142" s="33">
        <v>76.64346279992755</v>
      </c>
      <c r="AU142" s="33">
        <v>85.25188814949932</v>
      </c>
      <c r="AV142" s="33">
        <v>80.84947547797597</v>
      </c>
      <c r="AW142" s="33">
        <v>75.76787380494608</v>
      </c>
      <c r="AX142" s="33">
        <v>402.6391355486604</v>
      </c>
      <c r="AY142" s="33">
        <v>402.6391355486604</v>
      </c>
      <c r="AZ142" s="33">
        <v>402.6391355486604</v>
      </c>
      <c r="BA142" s="33" t="s">
        <v>93</v>
      </c>
      <c r="BB142" s="33">
        <v>402.6391355486604</v>
      </c>
      <c r="BC142" s="33">
        <v>293.6936405975762</v>
      </c>
      <c r="BD142" s="33">
        <v>42.50736456417369</v>
      </c>
      <c r="BE142" s="33">
        <v>397.6718830516011</v>
      </c>
      <c r="BF142" s="33">
        <v>4.967252497058433</v>
      </c>
      <c r="BG142" s="33">
        <v>371.8142641915487</v>
      </c>
      <c r="BH142" s="33">
        <v>11.198629646421788</v>
      </c>
      <c r="BI142" s="33">
        <v>398.81137547555676</v>
      </c>
      <c r="BJ142" s="33">
        <v>3.8277600731032115</v>
      </c>
      <c r="BK142" s="33">
        <v>402.6391355486604</v>
      </c>
      <c r="BL142" s="33" t="s">
        <v>93</v>
      </c>
      <c r="BM142" s="33">
        <v>382.34692194325316</v>
      </c>
      <c r="BN142" s="33">
        <v>20.292213605405554</v>
      </c>
      <c r="BO142" s="33">
        <v>402.55654536513964</v>
      </c>
      <c r="BP142" s="33">
        <v>0.0825901835207728</v>
      </c>
      <c r="BQ142" s="33">
        <v>402.6391355486604</v>
      </c>
      <c r="BR142" s="33">
        <v>3.9445527522025103</v>
      </c>
      <c r="BS142" s="33">
        <v>92.32827602897002</v>
      </c>
      <c r="BT142" s="33">
        <v>10.262527662765741</v>
      </c>
      <c r="BU142" s="33">
        <v>3.004089336818772</v>
      </c>
      <c r="BV142" s="33">
        <v>1.559628503517558</v>
      </c>
      <c r="BW142" s="33">
        <v>10.731081949863889</v>
      </c>
      <c r="BX142" s="33">
        <v>13.433524370507083</v>
      </c>
    </row>
    <row r="143" spans="2:76" ht="15">
      <c r="B143" s="33" t="s">
        <v>153</v>
      </c>
      <c r="C143" s="33">
        <v>93.50689395959553</v>
      </c>
      <c r="D143" s="33">
        <v>18.648227086777602</v>
      </c>
      <c r="E143" s="33">
        <v>67.29367169794524</v>
      </c>
      <c r="F143" s="33">
        <v>133.55656087262398</v>
      </c>
      <c r="G143" s="33">
        <v>37.981301563223056</v>
      </c>
      <c r="H143" s="33">
        <v>26.56835471242287</v>
      </c>
      <c r="I143" s="33">
        <v>122.22000405644332</v>
      </c>
      <c r="J143" s="33">
        <v>18.855259659038698</v>
      </c>
      <c r="K143" s="33">
        <v>60.470685813605854</v>
      </c>
      <c r="L143" s="33">
        <v>76.93156819422482</v>
      </c>
      <c r="M143" s="33">
        <v>65.97379441759753</v>
      </c>
      <c r="N143" s="33">
        <v>217.59238141637096</v>
      </c>
      <c r="O143" s="33">
        <v>119.058901329852</v>
      </c>
      <c r="P143" s="33">
        <v>238.95726446825117</v>
      </c>
      <c r="Q143" s="33">
        <v>91.73552629081274</v>
      </c>
      <c r="R143" s="33">
        <v>117.46922902861854</v>
      </c>
      <c r="S143" s="33">
        <v>83.14384599644224</v>
      </c>
      <c r="T143" s="33">
        <v>868.1053797898328</v>
      </c>
      <c r="U143" s="33">
        <v>436.79540941497436</v>
      </c>
      <c r="V143" s="33">
        <v>285.0626813589981</v>
      </c>
      <c r="W143" s="33">
        <v>1525.2628474858961</v>
      </c>
      <c r="X143" s="33">
        <v>64.70062307797912</v>
      </c>
      <c r="Y143" s="33">
        <v>1589.9634705638816</v>
      </c>
      <c r="Z143" s="33">
        <v>1589.9634705638816</v>
      </c>
      <c r="AA143" s="33">
        <v>1582.133085377769</v>
      </c>
      <c r="AB143" s="33">
        <v>7.830385186112326</v>
      </c>
      <c r="AC143" s="33">
        <v>394.5341163961667</v>
      </c>
      <c r="AD143" s="33">
        <v>14.10759537441304</v>
      </c>
      <c r="AE143" s="33">
        <v>926.0126666514544</v>
      </c>
      <c r="AF143" s="33">
        <v>5.939909918671859</v>
      </c>
      <c r="AG143" s="33">
        <v>457.92387823763863</v>
      </c>
      <c r="AH143" s="33">
        <v>20.962023554653904</v>
      </c>
      <c r="AI143" s="33">
        <v>1.3318422978153217</v>
      </c>
      <c r="AJ143" s="33">
        <v>76.03326543001057</v>
      </c>
      <c r="AK143" s="33">
        <v>343.6904885731307</v>
      </c>
      <c r="AL143" s="33">
        <v>1168.907874262808</v>
      </c>
      <c r="AM143" s="33">
        <v>63.810039044545434</v>
      </c>
      <c r="AN143" s="33">
        <v>545.9910498650704</v>
      </c>
      <c r="AO143" s="33">
        <v>680.1836270517623</v>
      </c>
      <c r="AP143" s="33">
        <v>299.48012018642265</v>
      </c>
      <c r="AQ143" s="33">
        <v>1533.3538804089794</v>
      </c>
      <c r="AR143" s="33">
        <v>56.60959015489756</v>
      </c>
      <c r="AS143" s="33">
        <v>318.954821623158</v>
      </c>
      <c r="AT143" s="33">
        <v>333.3273488100719</v>
      </c>
      <c r="AU143" s="33">
        <v>319.83301388649517</v>
      </c>
      <c r="AV143" s="33">
        <v>319.6191063834525</v>
      </c>
      <c r="AW143" s="33">
        <v>298.22917986064977</v>
      </c>
      <c r="AX143" s="33">
        <v>1589.9634705638816</v>
      </c>
      <c r="AY143" s="33">
        <v>1589.9634705638816</v>
      </c>
      <c r="AZ143" s="33">
        <v>1589.9634705638816</v>
      </c>
      <c r="BA143" s="33">
        <v>1.695640417110597</v>
      </c>
      <c r="BB143" s="33">
        <v>1588.2678301467713</v>
      </c>
      <c r="BC143" s="33">
        <v>1267.3011820685936</v>
      </c>
      <c r="BD143" s="33">
        <v>191.96122234710253</v>
      </c>
      <c r="BE143" s="33">
        <v>1528.5881339224356</v>
      </c>
      <c r="BF143" s="33">
        <v>61.37533664144209</v>
      </c>
      <c r="BG143" s="33">
        <v>1343.7026566317015</v>
      </c>
      <c r="BH143" s="33">
        <v>49.07264200490298</v>
      </c>
      <c r="BI143" s="33">
        <v>1571.2625154239904</v>
      </c>
      <c r="BJ143" s="33">
        <v>18.700955139888148</v>
      </c>
      <c r="BK143" s="33" t="s">
        <v>93</v>
      </c>
      <c r="BL143" s="33">
        <v>1589.9634705638816</v>
      </c>
      <c r="BM143" s="33">
        <v>1499.5012521770782</v>
      </c>
      <c r="BN143" s="33">
        <v>90.46221838679753</v>
      </c>
      <c r="BO143" s="33">
        <v>1449.304076324243</v>
      </c>
      <c r="BP143" s="33">
        <v>140.65939423960776</v>
      </c>
      <c r="BQ143" s="33">
        <v>1589.9634705638816</v>
      </c>
      <c r="BR143" s="33">
        <v>9.834432798370111</v>
      </c>
      <c r="BS143" s="33">
        <v>245.6516081145387</v>
      </c>
      <c r="BT143" s="33">
        <v>23.79383859864931</v>
      </c>
      <c r="BU143" s="33">
        <v>7.037359514789542</v>
      </c>
      <c r="BV143" s="33">
        <v>2.95771098450999</v>
      </c>
      <c r="BW143" s="33">
        <v>29.27252591000817</v>
      </c>
      <c r="BX143" s="33">
        <v>33.841383623559175</v>
      </c>
    </row>
    <row r="144" spans="1:76" ht="15">
      <c r="A144" s="33" t="s">
        <v>112</v>
      </c>
      <c r="B144" s="33" t="s">
        <v>152</v>
      </c>
      <c r="C144" s="33">
        <v>110.7064189591354</v>
      </c>
      <c r="D144" s="33">
        <v>21.13158988889605</v>
      </c>
      <c r="E144" s="33">
        <v>80.87074610915558</v>
      </c>
      <c r="F144" s="33">
        <v>160.772438693974</v>
      </c>
      <c r="G144" s="33">
        <v>45.63013946284461</v>
      </c>
      <c r="H144" s="33">
        <v>33.490157666458295</v>
      </c>
      <c r="I144" s="33">
        <v>144.5423870960333</v>
      </c>
      <c r="J144" s="33">
        <v>21.489205490155868</v>
      </c>
      <c r="K144" s="33">
        <v>74.39829856262955</v>
      </c>
      <c r="L144" s="33">
        <v>104.26128272843575</v>
      </c>
      <c r="M144" s="33">
        <v>81.1775572116501</v>
      </c>
      <c r="N144" s="33">
        <v>268.553617083885</v>
      </c>
      <c r="O144" s="33">
        <v>139.97374728992435</v>
      </c>
      <c r="P144" s="33">
        <v>268.3802361690231</v>
      </c>
      <c r="Q144" s="33">
        <v>102.85477651125275</v>
      </c>
      <c r="R144" s="33">
        <v>135.61055991224552</v>
      </c>
      <c r="S144" s="33">
        <v>88.0050152846079</v>
      </c>
      <c r="T144" s="33">
        <v>1034.0856858141774</v>
      </c>
      <c r="U144" s="33">
        <v>528.268346601155</v>
      </c>
      <c r="V144" s="33">
        <v>319.4941417049313</v>
      </c>
      <c r="W144" s="33">
        <v>1812.739044491582</v>
      </c>
      <c r="X144" s="33">
        <v>69.1091296288182</v>
      </c>
      <c r="Y144" s="33">
        <v>1881.8481741203937</v>
      </c>
      <c r="Z144" s="33">
        <v>1881.8481741203937</v>
      </c>
      <c r="AA144" s="33">
        <v>1873.9525997860594</v>
      </c>
      <c r="AB144" s="33">
        <v>7.895574334332248</v>
      </c>
      <c r="AC144" s="33">
        <v>518.6411262169719</v>
      </c>
      <c r="AD144" s="33">
        <v>18.807761902049055</v>
      </c>
      <c r="AE144" s="33">
        <v>1015.9470861042249</v>
      </c>
      <c r="AF144" s="33">
        <v>6.836357272016605</v>
      </c>
      <c r="AG144" s="33">
        <v>602.677150895581</v>
      </c>
      <c r="AH144" s="33">
        <v>29.044017624125086</v>
      </c>
      <c r="AI144" s="33">
        <v>1.9879617585395748</v>
      </c>
      <c r="AJ144" s="33">
        <v>132.4809252117871</v>
      </c>
      <c r="AK144" s="33">
        <v>482.94657064131854</v>
      </c>
      <c r="AL144" s="33">
        <v>1264.4327165086318</v>
      </c>
      <c r="AM144" s="33">
        <v>66.11969699320804</v>
      </c>
      <c r="AN144" s="33">
        <v>609.4311054428479</v>
      </c>
      <c r="AO144" s="33">
        <v>846.3322981638412</v>
      </c>
      <c r="AP144" s="33">
        <v>359.46643910433954</v>
      </c>
      <c r="AQ144" s="33">
        <v>1834.7296406563669</v>
      </c>
      <c r="AR144" s="33">
        <v>47.11853346402934</v>
      </c>
      <c r="AS144" s="33">
        <v>363.0978751370921</v>
      </c>
      <c r="AT144" s="33">
        <v>385.90661574089387</v>
      </c>
      <c r="AU144" s="33">
        <v>388.0767579105799</v>
      </c>
      <c r="AV144" s="33">
        <v>383.70757300648586</v>
      </c>
      <c r="AW144" s="33">
        <v>361.05935232520926</v>
      </c>
      <c r="AX144" s="33">
        <v>1881.8481741203937</v>
      </c>
      <c r="AY144" s="33">
        <v>1881.8481741203937</v>
      </c>
      <c r="AZ144" s="33">
        <v>1881.8481741203937</v>
      </c>
      <c r="BA144" s="33">
        <v>1.5669971360045367</v>
      </c>
      <c r="BB144" s="33">
        <v>1880.2811769843895</v>
      </c>
      <c r="BC144" s="33">
        <v>1475.7546681766078</v>
      </c>
      <c r="BD144" s="33">
        <v>208.95430940869073</v>
      </c>
      <c r="BE144" s="33">
        <v>1817.5805927347023</v>
      </c>
      <c r="BF144" s="33">
        <v>64.26758138569795</v>
      </c>
      <c r="BG144" s="33">
        <v>1612.8377341815603</v>
      </c>
      <c r="BH144" s="33">
        <v>54.16358657120144</v>
      </c>
      <c r="BI144" s="33">
        <v>1874.1514561179163</v>
      </c>
      <c r="BJ144" s="33">
        <v>7.696718002476897</v>
      </c>
      <c r="BK144" s="33">
        <v>382.34692194325316</v>
      </c>
      <c r="BL144" s="33">
        <v>1499.5012521770782</v>
      </c>
      <c r="BM144" s="33">
        <v>1881.8481741203937</v>
      </c>
      <c r="BN144" s="33" t="s">
        <v>93</v>
      </c>
      <c r="BO144" s="33">
        <v>1741.2348329783804</v>
      </c>
      <c r="BP144" s="33">
        <v>140.6133411420225</v>
      </c>
      <c r="BQ144" s="33">
        <v>1881.8481741203937</v>
      </c>
      <c r="BR144" s="33">
        <v>13.19755279460386</v>
      </c>
      <c r="BS144" s="33">
        <v>324.4743929350316</v>
      </c>
      <c r="BT144" s="33">
        <v>32.60046201589372</v>
      </c>
      <c r="BU144" s="33">
        <v>9.58546627448382</v>
      </c>
      <c r="BV144" s="33">
        <v>4.409890566683156</v>
      </c>
      <c r="BW144" s="33">
        <v>38.57328029855573</v>
      </c>
      <c r="BX144" s="33">
        <v>45.72057535721679</v>
      </c>
    </row>
    <row r="145" spans="2:76" ht="15">
      <c r="B145" s="33" t="s">
        <v>153</v>
      </c>
      <c r="C145" s="33">
        <v>5.414378243144185</v>
      </c>
      <c r="D145" s="33">
        <v>1.095564765455919</v>
      </c>
      <c r="E145" s="33">
        <v>2.483738651411479</v>
      </c>
      <c r="F145" s="33">
        <v>4.623069017445189</v>
      </c>
      <c r="G145" s="33">
        <v>2.2290959209731502</v>
      </c>
      <c r="H145" s="33">
        <v>1.2687251313886454</v>
      </c>
      <c r="I145" s="33">
        <v>5.808555331105543</v>
      </c>
      <c r="J145" s="33">
        <v>0.3553946126928639</v>
      </c>
      <c r="K145" s="33">
        <v>3.8465998286527676</v>
      </c>
      <c r="L145" s="33">
        <v>1.6401161188142908</v>
      </c>
      <c r="M145" s="33">
        <v>3.6478498163209814</v>
      </c>
      <c r="N145" s="33">
        <v>23.295079315078933</v>
      </c>
      <c r="O145" s="33">
        <v>10.921110126681338</v>
      </c>
      <c r="P145" s="33">
        <v>18.826598141933207</v>
      </c>
      <c r="Q145" s="33">
        <v>5.532727780024972</v>
      </c>
      <c r="R145" s="33">
        <v>12.394343781027994</v>
      </c>
      <c r="S145" s="33">
        <v>7.371485410051046</v>
      </c>
      <c r="T145" s="33">
        <v>61.773736864911086</v>
      </c>
      <c r="U145" s="33">
        <v>28.533748873295057</v>
      </c>
      <c r="V145" s="33">
        <v>20.446946253996543</v>
      </c>
      <c r="W145" s="33">
        <v>97.63662931591958</v>
      </c>
      <c r="X145" s="33">
        <v>13.117802676283665</v>
      </c>
      <c r="Y145" s="33">
        <v>110.75443199220324</v>
      </c>
      <c r="Z145" s="33">
        <v>110.75443199220324</v>
      </c>
      <c r="AA145" s="33">
        <v>109.00314667023164</v>
      </c>
      <c r="AB145" s="33">
        <v>1.7512853219715352</v>
      </c>
      <c r="AC145" s="33">
        <v>25.36412299056048</v>
      </c>
      <c r="AD145" s="33">
        <v>0.9219534257383588</v>
      </c>
      <c r="AE145" s="33">
        <v>69.00637138016126</v>
      </c>
      <c r="AF145" s="33">
        <v>0.5967283189318174</v>
      </c>
      <c r="AG145" s="33">
        <v>28.379055538253077</v>
      </c>
      <c r="AH145" s="33">
        <v>0.885014081520734</v>
      </c>
      <c r="AI145" s="33" t="s">
        <v>93</v>
      </c>
      <c r="AJ145" s="33" t="s">
        <v>93</v>
      </c>
      <c r="AK145" s="33">
        <v>8.653402584573367</v>
      </c>
      <c r="AL145" s="33">
        <v>102.10102940762997</v>
      </c>
      <c r="AM145" s="33">
        <v>2.971905730903635</v>
      </c>
      <c r="AN145" s="33">
        <v>43.85444481329066</v>
      </c>
      <c r="AO145" s="33">
        <v>48.08051262267746</v>
      </c>
      <c r="AP145" s="33">
        <v>15.442388064284508</v>
      </c>
      <c r="AQ145" s="33">
        <v>95.8350633367365</v>
      </c>
      <c r="AR145" s="33">
        <v>14.919368655466727</v>
      </c>
      <c r="AS145" s="33">
        <v>39.983381802384685</v>
      </c>
      <c r="AT145" s="33">
        <v>24.064195869102214</v>
      </c>
      <c r="AU145" s="33">
        <v>17.008144125406396</v>
      </c>
      <c r="AV145" s="33">
        <v>16.76100885493382</v>
      </c>
      <c r="AW145" s="33">
        <v>12.937701340375478</v>
      </c>
      <c r="AX145" s="33">
        <v>110.75443199220324</v>
      </c>
      <c r="AY145" s="33">
        <v>110.75443199220324</v>
      </c>
      <c r="AZ145" s="33">
        <v>110.75443199220324</v>
      </c>
      <c r="BA145" s="33">
        <v>0.1286432811060601</v>
      </c>
      <c r="BB145" s="33">
        <v>110.62578871109719</v>
      </c>
      <c r="BC145" s="33">
        <v>85.24015448961839</v>
      </c>
      <c r="BD145" s="33">
        <v>25.51427750258472</v>
      </c>
      <c r="BE145" s="33">
        <v>108.6794242394006</v>
      </c>
      <c r="BF145" s="33">
        <v>2.075007752802606</v>
      </c>
      <c r="BG145" s="33">
        <v>102.67918664177664</v>
      </c>
      <c r="BH145" s="33">
        <v>6.107685080123345</v>
      </c>
      <c r="BI145" s="33">
        <v>95.92243478168878</v>
      </c>
      <c r="BJ145" s="33">
        <v>14.831997210514483</v>
      </c>
      <c r="BK145" s="33">
        <v>20.292213605405554</v>
      </c>
      <c r="BL145" s="33">
        <v>90.46221838679753</v>
      </c>
      <c r="BM145" s="33" t="s">
        <v>93</v>
      </c>
      <c r="BN145" s="33">
        <v>110.75443199220324</v>
      </c>
      <c r="BO145" s="33">
        <v>110.62578871109719</v>
      </c>
      <c r="BP145" s="33">
        <v>0.1286432811060601</v>
      </c>
      <c r="BQ145" s="33">
        <v>110.75443199220324</v>
      </c>
      <c r="BR145" s="33">
        <v>0.5814327559687555</v>
      </c>
      <c r="BS145" s="33">
        <v>13.505491208476144</v>
      </c>
      <c r="BT145" s="33">
        <v>1.4559042455213553</v>
      </c>
      <c r="BU145" s="33">
        <v>0.4559825771244944</v>
      </c>
      <c r="BV145" s="33">
        <v>0.10744892134439349</v>
      </c>
      <c r="BW145" s="33">
        <v>1.4303275613163489</v>
      </c>
      <c r="BX145" s="33">
        <v>1.5543326368492734</v>
      </c>
    </row>
    <row r="146" spans="1:76" ht="15">
      <c r="A146" s="33" t="s">
        <v>113</v>
      </c>
      <c r="B146" s="33" t="s">
        <v>152</v>
      </c>
      <c r="C146" s="33">
        <v>110.39831146129025</v>
      </c>
      <c r="D146" s="33">
        <v>19.458852085940578</v>
      </c>
      <c r="E146" s="33">
        <v>76.90223804935768</v>
      </c>
      <c r="F146" s="33">
        <v>156.15963881785936</v>
      </c>
      <c r="G146" s="33">
        <v>45.42756080566851</v>
      </c>
      <c r="H146" s="33">
        <v>32.379243149814656</v>
      </c>
      <c r="I146" s="33">
        <v>135.9868441685485</v>
      </c>
      <c r="J146" s="33">
        <v>20.967156493179395</v>
      </c>
      <c r="K146" s="33">
        <v>73.70199021728543</v>
      </c>
      <c r="L146" s="33">
        <v>100.82184512341817</v>
      </c>
      <c r="M146" s="33">
        <v>78.49470837011252</v>
      </c>
      <c r="N146" s="33">
        <v>276.8700457453348</v>
      </c>
      <c r="O146" s="33">
        <v>141.52289909481632</v>
      </c>
      <c r="P146" s="33">
        <v>262.1324942614348</v>
      </c>
      <c r="Q146" s="33">
        <v>96.87158209153952</v>
      </c>
      <c r="R146" s="33">
        <v>135.2848332698482</v>
      </c>
      <c r="S146" s="33">
        <v>88.48037848393474</v>
      </c>
      <c r="T146" s="33">
        <v>1020.2831096019017</v>
      </c>
      <c r="U146" s="33">
        <v>517.6358307934098</v>
      </c>
      <c r="V146" s="33">
        <v>313.94168129402766</v>
      </c>
      <c r="W146" s="33">
        <v>1776.442726063184</v>
      </c>
      <c r="X146" s="33">
        <v>75.41789562629437</v>
      </c>
      <c r="Y146" s="33">
        <v>1851.8606216894652</v>
      </c>
      <c r="Z146" s="33">
        <v>1851.8606216894652</v>
      </c>
      <c r="AA146" s="33">
        <v>1843.2738043722115</v>
      </c>
      <c r="AB146" s="33">
        <v>8.586817317254912</v>
      </c>
      <c r="AC146" s="33">
        <v>509.2356757105259</v>
      </c>
      <c r="AD146" s="33">
        <v>18.403850504217615</v>
      </c>
      <c r="AE146" s="33">
        <v>1004.1749377303578</v>
      </c>
      <c r="AF146" s="33">
        <v>7.052122148113171</v>
      </c>
      <c r="AG146" s="33">
        <v>588.9617565470666</v>
      </c>
      <c r="AH146" s="33">
        <v>27.853889570544993</v>
      </c>
      <c r="AI146" s="33">
        <v>1.9394209487968317</v>
      </c>
      <c r="AJ146" s="33">
        <v>129.8465401089419</v>
      </c>
      <c r="AK146" s="33">
        <v>476.3611560387209</v>
      </c>
      <c r="AL146" s="33">
        <v>1243.713504592883</v>
      </c>
      <c r="AM146" s="33">
        <v>53.44994760495309</v>
      </c>
      <c r="AN146" s="33">
        <v>608.6956317865759</v>
      </c>
      <c r="AO146" s="33">
        <v>840.7746694229905</v>
      </c>
      <c r="AP146" s="33">
        <v>348.03655769775105</v>
      </c>
      <c r="AQ146" s="33">
        <v>1793.407087723872</v>
      </c>
      <c r="AR146" s="33">
        <v>58.453533965602915</v>
      </c>
      <c r="AS146" s="33">
        <v>370.9886130205406</v>
      </c>
      <c r="AT146" s="33">
        <v>383.04384879454915</v>
      </c>
      <c r="AU146" s="33">
        <v>373.85793339694686</v>
      </c>
      <c r="AV146" s="33">
        <v>372.1094595022484</v>
      </c>
      <c r="AW146" s="33">
        <v>351.86076697505223</v>
      </c>
      <c r="AX146" s="33">
        <v>1851.8606216894652</v>
      </c>
      <c r="AY146" s="33">
        <v>1851.8606216894652</v>
      </c>
      <c r="AZ146" s="33">
        <v>1851.8606216894652</v>
      </c>
      <c r="BA146" s="33">
        <v>1.01261591769363</v>
      </c>
      <c r="BB146" s="33">
        <v>1850.8480057717723</v>
      </c>
      <c r="BC146" s="33">
        <v>1449.9427846207172</v>
      </c>
      <c r="BD146" s="33">
        <v>217.88124207005131</v>
      </c>
      <c r="BE146" s="33">
        <v>1803.4704871694448</v>
      </c>
      <c r="BF146" s="33">
        <v>48.390134520032746</v>
      </c>
      <c r="BG146" s="33">
        <v>1594.663636808001</v>
      </c>
      <c r="BH146" s="33">
        <v>57.576968596914874</v>
      </c>
      <c r="BI146" s="33">
        <v>1829.5090905673283</v>
      </c>
      <c r="BJ146" s="33">
        <v>22.351531122142582</v>
      </c>
      <c r="BK146" s="33">
        <v>402.55654536513964</v>
      </c>
      <c r="BL146" s="33">
        <v>1449.304076324243</v>
      </c>
      <c r="BM146" s="33">
        <v>1741.2348329783804</v>
      </c>
      <c r="BN146" s="33">
        <v>110.62578871109719</v>
      </c>
      <c r="BO146" s="33">
        <v>1851.8606216894652</v>
      </c>
      <c r="BP146" s="33" t="s">
        <v>93</v>
      </c>
      <c r="BQ146" s="33">
        <v>1851.8606216894652</v>
      </c>
      <c r="BR146" s="33">
        <v>13.225654841865595</v>
      </c>
      <c r="BS146" s="33">
        <v>315.3086583282532</v>
      </c>
      <c r="BT146" s="33">
        <v>31.622601305509917</v>
      </c>
      <c r="BU146" s="33">
        <v>9.310266147999974</v>
      </c>
      <c r="BV146" s="33">
        <v>4.235460496855834</v>
      </c>
      <c r="BW146" s="33">
        <v>37.1638883760016</v>
      </c>
      <c r="BX146" s="33">
        <v>44.22754625572486</v>
      </c>
    </row>
    <row r="147" spans="2:76" ht="15">
      <c r="B147" s="33" t="s">
        <v>153</v>
      </c>
      <c r="C147" s="33">
        <v>5.722485740989277</v>
      </c>
      <c r="D147" s="33">
        <v>2.7683025684113822</v>
      </c>
      <c r="E147" s="33">
        <v>6.452246711209485</v>
      </c>
      <c r="F147" s="33">
        <v>9.235868893559998</v>
      </c>
      <c r="G147" s="33">
        <v>2.431674578149242</v>
      </c>
      <c r="H147" s="33">
        <v>2.3796396480322715</v>
      </c>
      <c r="I147" s="33">
        <v>14.36409825859036</v>
      </c>
      <c r="J147" s="33">
        <v>0.8774436096693328</v>
      </c>
      <c r="K147" s="33">
        <v>4.542908173996898</v>
      </c>
      <c r="L147" s="33">
        <v>5.079553723831766</v>
      </c>
      <c r="M147" s="33">
        <v>6.330698657858486</v>
      </c>
      <c r="N147" s="33">
        <v>14.978650653629513</v>
      </c>
      <c r="O147" s="33">
        <v>9.371958321789455</v>
      </c>
      <c r="P147" s="33">
        <v>25.074340049522373</v>
      </c>
      <c r="Q147" s="33">
        <v>11.515922199738181</v>
      </c>
      <c r="R147" s="33">
        <v>12.720070423425282</v>
      </c>
      <c r="S147" s="33">
        <v>6.896122210724205</v>
      </c>
      <c r="T147" s="33">
        <v>75.57631307718543</v>
      </c>
      <c r="U147" s="33">
        <v>39.16626468104219</v>
      </c>
      <c r="V147" s="33">
        <v>25.999406664900327</v>
      </c>
      <c r="W147" s="33">
        <v>133.9329477443207</v>
      </c>
      <c r="X147" s="33">
        <v>6.80903667880757</v>
      </c>
      <c r="Y147" s="33">
        <v>140.74198442312854</v>
      </c>
      <c r="Z147" s="33">
        <v>140.74198442312854</v>
      </c>
      <c r="AA147" s="33">
        <v>139.68194208407965</v>
      </c>
      <c r="AB147" s="33">
        <v>1.0600423390488658</v>
      </c>
      <c r="AC147" s="33">
        <v>34.769573497006725</v>
      </c>
      <c r="AD147" s="33">
        <v>1.325864823569796</v>
      </c>
      <c r="AE147" s="33">
        <v>80.77851975402942</v>
      </c>
      <c r="AF147" s="33">
        <v>0.3809634428352511</v>
      </c>
      <c r="AG147" s="33">
        <v>42.09444988676696</v>
      </c>
      <c r="AH147" s="33">
        <v>2.07514213510083</v>
      </c>
      <c r="AI147" s="33">
        <v>0.048540809742743114</v>
      </c>
      <c r="AJ147" s="33">
        <v>2.634385102845358</v>
      </c>
      <c r="AK147" s="33">
        <v>15.238817187170884</v>
      </c>
      <c r="AL147" s="33">
        <v>122.82024132336906</v>
      </c>
      <c r="AM147" s="33">
        <v>15.641655119158454</v>
      </c>
      <c r="AN147" s="33">
        <v>44.58991846956729</v>
      </c>
      <c r="AO147" s="33">
        <v>53.63814136352781</v>
      </c>
      <c r="AP147" s="33">
        <v>26.872269470873942</v>
      </c>
      <c r="AQ147" s="33">
        <v>137.15761626923523</v>
      </c>
      <c r="AR147" s="33">
        <v>3.584368153893356</v>
      </c>
      <c r="AS147" s="33">
        <v>32.092643918934385</v>
      </c>
      <c r="AT147" s="33">
        <v>26.926962815446505</v>
      </c>
      <c r="AU147" s="33">
        <v>31.226968639040177</v>
      </c>
      <c r="AV147" s="33">
        <v>28.359122359172822</v>
      </c>
      <c r="AW147" s="33">
        <v>22.136286690533638</v>
      </c>
      <c r="AX147" s="33">
        <v>140.74198442312854</v>
      </c>
      <c r="AY147" s="33">
        <v>140.74198442312854</v>
      </c>
      <c r="AZ147" s="33">
        <v>140.74198442312854</v>
      </c>
      <c r="BA147" s="33">
        <v>0.6830244994169665</v>
      </c>
      <c r="BB147" s="33">
        <v>140.05895992371154</v>
      </c>
      <c r="BC147" s="33">
        <v>111.05203804549248</v>
      </c>
      <c r="BD147" s="33">
        <v>16.587344841223885</v>
      </c>
      <c r="BE147" s="33">
        <v>122.78952980466036</v>
      </c>
      <c r="BF147" s="33">
        <v>17.95245461846765</v>
      </c>
      <c r="BG147" s="33">
        <v>120.85328401532331</v>
      </c>
      <c r="BH147" s="33">
        <v>2.6943030544099624</v>
      </c>
      <c r="BI147" s="33">
        <v>140.56480033227976</v>
      </c>
      <c r="BJ147" s="33">
        <v>0.1771840908488032</v>
      </c>
      <c r="BK147" s="33">
        <v>0.0825901835207728</v>
      </c>
      <c r="BL147" s="33">
        <v>140.65939423960776</v>
      </c>
      <c r="BM147" s="33">
        <v>140.6133411420225</v>
      </c>
      <c r="BN147" s="33">
        <v>0.1286432811060601</v>
      </c>
      <c r="BO147" s="33" t="s">
        <v>93</v>
      </c>
      <c r="BP147" s="33">
        <v>140.74198442312854</v>
      </c>
      <c r="BQ147" s="33">
        <v>140.74198442312854</v>
      </c>
      <c r="BR147" s="33">
        <v>0.5533307087070186</v>
      </c>
      <c r="BS147" s="33">
        <v>22.67122581525583</v>
      </c>
      <c r="BT147" s="33">
        <v>2.433764955905142</v>
      </c>
      <c r="BU147" s="33">
        <v>0.7311827036083433</v>
      </c>
      <c r="BV147" s="33">
        <v>0.2818789911717156</v>
      </c>
      <c r="BW147" s="33">
        <v>2.83971948387048</v>
      </c>
      <c r="BX147" s="33">
        <v>3.047361738341242</v>
      </c>
    </row>
    <row r="148" spans="1:2" ht="15">
      <c r="A148" s="33" t="s">
        <v>114</v>
      </c>
      <c r="B148" s="33" t="s">
        <v>91</v>
      </c>
    </row>
    <row r="149" spans="1:76" ht="15">
      <c r="A149" s="33" t="s">
        <v>169</v>
      </c>
      <c r="C149" s="33">
        <v>0.7456143433575406</v>
      </c>
      <c r="D149" s="33">
        <v>0.0868108242573729</v>
      </c>
      <c r="E149" s="33">
        <v>0.5551873191580202</v>
      </c>
      <c r="F149" s="33">
        <v>2.958888874849688</v>
      </c>
      <c r="G149" s="33">
        <v>0.21188822734729285</v>
      </c>
      <c r="H149" s="33">
        <v>0.36312027952599196</v>
      </c>
      <c r="I149" s="33">
        <v>2.1852369667397737</v>
      </c>
      <c r="J149" s="33">
        <v>0.12057039264340423</v>
      </c>
      <c r="K149" s="33">
        <v>1.5286610540766394</v>
      </c>
      <c r="L149" s="33">
        <v>0.2939873678350316</v>
      </c>
      <c r="M149" s="33">
        <v>1.0966694391944174</v>
      </c>
      <c r="N149" s="33">
        <v>3.1069899089560438</v>
      </c>
      <c r="O149" s="33">
        <v>0.09818058243100272</v>
      </c>
      <c r="P149" s="33">
        <v>0.33015502567074795</v>
      </c>
      <c r="Q149" s="33">
        <v>0.04428926274867903</v>
      </c>
      <c r="R149" s="33">
        <v>0.05273568178097056</v>
      </c>
      <c r="S149" s="33" t="s">
        <v>93</v>
      </c>
      <c r="T149" s="33">
        <v>6.269561692674073</v>
      </c>
      <c r="U149" s="33">
        <v>6.4632677389514</v>
      </c>
      <c r="V149" s="33">
        <v>1.046156118947155</v>
      </c>
      <c r="W149" s="33">
        <v>13.169642214527657</v>
      </c>
      <c r="X149" s="33">
        <v>0.6093433360449552</v>
      </c>
      <c r="Y149" s="33">
        <v>13.778985550572614</v>
      </c>
      <c r="Z149" s="33">
        <v>13.778985550572614</v>
      </c>
      <c r="AA149" s="33">
        <v>13.778985550572614</v>
      </c>
      <c r="AB149" s="33" t="s">
        <v>93</v>
      </c>
      <c r="AC149" s="33">
        <v>10.54685495274417</v>
      </c>
      <c r="AD149" s="33">
        <v>0.1307903513789593</v>
      </c>
      <c r="AE149" s="33" t="s">
        <v>93</v>
      </c>
      <c r="AF149" s="33" t="s">
        <v>93</v>
      </c>
      <c r="AG149" s="33">
        <v>12.515756840556334</v>
      </c>
      <c r="AH149" s="33">
        <v>1.2632287100162887</v>
      </c>
      <c r="AI149" s="33" t="s">
        <v>93</v>
      </c>
      <c r="AJ149" s="33">
        <v>2.629891246005365</v>
      </c>
      <c r="AK149" s="33">
        <v>3.69751611225133</v>
      </c>
      <c r="AL149" s="33">
        <v>7.451578192315927</v>
      </c>
      <c r="AM149" s="33">
        <v>0.3089238926783654</v>
      </c>
      <c r="AN149" s="33">
        <v>3.4435800179461915</v>
      </c>
      <c r="AO149" s="33">
        <v>7.016771359671316</v>
      </c>
      <c r="AP149" s="33">
        <v>2.8449163892325355</v>
      </c>
      <c r="AQ149" s="33">
        <v>13.660511056323076</v>
      </c>
      <c r="AR149" s="33">
        <v>0.11847449424953778</v>
      </c>
      <c r="AS149" s="33">
        <v>2.718868342700505</v>
      </c>
      <c r="AT149" s="33">
        <v>3.9904341320105874</v>
      </c>
      <c r="AU149" s="33">
        <v>2.7764349175705036</v>
      </c>
      <c r="AV149" s="33">
        <v>2.247921539578677</v>
      </c>
      <c r="AW149" s="33">
        <v>2.045326618712344</v>
      </c>
      <c r="AX149" s="33">
        <v>13.778985550572614</v>
      </c>
      <c r="AY149" s="33">
        <v>13.778985550572614</v>
      </c>
      <c r="AZ149" s="33">
        <v>13.778985550572614</v>
      </c>
      <c r="BA149" s="33" t="s">
        <v>93</v>
      </c>
      <c r="BB149" s="33">
        <v>13.778985550572614</v>
      </c>
      <c r="BC149" s="33">
        <v>8.1044487264284</v>
      </c>
      <c r="BD149" s="33">
        <v>0.9554794727310838</v>
      </c>
      <c r="BE149" s="33">
        <v>13.289351897248082</v>
      </c>
      <c r="BF149" s="33">
        <v>0.4896336533245319</v>
      </c>
      <c r="BG149" s="33">
        <v>11.280690536770305</v>
      </c>
      <c r="BH149" s="33">
        <v>0.14002976979265247</v>
      </c>
      <c r="BI149" s="33">
        <v>13.778985550572614</v>
      </c>
      <c r="BJ149" s="33" t="s">
        <v>93</v>
      </c>
      <c r="BK149" s="33">
        <v>3.9445527522025103</v>
      </c>
      <c r="BL149" s="33">
        <v>9.834432798370111</v>
      </c>
      <c r="BM149" s="33">
        <v>13.19755279460386</v>
      </c>
      <c r="BN149" s="33">
        <v>0.5814327559687555</v>
      </c>
      <c r="BO149" s="33">
        <v>13.225654841865595</v>
      </c>
      <c r="BP149" s="33">
        <v>0.5533307087070186</v>
      </c>
      <c r="BQ149" s="33">
        <v>13.778985550572614</v>
      </c>
      <c r="BR149" s="33">
        <v>13.778985550572614</v>
      </c>
      <c r="BS149" s="33">
        <v>6.762972064351153</v>
      </c>
      <c r="BT149" s="33">
        <v>0.5366697142831816</v>
      </c>
      <c r="BU149" s="33">
        <v>0.06549459032499755</v>
      </c>
      <c r="BV149" s="33" t="s">
        <v>93</v>
      </c>
      <c r="BW149" s="33">
        <v>0.9692168547424646</v>
      </c>
      <c r="BX149" s="33">
        <v>0.3745504072738938</v>
      </c>
    </row>
    <row r="150" spans="1:76" ht="15">
      <c r="A150" s="33" t="s">
        <v>178</v>
      </c>
      <c r="C150" s="33">
        <v>19.04850669751065</v>
      </c>
      <c r="D150" s="33">
        <v>3.8353651705690734</v>
      </c>
      <c r="E150" s="33">
        <v>12.269576630465192</v>
      </c>
      <c r="F150" s="33">
        <v>26.906898951283683</v>
      </c>
      <c r="G150" s="33">
        <v>8.660154437390183</v>
      </c>
      <c r="H150" s="33">
        <v>6.651940293827168</v>
      </c>
      <c r="I150" s="33">
        <v>25.3376604807469</v>
      </c>
      <c r="J150" s="33">
        <v>3.746917692745908</v>
      </c>
      <c r="K150" s="33">
        <v>13.547890181949247</v>
      </c>
      <c r="L150" s="33">
        <v>15.207417670057643</v>
      </c>
      <c r="M150" s="33">
        <v>12.75003009237848</v>
      </c>
      <c r="N150" s="33">
        <v>50.6484468043917</v>
      </c>
      <c r="O150" s="33">
        <v>26.66615899462956</v>
      </c>
      <c r="P150" s="33">
        <v>53.250342293436574</v>
      </c>
      <c r="Q150" s="33">
        <v>18.159694540492442</v>
      </c>
      <c r="R150" s="33">
        <v>25.61912920986783</v>
      </c>
      <c r="S150" s="33">
        <v>15.673754001765147</v>
      </c>
      <c r="T150" s="33">
        <v>184.51278404173215</v>
      </c>
      <c r="U150" s="33">
        <v>95.13288341948011</v>
      </c>
      <c r="V150" s="33">
        <v>58.334216682298816</v>
      </c>
      <c r="W150" s="33">
        <v>325.60179418535716</v>
      </c>
      <c r="X150" s="33">
        <v>12.378089958150795</v>
      </c>
      <c r="Y150" s="33">
        <v>337.97988414350596</v>
      </c>
      <c r="Z150" s="33">
        <v>337.97988414350596</v>
      </c>
      <c r="AA150" s="33">
        <v>336.9881875614607</v>
      </c>
      <c r="AB150" s="33">
        <v>0.9916965820453406</v>
      </c>
      <c r="AC150" s="33">
        <v>277.55963766932746</v>
      </c>
      <c r="AD150" s="33">
        <v>10.295752269198326</v>
      </c>
      <c r="AE150" s="33" t="s">
        <v>93</v>
      </c>
      <c r="AF150" s="33" t="s">
        <v>93</v>
      </c>
      <c r="AG150" s="33">
        <v>322.6947772715305</v>
      </c>
      <c r="AH150" s="33">
        <v>15.285106871977739</v>
      </c>
      <c r="AI150" s="33">
        <v>0.120860331247814</v>
      </c>
      <c r="AJ150" s="33">
        <v>48.62145173099149</v>
      </c>
      <c r="AK150" s="33">
        <v>100.70461421520294</v>
      </c>
      <c r="AL150" s="33">
        <v>188.53295786606816</v>
      </c>
      <c r="AM150" s="33">
        <v>11.8371719438375</v>
      </c>
      <c r="AN150" s="33">
        <v>104.84678953721831</v>
      </c>
      <c r="AO150" s="33">
        <v>160.2136096193808</v>
      </c>
      <c r="AP150" s="33">
        <v>60.837539878831514</v>
      </c>
      <c r="AQ150" s="33">
        <v>331.4821925734466</v>
      </c>
      <c r="AR150" s="33">
        <v>6.497691570060223</v>
      </c>
      <c r="AS150" s="33">
        <v>67.2319247226865</v>
      </c>
      <c r="AT150" s="33">
        <v>71.6676032063278</v>
      </c>
      <c r="AU150" s="33">
        <v>74.44000453639998</v>
      </c>
      <c r="AV150" s="33">
        <v>66.05571572048524</v>
      </c>
      <c r="AW150" s="33">
        <v>58.584635957607276</v>
      </c>
      <c r="AX150" s="33">
        <v>337.97988414350596</v>
      </c>
      <c r="AY150" s="33">
        <v>337.97988414350596</v>
      </c>
      <c r="AZ150" s="33">
        <v>337.97988414350596</v>
      </c>
      <c r="BA150" s="33" t="s">
        <v>93</v>
      </c>
      <c r="BB150" s="33">
        <v>337.97988414350596</v>
      </c>
      <c r="BC150" s="33">
        <v>223.5252901516591</v>
      </c>
      <c r="BD150" s="33">
        <v>31.343082328140127</v>
      </c>
      <c r="BE150" s="33">
        <v>326.7902020846844</v>
      </c>
      <c r="BF150" s="33">
        <v>11.189682058823207</v>
      </c>
      <c r="BG150" s="33">
        <v>308.0981813749727</v>
      </c>
      <c r="BH150" s="33">
        <v>9.404611550159713</v>
      </c>
      <c r="BI150" s="33">
        <v>335.4219310747295</v>
      </c>
      <c r="BJ150" s="33">
        <v>2.5579530687770036</v>
      </c>
      <c r="BK150" s="33">
        <v>92.32827602897002</v>
      </c>
      <c r="BL150" s="33">
        <v>245.6516081145387</v>
      </c>
      <c r="BM150" s="33">
        <v>324.4743929350316</v>
      </c>
      <c r="BN150" s="33">
        <v>13.505491208476144</v>
      </c>
      <c r="BO150" s="33">
        <v>315.3086583282532</v>
      </c>
      <c r="BP150" s="33">
        <v>22.67122581525583</v>
      </c>
      <c r="BQ150" s="33">
        <v>337.97988414350596</v>
      </c>
      <c r="BR150" s="33">
        <v>6.762972064351153</v>
      </c>
      <c r="BS150" s="33">
        <v>337.97988414350596</v>
      </c>
      <c r="BT150" s="33">
        <v>34.05636626141509</v>
      </c>
      <c r="BU150" s="33">
        <v>10.04144885160831</v>
      </c>
      <c r="BV150" s="33">
        <v>4.51733948802755</v>
      </c>
      <c r="BW150" s="33">
        <v>40.00360785987205</v>
      </c>
      <c r="BX150" s="33">
        <v>47.27490799406605</v>
      </c>
    </row>
    <row r="151" spans="1:76" ht="15">
      <c r="A151" s="33" t="s">
        <v>173</v>
      </c>
      <c r="C151" s="33">
        <v>1.1141306486892482</v>
      </c>
      <c r="D151" s="33">
        <v>0.29865757234159196</v>
      </c>
      <c r="E151" s="33">
        <v>0.4152950581378326</v>
      </c>
      <c r="F151" s="33">
        <v>1.6361934671189666</v>
      </c>
      <c r="G151" s="33">
        <v>0.4729882925127489</v>
      </c>
      <c r="H151" s="33">
        <v>0.6937869694952464</v>
      </c>
      <c r="I151" s="33">
        <v>1.4537859685463472</v>
      </c>
      <c r="J151" s="33">
        <v>0.45857499179996747</v>
      </c>
      <c r="K151" s="33">
        <v>0.7775285764664477</v>
      </c>
      <c r="L151" s="33">
        <v>1.4255173850838159</v>
      </c>
      <c r="M151" s="33">
        <v>0.6574902376298468</v>
      </c>
      <c r="N151" s="33">
        <v>5.294944953000378</v>
      </c>
      <c r="O151" s="33">
        <v>9.16525901393633</v>
      </c>
      <c r="P151" s="33">
        <v>4.26598997750957</v>
      </c>
      <c r="Q151" s="33">
        <v>1.7997664428365923</v>
      </c>
      <c r="R151" s="33">
        <v>2.5967969872315306</v>
      </c>
      <c r="S151" s="33">
        <v>1.5296597190785322</v>
      </c>
      <c r="T151" s="33">
        <v>20.228418866910552</v>
      </c>
      <c r="U151" s="33">
        <v>7.968849445228436</v>
      </c>
      <c r="V151" s="33">
        <v>5.859097949275957</v>
      </c>
      <c r="W151" s="33">
        <v>31.904352539684123</v>
      </c>
      <c r="X151" s="33">
        <v>2.1520137217309565</v>
      </c>
      <c r="Y151" s="33">
        <v>34.05636626141509</v>
      </c>
      <c r="Z151" s="33">
        <v>34.05636626141509</v>
      </c>
      <c r="AA151" s="33">
        <v>33.887036109940176</v>
      </c>
      <c r="AB151" s="33">
        <v>0.16933015147491487</v>
      </c>
      <c r="AC151" s="33">
        <v>20.686810734142586</v>
      </c>
      <c r="AD151" s="33">
        <v>9.534155446059936</v>
      </c>
      <c r="AE151" s="33" t="s">
        <v>93</v>
      </c>
      <c r="AF151" s="33" t="s">
        <v>93</v>
      </c>
      <c r="AG151" s="33">
        <v>32.91289074631295</v>
      </c>
      <c r="AH151" s="33">
        <v>1.1434755151021418</v>
      </c>
      <c r="AI151" s="33" t="s">
        <v>93</v>
      </c>
      <c r="AJ151" s="33">
        <v>4.463015691176774</v>
      </c>
      <c r="AK151" s="33">
        <v>10.225930838083645</v>
      </c>
      <c r="AL151" s="33">
        <v>19.367419732154538</v>
      </c>
      <c r="AM151" s="33">
        <v>1.3157840801325233</v>
      </c>
      <c r="AN151" s="33">
        <v>10.796213061541094</v>
      </c>
      <c r="AO151" s="33">
        <v>16.707303083919975</v>
      </c>
      <c r="AP151" s="33">
        <v>4.992292871582637</v>
      </c>
      <c r="AQ151" s="33">
        <v>33.359015387439925</v>
      </c>
      <c r="AR151" s="33">
        <v>0.6973508739751545</v>
      </c>
      <c r="AS151" s="33">
        <v>8.953943907269641</v>
      </c>
      <c r="AT151" s="33">
        <v>6.750088392713702</v>
      </c>
      <c r="AU151" s="33">
        <v>7.033952008066712</v>
      </c>
      <c r="AV151" s="33">
        <v>6.409291990455111</v>
      </c>
      <c r="AW151" s="33">
        <v>4.909089962909838</v>
      </c>
      <c r="AX151" s="33">
        <v>34.05636626141509</v>
      </c>
      <c r="AY151" s="33">
        <v>34.05636626141509</v>
      </c>
      <c r="AZ151" s="33">
        <v>34.05636626141509</v>
      </c>
      <c r="BA151" s="33" t="s">
        <v>93</v>
      </c>
      <c r="BB151" s="33">
        <v>34.05636626141509</v>
      </c>
      <c r="BC151" s="33">
        <v>23.878835656927905</v>
      </c>
      <c r="BD151" s="33">
        <v>2.5730319069128367</v>
      </c>
      <c r="BE151" s="33">
        <v>32.93735994014053</v>
      </c>
      <c r="BF151" s="33">
        <v>1.1190063212745556</v>
      </c>
      <c r="BG151" s="33">
        <v>30.57841483566613</v>
      </c>
      <c r="BH151" s="33">
        <v>1.0113482451633329</v>
      </c>
      <c r="BI151" s="33">
        <v>33.93858748121636</v>
      </c>
      <c r="BJ151" s="33">
        <v>0.11777878019872931</v>
      </c>
      <c r="BK151" s="33">
        <v>10.262527662765741</v>
      </c>
      <c r="BL151" s="33">
        <v>23.79383859864931</v>
      </c>
      <c r="BM151" s="33">
        <v>32.60046201589372</v>
      </c>
      <c r="BN151" s="33">
        <v>1.4559042455213553</v>
      </c>
      <c r="BO151" s="33">
        <v>31.622601305509917</v>
      </c>
      <c r="BP151" s="33">
        <v>2.433764955905142</v>
      </c>
      <c r="BQ151" s="33">
        <v>34.05636626141509</v>
      </c>
      <c r="BR151" s="33">
        <v>0.5366697142831816</v>
      </c>
      <c r="BS151" s="33">
        <v>34.05636626141509</v>
      </c>
      <c r="BT151" s="33">
        <v>34.05636626141509</v>
      </c>
      <c r="BU151" s="33">
        <v>4.908687910214877</v>
      </c>
      <c r="BV151" s="33">
        <v>0.4737777223289436</v>
      </c>
      <c r="BW151" s="33">
        <v>3.896641806399171</v>
      </c>
      <c r="BX151" s="33">
        <v>5.182115137314875</v>
      </c>
    </row>
    <row r="152" spans="1:76" ht="15">
      <c r="A152" s="33" t="s">
        <v>174</v>
      </c>
      <c r="C152" s="33">
        <v>0.6079471594244324</v>
      </c>
      <c r="D152" s="33">
        <v>0.06797216932472816</v>
      </c>
      <c r="E152" s="33">
        <v>0.17872015179109974</v>
      </c>
      <c r="F152" s="33">
        <v>0.7926154329308244</v>
      </c>
      <c r="G152" s="33">
        <v>0.26519166237290126</v>
      </c>
      <c r="H152" s="33">
        <v>0.3049714205522987</v>
      </c>
      <c r="I152" s="33">
        <v>0.527759462494864</v>
      </c>
      <c r="J152" s="33">
        <v>0.27382979334181956</v>
      </c>
      <c r="K152" s="33">
        <v>0.273078450319997</v>
      </c>
      <c r="L152" s="33">
        <v>1.1141988828805447</v>
      </c>
      <c r="M152" s="33">
        <v>0.2395498996249264</v>
      </c>
      <c r="N152" s="33">
        <v>1.5078415979549822</v>
      </c>
      <c r="O152" s="33">
        <v>1.545759345716997</v>
      </c>
      <c r="P152" s="33">
        <v>0.884568106974593</v>
      </c>
      <c r="Q152" s="33">
        <v>0.9128898658428065</v>
      </c>
      <c r="R152" s="33">
        <v>0.3558084779506224</v>
      </c>
      <c r="S152" s="33">
        <v>0.18874697210987362</v>
      </c>
      <c r="T152" s="33">
        <v>4.757732813196024</v>
      </c>
      <c r="U152" s="33">
        <v>3.2551234025103075</v>
      </c>
      <c r="V152" s="33">
        <v>2.028592635901981</v>
      </c>
      <c r="W152" s="33">
        <v>9.59494010539904</v>
      </c>
      <c r="X152" s="33">
        <v>0.4465087462092756</v>
      </c>
      <c r="Y152" s="33">
        <v>10.04144885160831</v>
      </c>
      <c r="Z152" s="33">
        <v>10.04144885160831</v>
      </c>
      <c r="AA152" s="33">
        <v>10.04144885160831</v>
      </c>
      <c r="AB152" s="33" t="s">
        <v>93</v>
      </c>
      <c r="AC152" s="33">
        <v>4.323357846900936</v>
      </c>
      <c r="AD152" s="33">
        <v>3.580923143532217</v>
      </c>
      <c r="AE152" s="33" t="s">
        <v>93</v>
      </c>
      <c r="AF152" s="33" t="s">
        <v>93</v>
      </c>
      <c r="AG152" s="33">
        <v>9.654478878745637</v>
      </c>
      <c r="AH152" s="33">
        <v>0.3869699728626766</v>
      </c>
      <c r="AI152" s="33" t="s">
        <v>93</v>
      </c>
      <c r="AJ152" s="33">
        <v>1.5274428162128815</v>
      </c>
      <c r="AK152" s="33">
        <v>2.9720580585812213</v>
      </c>
      <c r="AL152" s="33">
        <v>5.541947976814211</v>
      </c>
      <c r="AM152" s="33">
        <v>0.38799419611091834</v>
      </c>
      <c r="AN152" s="33">
        <v>2.7139299560824686</v>
      </c>
      <c r="AO152" s="33">
        <v>5.320572079202372</v>
      </c>
      <c r="AP152" s="33">
        <v>1.618952620212554</v>
      </c>
      <c r="AQ152" s="33">
        <v>10.04144885160831</v>
      </c>
      <c r="AR152" s="33" t="s">
        <v>93</v>
      </c>
      <c r="AS152" s="33">
        <v>2.028629032122157</v>
      </c>
      <c r="AT152" s="33">
        <v>2.7678978381850907</v>
      </c>
      <c r="AU152" s="33">
        <v>1.5656218470324843</v>
      </c>
      <c r="AV152" s="33">
        <v>2.042864322126102</v>
      </c>
      <c r="AW152" s="33">
        <v>1.6364358121424776</v>
      </c>
      <c r="AX152" s="33">
        <v>10.04144885160831</v>
      </c>
      <c r="AY152" s="33">
        <v>10.04144885160831</v>
      </c>
      <c r="AZ152" s="33">
        <v>10.04144885160831</v>
      </c>
      <c r="BA152" s="33" t="s">
        <v>93</v>
      </c>
      <c r="BB152" s="33">
        <v>10.04144885160831</v>
      </c>
      <c r="BC152" s="33">
        <v>7.222730134671189</v>
      </c>
      <c r="BD152" s="33">
        <v>0.5407733004516859</v>
      </c>
      <c r="BE152" s="33">
        <v>9.776468879274766</v>
      </c>
      <c r="BF152" s="33">
        <v>0.26497997233354664</v>
      </c>
      <c r="BG152" s="33">
        <v>8.964902174444756</v>
      </c>
      <c r="BH152" s="33">
        <v>0.4190711454653671</v>
      </c>
      <c r="BI152" s="33">
        <v>9.974936297664433</v>
      </c>
      <c r="BJ152" s="33">
        <v>0.0665125539438775</v>
      </c>
      <c r="BK152" s="33">
        <v>3.004089336818772</v>
      </c>
      <c r="BL152" s="33">
        <v>7.037359514789542</v>
      </c>
      <c r="BM152" s="33">
        <v>9.58546627448382</v>
      </c>
      <c r="BN152" s="33">
        <v>0.4559825771244944</v>
      </c>
      <c r="BO152" s="33">
        <v>9.310266147999974</v>
      </c>
      <c r="BP152" s="33">
        <v>0.7311827036083433</v>
      </c>
      <c r="BQ152" s="33">
        <v>10.04144885160831</v>
      </c>
      <c r="BR152" s="33">
        <v>0.06549459032499755</v>
      </c>
      <c r="BS152" s="33">
        <v>10.04144885160831</v>
      </c>
      <c r="BT152" s="33">
        <v>4.908687910214877</v>
      </c>
      <c r="BU152" s="33">
        <v>10.04144885160831</v>
      </c>
      <c r="BV152" s="33">
        <v>2.1872652499644634</v>
      </c>
      <c r="BW152" s="33">
        <v>1.4680628254169874</v>
      </c>
      <c r="BX152" s="33">
        <v>1.2876172787165174</v>
      </c>
    </row>
    <row r="153" spans="1:76" ht="15">
      <c r="A153" s="33" t="s">
        <v>175</v>
      </c>
      <c r="C153" s="33">
        <v>0.05849987001593947</v>
      </c>
      <c r="D153" s="33">
        <v>0.04340541212868645</v>
      </c>
      <c r="E153" s="33" t="s">
        <v>93</v>
      </c>
      <c r="F153" s="33">
        <v>0.4474654527997156</v>
      </c>
      <c r="G153" s="33">
        <v>0.1325564045948633</v>
      </c>
      <c r="H153" s="33">
        <v>0.2792755548878577</v>
      </c>
      <c r="I153" s="33">
        <v>0.19213516254665325</v>
      </c>
      <c r="J153" s="33">
        <v>0.23377040437413552</v>
      </c>
      <c r="K153" s="33">
        <v>0.19953766183163252</v>
      </c>
      <c r="L153" s="33">
        <v>0.8895842562917118</v>
      </c>
      <c r="M153" s="33">
        <v>0.04762206893592251</v>
      </c>
      <c r="N153" s="33">
        <v>0.3721208736249156</v>
      </c>
      <c r="O153" s="33">
        <v>0.47959240980518214</v>
      </c>
      <c r="P153" s="33">
        <v>0.5980193365657365</v>
      </c>
      <c r="Q153" s="33">
        <v>0.2946240523238847</v>
      </c>
      <c r="R153" s="33">
        <v>0.12687569410420102</v>
      </c>
      <c r="S153" s="33">
        <v>0.12225487319651039</v>
      </c>
      <c r="T153" s="33">
        <v>2.1036473428051385</v>
      </c>
      <c r="U153" s="33">
        <v>1.1606619568718732</v>
      </c>
      <c r="V153" s="33">
        <v>1.253030188350537</v>
      </c>
      <c r="W153" s="33">
        <v>4.39485669629304</v>
      </c>
      <c r="X153" s="33">
        <v>0.12248279173450899</v>
      </c>
      <c r="Y153" s="33">
        <v>4.51733948802755</v>
      </c>
      <c r="Z153" s="33">
        <v>4.51733948802755</v>
      </c>
      <c r="AA153" s="33">
        <v>4.51733948802755</v>
      </c>
      <c r="AB153" s="33" t="s">
        <v>93</v>
      </c>
      <c r="AC153" s="33">
        <v>3.0333409201391284</v>
      </c>
      <c r="AD153" s="33">
        <v>1.0681112934489774</v>
      </c>
      <c r="AE153" s="33" t="s">
        <v>93</v>
      </c>
      <c r="AF153" s="33" t="s">
        <v>93</v>
      </c>
      <c r="AG153" s="33">
        <v>4.51733948802755</v>
      </c>
      <c r="AH153" s="33" t="s">
        <v>93</v>
      </c>
      <c r="AI153" s="33" t="s">
        <v>93</v>
      </c>
      <c r="AJ153" s="33">
        <v>1.113217282861363</v>
      </c>
      <c r="AK153" s="33">
        <v>1.0922485212243866</v>
      </c>
      <c r="AL153" s="33">
        <v>2.311873683941799</v>
      </c>
      <c r="AM153" s="33">
        <v>0.0733778111246072</v>
      </c>
      <c r="AN153" s="33">
        <v>1.5473634645585608</v>
      </c>
      <c r="AO153" s="33">
        <v>2.1494550395752423</v>
      </c>
      <c r="AP153" s="33">
        <v>0.7471431727691382</v>
      </c>
      <c r="AQ153" s="33">
        <v>4.51733948802755</v>
      </c>
      <c r="AR153" s="33" t="s">
        <v>93</v>
      </c>
      <c r="AS153" s="33">
        <v>0.8077544613139332</v>
      </c>
      <c r="AT153" s="33">
        <v>1.0521335936922844</v>
      </c>
      <c r="AU153" s="33">
        <v>0.8360599081549581</v>
      </c>
      <c r="AV153" s="33">
        <v>0.8132449167151459</v>
      </c>
      <c r="AW153" s="33">
        <v>1.0081466081512265</v>
      </c>
      <c r="AX153" s="33">
        <v>4.51733948802755</v>
      </c>
      <c r="AY153" s="33">
        <v>4.51733948802755</v>
      </c>
      <c r="AZ153" s="33">
        <v>4.51733948802755</v>
      </c>
      <c r="BA153" s="33" t="s">
        <v>93</v>
      </c>
      <c r="BB153" s="33">
        <v>4.51733948802755</v>
      </c>
      <c r="BC153" s="33">
        <v>2.8244684698725573</v>
      </c>
      <c r="BD153" s="33">
        <v>0.30134613701319957</v>
      </c>
      <c r="BE153" s="33">
        <v>4.450826934083672</v>
      </c>
      <c r="BF153" s="33">
        <v>0.0665125539438775</v>
      </c>
      <c r="BG153" s="33">
        <v>3.8926886706237345</v>
      </c>
      <c r="BH153" s="33">
        <v>0.16953625689335297</v>
      </c>
      <c r="BI153" s="33">
        <v>4.23171827487674</v>
      </c>
      <c r="BJ153" s="33">
        <v>0.28562121315080913</v>
      </c>
      <c r="BK153" s="33">
        <v>1.559628503517558</v>
      </c>
      <c r="BL153" s="33">
        <v>2.95771098450999</v>
      </c>
      <c r="BM153" s="33">
        <v>4.409890566683156</v>
      </c>
      <c r="BN153" s="33">
        <v>0.10744892134439349</v>
      </c>
      <c r="BO153" s="33">
        <v>4.235460496855834</v>
      </c>
      <c r="BP153" s="33">
        <v>0.2818789911717156</v>
      </c>
      <c r="BQ153" s="33">
        <v>4.51733948802755</v>
      </c>
      <c r="BR153" s="33" t="s">
        <v>93</v>
      </c>
      <c r="BS153" s="33">
        <v>4.51733948802755</v>
      </c>
      <c r="BT153" s="33">
        <v>0.4737777223289436</v>
      </c>
      <c r="BU153" s="33">
        <v>2.1872652499644634</v>
      </c>
      <c r="BV153" s="33">
        <v>4.51733948802755</v>
      </c>
      <c r="BW153" s="33">
        <v>0.5847691981693809</v>
      </c>
      <c r="BX153" s="33">
        <v>0.66840572659193</v>
      </c>
    </row>
    <row r="154" spans="1:76" ht="15">
      <c r="A154" s="33" t="s">
        <v>179</v>
      </c>
      <c r="C154" s="33">
        <v>2.8846084223756807</v>
      </c>
      <c r="D154" s="33">
        <v>0.6033318578593175</v>
      </c>
      <c r="E154" s="33">
        <v>2.0779683555073016</v>
      </c>
      <c r="F154" s="33">
        <v>3.161887216894306</v>
      </c>
      <c r="G154" s="33">
        <v>1.4187640919487146</v>
      </c>
      <c r="H154" s="33">
        <v>0.44507204289787394</v>
      </c>
      <c r="I154" s="33">
        <v>1.713341195430607</v>
      </c>
      <c r="J154" s="33">
        <v>0.5399152592404682</v>
      </c>
      <c r="K154" s="33">
        <v>2.0160039005729944</v>
      </c>
      <c r="L154" s="33">
        <v>0.9762881319061498</v>
      </c>
      <c r="M154" s="33">
        <v>1.5907715980925943</v>
      </c>
      <c r="N154" s="33">
        <v>5.778724638583795</v>
      </c>
      <c r="O154" s="33">
        <v>3.330060434131994</v>
      </c>
      <c r="P154" s="33">
        <v>6.877419611245282</v>
      </c>
      <c r="Q154" s="33">
        <v>2.3276696196457562</v>
      </c>
      <c r="R154" s="33">
        <v>3.1345853530053662</v>
      </c>
      <c r="S154" s="33">
        <v>1.1271961305337415</v>
      </c>
      <c r="T154" s="33">
        <v>23.261767429181653</v>
      </c>
      <c r="U154" s="33">
        <v>10.835847468834793</v>
      </c>
      <c r="V154" s="33">
        <v>5.90599296185548</v>
      </c>
      <c r="W154" s="33">
        <v>38.97113373510722</v>
      </c>
      <c r="X154" s="33">
        <v>1.0324741247648355</v>
      </c>
      <c r="Y154" s="33">
        <v>40.00360785987205</v>
      </c>
      <c r="Z154" s="33">
        <v>40.00360785987205</v>
      </c>
      <c r="AA154" s="33">
        <v>40.00360785987205</v>
      </c>
      <c r="AB154" s="33" t="s">
        <v>93</v>
      </c>
      <c r="AC154" s="33">
        <v>34.78013743896396</v>
      </c>
      <c r="AD154" s="33">
        <v>0.9683270129589518</v>
      </c>
      <c r="AE154" s="33" t="s">
        <v>93</v>
      </c>
      <c r="AF154" s="33" t="s">
        <v>93</v>
      </c>
      <c r="AG154" s="33">
        <v>26.33204939155274</v>
      </c>
      <c r="AH154" s="33">
        <v>13.671558468319239</v>
      </c>
      <c r="AI154" s="33">
        <v>0.0583512025182477</v>
      </c>
      <c r="AJ154" s="33">
        <v>7.78379778598388</v>
      </c>
      <c r="AK154" s="33">
        <v>11.66776284566107</v>
      </c>
      <c r="AL154" s="33">
        <v>20.493696025708715</v>
      </c>
      <c r="AM154" s="33">
        <v>2.1606256828386137</v>
      </c>
      <c r="AN154" s="33">
        <v>12.35706296678055</v>
      </c>
      <c r="AO154" s="33">
        <v>19.17317135492314</v>
      </c>
      <c r="AP154" s="33">
        <v>6.312747855329576</v>
      </c>
      <c r="AQ154" s="33">
        <v>39.270648842784</v>
      </c>
      <c r="AR154" s="33">
        <v>0.7329590170880628</v>
      </c>
      <c r="AS154" s="33">
        <v>7.588721953798513</v>
      </c>
      <c r="AT154" s="33">
        <v>9.758181176963625</v>
      </c>
      <c r="AU154" s="33">
        <v>9.288142503392383</v>
      </c>
      <c r="AV154" s="33">
        <v>7.209117734086628</v>
      </c>
      <c r="AW154" s="33">
        <v>6.159444491630796</v>
      </c>
      <c r="AX154" s="33">
        <v>40.00360785987205</v>
      </c>
      <c r="AY154" s="33">
        <v>40.00360785987205</v>
      </c>
      <c r="AZ154" s="33">
        <v>40.00360785987205</v>
      </c>
      <c r="BA154" s="33" t="s">
        <v>93</v>
      </c>
      <c r="BB154" s="33">
        <v>40.00360785987205</v>
      </c>
      <c r="BC154" s="33">
        <v>23.85468491404623</v>
      </c>
      <c r="BD154" s="33">
        <v>3.797993286377838</v>
      </c>
      <c r="BE154" s="33">
        <v>37.77628273287863</v>
      </c>
      <c r="BF154" s="33">
        <v>2.227325126993443</v>
      </c>
      <c r="BG154" s="33">
        <v>35.00499074753029</v>
      </c>
      <c r="BH154" s="33">
        <v>1.1504243177366764</v>
      </c>
      <c r="BI154" s="33">
        <v>39.71026248766492</v>
      </c>
      <c r="BJ154" s="33">
        <v>0.2933453722071342</v>
      </c>
      <c r="BK154" s="33">
        <v>10.731081949863889</v>
      </c>
      <c r="BL154" s="33">
        <v>29.27252591000817</v>
      </c>
      <c r="BM154" s="33">
        <v>38.57328029855573</v>
      </c>
      <c r="BN154" s="33">
        <v>1.4303275613163489</v>
      </c>
      <c r="BO154" s="33">
        <v>37.1638883760016</v>
      </c>
      <c r="BP154" s="33">
        <v>2.83971948387048</v>
      </c>
      <c r="BQ154" s="33">
        <v>40.00360785987205</v>
      </c>
      <c r="BR154" s="33">
        <v>0.9692168547424646</v>
      </c>
      <c r="BS154" s="33">
        <v>40.00360785987205</v>
      </c>
      <c r="BT154" s="33">
        <v>3.896641806399171</v>
      </c>
      <c r="BU154" s="33">
        <v>1.4680628254169874</v>
      </c>
      <c r="BV154" s="33">
        <v>0.5847691981693809</v>
      </c>
      <c r="BW154" s="33">
        <v>40.00360785987205</v>
      </c>
      <c r="BX154" s="33">
        <v>10.685106454402453</v>
      </c>
    </row>
    <row r="155" spans="1:76" ht="15">
      <c r="A155" s="33" t="s">
        <v>180</v>
      </c>
      <c r="C155" s="33">
        <v>2.815991327598984</v>
      </c>
      <c r="D155" s="33">
        <v>0.5227222279538759</v>
      </c>
      <c r="E155" s="33">
        <v>1.8155088724570747</v>
      </c>
      <c r="F155" s="33">
        <v>4.140189526863536</v>
      </c>
      <c r="G155" s="33">
        <v>1.6798125750192867</v>
      </c>
      <c r="H155" s="33">
        <v>0.4108679098123895</v>
      </c>
      <c r="I155" s="33">
        <v>3.247876555710096</v>
      </c>
      <c r="J155" s="33">
        <v>0.6257519181014584</v>
      </c>
      <c r="K155" s="33">
        <v>3.335858379362062</v>
      </c>
      <c r="L155" s="33">
        <v>0.5226217536966736</v>
      </c>
      <c r="M155" s="33">
        <v>1.914616013591549</v>
      </c>
      <c r="N155" s="33">
        <v>8.370881420930553</v>
      </c>
      <c r="O155" s="33">
        <v>3.3064689499550055</v>
      </c>
      <c r="P155" s="33">
        <v>7.204430429585401</v>
      </c>
      <c r="Q155" s="33">
        <v>2.609508603235449</v>
      </c>
      <c r="R155" s="33">
        <v>3.07119228474666</v>
      </c>
      <c r="S155" s="33">
        <v>1.680609245446108</v>
      </c>
      <c r="T155" s="33">
        <v>27.0883244936239</v>
      </c>
      <c r="U155" s="33">
        <v>12.824967773034896</v>
      </c>
      <c r="V155" s="33">
        <v>7.361615727407413</v>
      </c>
      <c r="W155" s="33">
        <v>44.98501176876737</v>
      </c>
      <c r="X155" s="33">
        <v>2.2898962252987176</v>
      </c>
      <c r="Y155" s="33">
        <v>47.27490799406605</v>
      </c>
      <c r="Z155" s="33">
        <v>47.27490799406605</v>
      </c>
      <c r="AA155" s="33">
        <v>47.02276039634231</v>
      </c>
      <c r="AB155" s="33">
        <v>0.2521475977237335</v>
      </c>
      <c r="AC155" s="33">
        <v>39.182966412287975</v>
      </c>
      <c r="AD155" s="33">
        <v>1.9439313686583897</v>
      </c>
      <c r="AE155" s="33" t="s">
        <v>93</v>
      </c>
      <c r="AF155" s="33" t="s">
        <v>93</v>
      </c>
      <c r="AG155" s="33">
        <v>44.52633342528714</v>
      </c>
      <c r="AH155" s="33">
        <v>2.748574568778952</v>
      </c>
      <c r="AI155" s="33" t="s">
        <v>93</v>
      </c>
      <c r="AJ155" s="33">
        <v>7.451507384761474</v>
      </c>
      <c r="AK155" s="33">
        <v>12.143492410672486</v>
      </c>
      <c r="AL155" s="33">
        <v>27.67990819863228</v>
      </c>
      <c r="AM155" s="33">
        <v>1.239798017342093</v>
      </c>
      <c r="AN155" s="33">
        <v>16.14968521701697</v>
      </c>
      <c r="AO155" s="33">
        <v>22.969862326607707</v>
      </c>
      <c r="AP155" s="33">
        <v>6.915562433099375</v>
      </c>
      <c r="AQ155" s="33">
        <v>46.68875568693274</v>
      </c>
      <c r="AR155" s="33">
        <v>0.5861523071333193</v>
      </c>
      <c r="AS155" s="33">
        <v>9.660637550833632</v>
      </c>
      <c r="AT155" s="33">
        <v>10.334479957878642</v>
      </c>
      <c r="AU155" s="33">
        <v>11.484295824008212</v>
      </c>
      <c r="AV155" s="33">
        <v>8.659777877536731</v>
      </c>
      <c r="AW155" s="33">
        <v>7.135716783808921</v>
      </c>
      <c r="AX155" s="33">
        <v>47.27490799406605</v>
      </c>
      <c r="AY155" s="33">
        <v>47.27490799406605</v>
      </c>
      <c r="AZ155" s="33">
        <v>47.27490799406605</v>
      </c>
      <c r="BA155" s="33" t="s">
        <v>93</v>
      </c>
      <c r="BB155" s="33">
        <v>47.27490799406605</v>
      </c>
      <c r="BC155" s="33">
        <v>32.633174215894954</v>
      </c>
      <c r="BD155" s="33">
        <v>4.325167487026792</v>
      </c>
      <c r="BE155" s="33">
        <v>45.52711588363955</v>
      </c>
      <c r="BF155" s="33">
        <v>1.7477921104265315</v>
      </c>
      <c r="BG155" s="33">
        <v>43.25051136691314</v>
      </c>
      <c r="BH155" s="33">
        <v>1.0416643097980012</v>
      </c>
      <c r="BI155" s="33">
        <v>47.096168845747236</v>
      </c>
      <c r="BJ155" s="33">
        <v>0.17873914831881538</v>
      </c>
      <c r="BK155" s="33">
        <v>13.433524370507083</v>
      </c>
      <c r="BL155" s="33">
        <v>33.841383623559175</v>
      </c>
      <c r="BM155" s="33">
        <v>45.72057535721679</v>
      </c>
      <c r="BN155" s="33">
        <v>1.5543326368492734</v>
      </c>
      <c r="BO155" s="33">
        <v>44.22754625572486</v>
      </c>
      <c r="BP155" s="33">
        <v>3.047361738341242</v>
      </c>
      <c r="BQ155" s="33">
        <v>47.27490799406605</v>
      </c>
      <c r="BR155" s="33">
        <v>0.3745504072738938</v>
      </c>
      <c r="BS155" s="33">
        <v>47.27490799406605</v>
      </c>
      <c r="BT155" s="33">
        <v>5.182115137314875</v>
      </c>
      <c r="BU155" s="33">
        <v>1.2876172787165174</v>
      </c>
      <c r="BV155" s="33">
        <v>0.66840572659193</v>
      </c>
      <c r="BW155" s="33">
        <v>10.685106454402453</v>
      </c>
      <c r="BX155" s="33">
        <v>47.27490799406605</v>
      </c>
    </row>
    <row r="156" ht="15">
      <c r="A156" s="33" t="s">
        <v>181</v>
      </c>
    </row>
    <row r="159" s="42" customFormat="1" ht="15.75">
      <c r="A159" s="42" t="s">
        <v>182</v>
      </c>
    </row>
    <row r="160" spans="1:76" ht="15">
      <c r="A160" s="33" t="s">
        <v>93</v>
      </c>
      <c r="B160" s="33" t="s">
        <v>93</v>
      </c>
      <c r="C160" s="33" t="s">
        <v>0</v>
      </c>
      <c r="T160" s="33" t="s">
        <v>94</v>
      </c>
      <c r="W160" s="33" t="s">
        <v>95</v>
      </c>
      <c r="Y160" s="33" t="s">
        <v>96</v>
      </c>
      <c r="Z160" s="33" t="s">
        <v>97</v>
      </c>
      <c r="AA160" s="33" t="s">
        <v>98</v>
      </c>
      <c r="AC160" s="33" t="s">
        <v>99</v>
      </c>
      <c r="AE160" s="33" t="s">
        <v>100</v>
      </c>
      <c r="AG160" s="33" t="s">
        <v>101</v>
      </c>
      <c r="AI160" s="33" t="s">
        <v>102</v>
      </c>
      <c r="AM160" s="33" t="s">
        <v>103</v>
      </c>
      <c r="AQ160" s="33" t="s">
        <v>104</v>
      </c>
      <c r="AS160" s="33" t="s">
        <v>105</v>
      </c>
      <c r="AX160" s="33" t="s">
        <v>1</v>
      </c>
      <c r="AY160" s="33" t="s">
        <v>2</v>
      </c>
      <c r="AZ160" s="33" t="s">
        <v>3</v>
      </c>
      <c r="BA160" s="33" t="s">
        <v>106</v>
      </c>
      <c r="BC160" s="33" t="s">
        <v>107</v>
      </c>
      <c r="BE160" s="33" t="s">
        <v>108</v>
      </c>
      <c r="BG160" s="33" t="s">
        <v>109</v>
      </c>
      <c r="BI160" s="33" t="s">
        <v>110</v>
      </c>
      <c r="BK160" s="33" t="s">
        <v>111</v>
      </c>
      <c r="BM160" s="33" t="s">
        <v>112</v>
      </c>
      <c r="BO160" s="33" t="s">
        <v>113</v>
      </c>
      <c r="BQ160" s="33" t="s">
        <v>114</v>
      </c>
      <c r="BR160" s="33" t="s">
        <v>115</v>
      </c>
      <c r="BS160" s="33" t="s">
        <v>183</v>
      </c>
      <c r="BT160" s="33" t="s">
        <v>184</v>
      </c>
      <c r="BU160" s="33" t="s">
        <v>185</v>
      </c>
      <c r="BV160" s="33" t="s">
        <v>186</v>
      </c>
      <c r="BW160" s="33" t="s">
        <v>187</v>
      </c>
      <c r="BX160" s="33" t="s">
        <v>188</v>
      </c>
    </row>
    <row r="161" spans="3:76" ht="15">
      <c r="C161" s="33" t="s">
        <v>116</v>
      </c>
      <c r="D161" s="33" t="s">
        <v>117</v>
      </c>
      <c r="E161" s="33" t="s">
        <v>118</v>
      </c>
      <c r="F161" s="33" t="s">
        <v>119</v>
      </c>
      <c r="G161" s="33" t="s">
        <v>120</v>
      </c>
      <c r="H161" s="33" t="s">
        <v>121</v>
      </c>
      <c r="I161" s="33" t="s">
        <v>122</v>
      </c>
      <c r="J161" s="33" t="s">
        <v>123</v>
      </c>
      <c r="K161" s="33" t="s">
        <v>124</v>
      </c>
      <c r="L161" s="33" t="s">
        <v>125</v>
      </c>
      <c r="M161" s="33" t="s">
        <v>126</v>
      </c>
      <c r="N161" s="33" t="s">
        <v>127</v>
      </c>
      <c r="O161" s="33" t="s">
        <v>128</v>
      </c>
      <c r="P161" s="33" t="s">
        <v>129</v>
      </c>
      <c r="Q161" s="33" t="s">
        <v>130</v>
      </c>
      <c r="R161" s="33" t="s">
        <v>131</v>
      </c>
      <c r="S161" s="33" t="s">
        <v>132</v>
      </c>
      <c r="T161" s="33" t="s">
        <v>133</v>
      </c>
      <c r="U161" s="33" t="s">
        <v>4</v>
      </c>
      <c r="V161" s="33" t="s">
        <v>134</v>
      </c>
      <c r="W161" s="33" t="s">
        <v>135</v>
      </c>
      <c r="X161" s="33" t="s">
        <v>136</v>
      </c>
      <c r="Y161" s="33" t="s">
        <v>135</v>
      </c>
      <c r="Z161" s="33" t="s">
        <v>135</v>
      </c>
      <c r="AA161" s="33" t="s">
        <v>135</v>
      </c>
      <c r="AB161" s="33" t="s">
        <v>136</v>
      </c>
      <c r="AC161" s="33" t="s">
        <v>135</v>
      </c>
      <c r="AD161" s="33" t="s">
        <v>136</v>
      </c>
      <c r="AE161" s="33" t="s">
        <v>135</v>
      </c>
      <c r="AF161" s="33" t="s">
        <v>136</v>
      </c>
      <c r="AG161" s="33" t="s">
        <v>135</v>
      </c>
      <c r="AH161" s="33" t="s">
        <v>136</v>
      </c>
      <c r="AI161" s="33" t="s">
        <v>137</v>
      </c>
      <c r="AJ161" s="33" t="s">
        <v>138</v>
      </c>
      <c r="AK161" s="33" t="s">
        <v>139</v>
      </c>
      <c r="AL161" s="33" t="s">
        <v>140</v>
      </c>
      <c r="AM161" s="33" t="s">
        <v>141</v>
      </c>
      <c r="AN161" s="33" t="s">
        <v>142</v>
      </c>
      <c r="AO161" s="33" t="s">
        <v>143</v>
      </c>
      <c r="AP161" s="33" t="s">
        <v>144</v>
      </c>
      <c r="AQ161" s="33" t="s">
        <v>145</v>
      </c>
      <c r="AR161" s="33" t="s">
        <v>146</v>
      </c>
      <c r="AS161" s="33" t="s">
        <v>147</v>
      </c>
      <c r="AT161" s="33" t="s">
        <v>148</v>
      </c>
      <c r="AU161" s="33" t="s">
        <v>149</v>
      </c>
      <c r="AV161" s="33" t="s">
        <v>150</v>
      </c>
      <c r="AW161" s="33" t="s">
        <v>151</v>
      </c>
      <c r="AX161" s="33" t="s">
        <v>91</v>
      </c>
      <c r="AY161" s="33" t="s">
        <v>91</v>
      </c>
      <c r="AZ161" s="33" t="s">
        <v>91</v>
      </c>
      <c r="BA161" s="33" t="s">
        <v>152</v>
      </c>
      <c r="BB161" s="33" t="s">
        <v>153</v>
      </c>
      <c r="BC161" s="33" t="s">
        <v>152</v>
      </c>
      <c r="BD161" s="33" t="s">
        <v>153</v>
      </c>
      <c r="BE161" s="33" t="s">
        <v>152</v>
      </c>
      <c r="BF161" s="33" t="s">
        <v>153</v>
      </c>
      <c r="BG161" s="33" t="s">
        <v>152</v>
      </c>
      <c r="BH161" s="33" t="s">
        <v>153</v>
      </c>
      <c r="BI161" s="33" t="s">
        <v>152</v>
      </c>
      <c r="BJ161" s="33" t="s">
        <v>153</v>
      </c>
      <c r="BK161" s="33" t="s">
        <v>152</v>
      </c>
      <c r="BL161" s="33" t="s">
        <v>153</v>
      </c>
      <c r="BM161" s="33" t="s">
        <v>152</v>
      </c>
      <c r="BN161" s="33" t="s">
        <v>153</v>
      </c>
      <c r="BO161" s="33" t="s">
        <v>152</v>
      </c>
      <c r="BP161" s="33" t="s">
        <v>153</v>
      </c>
      <c r="BQ161" s="33" t="s">
        <v>91</v>
      </c>
      <c r="BR161" s="33" t="s">
        <v>153</v>
      </c>
      <c r="BS161" s="33">
        <v>1</v>
      </c>
      <c r="BT161" s="33">
        <v>1</v>
      </c>
      <c r="BU161" s="33">
        <v>1</v>
      </c>
      <c r="BV161" s="33">
        <v>1</v>
      </c>
      <c r="BW161" s="33">
        <v>1</v>
      </c>
      <c r="BX161" s="33">
        <v>1</v>
      </c>
    </row>
    <row r="162" spans="3:76" ht="15">
      <c r="C162" s="33" t="s">
        <v>154</v>
      </c>
      <c r="D162" s="33" t="s">
        <v>154</v>
      </c>
      <c r="E162" s="33" t="s">
        <v>154</v>
      </c>
      <c r="F162" s="33" t="s">
        <v>154</v>
      </c>
      <c r="G162" s="33" t="s">
        <v>154</v>
      </c>
      <c r="H162" s="33" t="s">
        <v>154</v>
      </c>
      <c r="I162" s="33" t="s">
        <v>154</v>
      </c>
      <c r="J162" s="33" t="s">
        <v>154</v>
      </c>
      <c r="K162" s="33" t="s">
        <v>154</v>
      </c>
      <c r="L162" s="33" t="s">
        <v>154</v>
      </c>
      <c r="M162" s="33" t="s">
        <v>154</v>
      </c>
      <c r="N162" s="33" t="s">
        <v>154</v>
      </c>
      <c r="O162" s="33" t="s">
        <v>154</v>
      </c>
      <c r="P162" s="33" t="s">
        <v>154</v>
      </c>
      <c r="Q162" s="33" t="s">
        <v>154</v>
      </c>
      <c r="R162" s="33" t="s">
        <v>154</v>
      </c>
      <c r="S162" s="33" t="s">
        <v>154</v>
      </c>
      <c r="T162" s="33" t="s">
        <v>154</v>
      </c>
      <c r="U162" s="33" t="s">
        <v>154</v>
      </c>
      <c r="V162" s="33" t="s">
        <v>154</v>
      </c>
      <c r="W162" s="33" t="s">
        <v>154</v>
      </c>
      <c r="X162" s="33" t="s">
        <v>154</v>
      </c>
      <c r="Y162" s="33" t="s">
        <v>154</v>
      </c>
      <c r="Z162" s="33" t="s">
        <v>154</v>
      </c>
      <c r="AA162" s="33" t="s">
        <v>154</v>
      </c>
      <c r="AB162" s="33" t="s">
        <v>154</v>
      </c>
      <c r="AC162" s="33" t="s">
        <v>154</v>
      </c>
      <c r="AD162" s="33" t="s">
        <v>154</v>
      </c>
      <c r="AE162" s="33" t="s">
        <v>154</v>
      </c>
      <c r="AF162" s="33" t="s">
        <v>154</v>
      </c>
      <c r="AG162" s="33" t="s">
        <v>154</v>
      </c>
      <c r="AH162" s="33" t="s">
        <v>154</v>
      </c>
      <c r="AI162" s="33" t="s">
        <v>154</v>
      </c>
      <c r="AJ162" s="33" t="s">
        <v>154</v>
      </c>
      <c r="AK162" s="33" t="s">
        <v>154</v>
      </c>
      <c r="AL162" s="33" t="s">
        <v>154</v>
      </c>
      <c r="AM162" s="33" t="s">
        <v>154</v>
      </c>
      <c r="AN162" s="33" t="s">
        <v>154</v>
      </c>
      <c r="AO162" s="33" t="s">
        <v>154</v>
      </c>
      <c r="AP162" s="33" t="s">
        <v>154</v>
      </c>
      <c r="AQ162" s="33" t="s">
        <v>154</v>
      </c>
      <c r="AR162" s="33" t="s">
        <v>154</v>
      </c>
      <c r="AS162" s="33" t="s">
        <v>154</v>
      </c>
      <c r="AT162" s="33" t="s">
        <v>154</v>
      </c>
      <c r="AU162" s="33" t="s">
        <v>154</v>
      </c>
      <c r="AV162" s="33" t="s">
        <v>154</v>
      </c>
      <c r="AW162" s="33" t="s">
        <v>154</v>
      </c>
      <c r="AX162" s="33" t="s">
        <v>154</v>
      </c>
      <c r="AY162" s="33" t="s">
        <v>154</v>
      </c>
      <c r="AZ162" s="33" t="s">
        <v>154</v>
      </c>
      <c r="BA162" s="33" t="s">
        <v>154</v>
      </c>
      <c r="BB162" s="33" t="s">
        <v>154</v>
      </c>
      <c r="BC162" s="33" t="s">
        <v>154</v>
      </c>
      <c r="BD162" s="33" t="s">
        <v>154</v>
      </c>
      <c r="BE162" s="33" t="s">
        <v>154</v>
      </c>
      <c r="BF162" s="33" t="s">
        <v>154</v>
      </c>
      <c r="BG162" s="33" t="s">
        <v>154</v>
      </c>
      <c r="BH162" s="33" t="s">
        <v>154</v>
      </c>
      <c r="BI162" s="33" t="s">
        <v>154</v>
      </c>
      <c r="BJ162" s="33" t="s">
        <v>154</v>
      </c>
      <c r="BK162" s="33" t="s">
        <v>154</v>
      </c>
      <c r="BL162" s="33" t="s">
        <v>154</v>
      </c>
      <c r="BM162" s="33" t="s">
        <v>154</v>
      </c>
      <c r="BN162" s="33" t="s">
        <v>154</v>
      </c>
      <c r="BO162" s="33" t="s">
        <v>154</v>
      </c>
      <c r="BP162" s="33" t="s">
        <v>154</v>
      </c>
      <c r="BQ162" s="33" t="s">
        <v>154</v>
      </c>
      <c r="BR162" s="33" t="s">
        <v>154</v>
      </c>
      <c r="BS162" s="33" t="s">
        <v>154</v>
      </c>
      <c r="BT162" s="33" t="s">
        <v>154</v>
      </c>
      <c r="BU162" s="33" t="s">
        <v>154</v>
      </c>
      <c r="BV162" s="33" t="s">
        <v>154</v>
      </c>
      <c r="BW162" s="33" t="s">
        <v>154</v>
      </c>
      <c r="BX162" s="33" t="s">
        <v>154</v>
      </c>
    </row>
    <row r="163" spans="1:76" ht="15">
      <c r="A163" s="33" t="s">
        <v>155</v>
      </c>
      <c r="B163" s="33" t="s">
        <v>155</v>
      </c>
      <c r="C163" s="33">
        <v>116.12079720227946</v>
      </c>
      <c r="D163" s="33">
        <v>22.227154654351978</v>
      </c>
      <c r="E163" s="33">
        <v>83.35448476056692</v>
      </c>
      <c r="F163" s="33">
        <v>165.39550771141907</v>
      </c>
      <c r="G163" s="33">
        <v>47.8592353838178</v>
      </c>
      <c r="H163" s="33">
        <v>34.75888279784699</v>
      </c>
      <c r="I163" s="33">
        <v>150.35094242713913</v>
      </c>
      <c r="J163" s="33">
        <v>21.844600102848734</v>
      </c>
      <c r="K163" s="33">
        <v>78.24489839128228</v>
      </c>
      <c r="L163" s="33">
        <v>105.90139884725005</v>
      </c>
      <c r="M163" s="33">
        <v>84.82540702797108</v>
      </c>
      <c r="N163" s="33">
        <v>291.848696398964</v>
      </c>
      <c r="O163" s="33">
        <v>150.89485741660488</v>
      </c>
      <c r="P163" s="33">
        <v>287.2068343109537</v>
      </c>
      <c r="Q163" s="33">
        <v>108.38750429127776</v>
      </c>
      <c r="R163" s="33">
        <v>148.00490369327338</v>
      </c>
      <c r="S163" s="33">
        <v>95.37650069465882</v>
      </c>
      <c r="T163" s="33">
        <v>1095.859422679077</v>
      </c>
      <c r="U163" s="33">
        <v>556.8020954744586</v>
      </c>
      <c r="V163" s="33">
        <v>339.94108795892697</v>
      </c>
      <c r="W163" s="33">
        <v>1910.3756738074956</v>
      </c>
      <c r="X163" s="33">
        <v>82.22693230510208</v>
      </c>
      <c r="Y163" s="33">
        <v>1992.6026061125874</v>
      </c>
      <c r="Z163" s="33">
        <v>1992.6026061125874</v>
      </c>
      <c r="AA163" s="33">
        <v>1982.955746456283</v>
      </c>
      <c r="AB163" s="33">
        <v>9.646859656303779</v>
      </c>
      <c r="AC163" s="33">
        <v>544.005249207538</v>
      </c>
      <c r="AD163" s="33">
        <v>19.72971532778744</v>
      </c>
      <c r="AE163" s="33">
        <v>1084.9534574843883</v>
      </c>
      <c r="AF163" s="33">
        <v>7.433085590948423</v>
      </c>
      <c r="AG163" s="33">
        <v>631.0562064338368</v>
      </c>
      <c r="AH163" s="33">
        <v>29.929031705645823</v>
      </c>
      <c r="AI163" s="33">
        <v>1.9879617585395748</v>
      </c>
      <c r="AJ163" s="33">
        <v>132.4809252117871</v>
      </c>
      <c r="AK163" s="33">
        <v>491.5999732258919</v>
      </c>
      <c r="AL163" s="33">
        <v>1366.53374591627</v>
      </c>
      <c r="AM163" s="33">
        <v>69.09160272411165</v>
      </c>
      <c r="AN163" s="33">
        <v>653.2855502561399</v>
      </c>
      <c r="AO163" s="33">
        <v>894.4128107865146</v>
      </c>
      <c r="AP163" s="33">
        <v>374.90882716862336</v>
      </c>
      <c r="AQ163" s="33">
        <v>1930.564703993102</v>
      </c>
      <c r="AR163" s="33">
        <v>62.0379021194963</v>
      </c>
      <c r="AS163" s="33">
        <v>403.0812569394745</v>
      </c>
      <c r="AT163" s="33">
        <v>409.9708116099967</v>
      </c>
      <c r="AU163" s="33">
        <v>405.08490203598524</v>
      </c>
      <c r="AV163" s="33">
        <v>400.46858186141964</v>
      </c>
      <c r="AW163" s="33">
        <v>373.9970536655848</v>
      </c>
      <c r="AX163" s="33">
        <v>1992.6026061125874</v>
      </c>
      <c r="AY163" s="33">
        <v>1992.6026061125874</v>
      </c>
      <c r="AZ163" s="33">
        <v>1992.6026061125874</v>
      </c>
      <c r="BA163" s="33">
        <v>1.695640417110597</v>
      </c>
      <c r="BB163" s="33">
        <v>1990.9069656954762</v>
      </c>
      <c r="BC163" s="33">
        <v>1560.9948226662368</v>
      </c>
      <c r="BD163" s="33">
        <v>234.4685869112753</v>
      </c>
      <c r="BE163" s="33">
        <v>1926.2600169741</v>
      </c>
      <c r="BF163" s="33">
        <v>66.34258913850051</v>
      </c>
      <c r="BG163" s="33">
        <v>1715.5169208233979</v>
      </c>
      <c r="BH163" s="33">
        <v>60.27127165132485</v>
      </c>
      <c r="BI163" s="33">
        <v>1970.073890899599</v>
      </c>
      <c r="BJ163" s="33">
        <v>22.528715212991383</v>
      </c>
      <c r="BK163" s="33">
        <v>402.6391355486604</v>
      </c>
      <c r="BL163" s="33">
        <v>1589.9634705638816</v>
      </c>
      <c r="BM163" s="33">
        <v>1881.8481741203937</v>
      </c>
      <c r="BN163" s="33">
        <v>110.75443199220324</v>
      </c>
      <c r="BO163" s="33">
        <v>1851.8606216894652</v>
      </c>
      <c r="BP163" s="33">
        <v>140.74198442312854</v>
      </c>
      <c r="BQ163" s="33">
        <v>1992.6026061125874</v>
      </c>
      <c r="BR163" s="33">
        <v>13.778985550572614</v>
      </c>
      <c r="BS163" s="33">
        <v>323.0053539959732</v>
      </c>
      <c r="BT163" s="33">
        <v>31.656883466560284</v>
      </c>
      <c r="BU163" s="33">
        <v>9.748738272346792</v>
      </c>
      <c r="BV163" s="33">
        <v>4.540303014267516</v>
      </c>
      <c r="BW163" s="33">
        <v>35.753842350657074</v>
      </c>
      <c r="BX163" s="33">
        <v>41.61603678041164</v>
      </c>
    </row>
    <row r="164" spans="1:76" ht="15">
      <c r="A164" s="33" t="s">
        <v>0</v>
      </c>
      <c r="B164" s="33" t="s">
        <v>116</v>
      </c>
      <c r="C164" s="33">
        <v>116.12079720227946</v>
      </c>
      <c r="D164" s="33" t="s">
        <v>93</v>
      </c>
      <c r="E164" s="33" t="s">
        <v>93</v>
      </c>
      <c r="F164" s="33" t="s">
        <v>93</v>
      </c>
      <c r="G164" s="33" t="s">
        <v>93</v>
      </c>
      <c r="H164" s="33" t="s">
        <v>93</v>
      </c>
      <c r="I164" s="33" t="s">
        <v>93</v>
      </c>
      <c r="J164" s="33" t="s">
        <v>93</v>
      </c>
      <c r="K164" s="33" t="s">
        <v>93</v>
      </c>
      <c r="L164" s="33" t="s">
        <v>93</v>
      </c>
      <c r="M164" s="33" t="s">
        <v>93</v>
      </c>
      <c r="N164" s="33" t="s">
        <v>93</v>
      </c>
      <c r="O164" s="33" t="s">
        <v>93</v>
      </c>
      <c r="P164" s="33" t="s">
        <v>93</v>
      </c>
      <c r="Q164" s="33" t="s">
        <v>93</v>
      </c>
      <c r="R164" s="33" t="s">
        <v>93</v>
      </c>
      <c r="S164" s="33" t="s">
        <v>93</v>
      </c>
      <c r="T164" s="33">
        <v>43.132385868822674</v>
      </c>
      <c r="U164" s="33">
        <v>67.76492375457308</v>
      </c>
      <c r="V164" s="33">
        <v>5.223487578884949</v>
      </c>
      <c r="W164" s="33">
        <v>113.03062548977272</v>
      </c>
      <c r="X164" s="33">
        <v>3.090171712506837</v>
      </c>
      <c r="Y164" s="33">
        <v>116.12079720227946</v>
      </c>
      <c r="Z164" s="33">
        <v>116.12079720227946</v>
      </c>
      <c r="AA164" s="33">
        <v>115.57414295762301</v>
      </c>
      <c r="AB164" s="33">
        <v>0.5466542446564692</v>
      </c>
      <c r="AC164" s="33">
        <v>33.86984203576227</v>
      </c>
      <c r="AD164" s="33">
        <v>0.5012168272662755</v>
      </c>
      <c r="AE164" s="33">
        <v>65.42955202588016</v>
      </c>
      <c r="AF164" s="33">
        <v>0.1957830279208515</v>
      </c>
      <c r="AG164" s="33">
        <v>33.98129100590866</v>
      </c>
      <c r="AH164" s="33">
        <v>2.4269265846712527</v>
      </c>
      <c r="AI164" s="33">
        <v>0.1720717388704322</v>
      </c>
      <c r="AJ164" s="33">
        <v>11.456467654587382</v>
      </c>
      <c r="AK164" s="33">
        <v>36.88016177666898</v>
      </c>
      <c r="AL164" s="33">
        <v>67.61209603215387</v>
      </c>
      <c r="AM164" s="33">
        <v>2.4899533277228487</v>
      </c>
      <c r="AN164" s="33">
        <v>32.86171091379524</v>
      </c>
      <c r="AO164" s="33">
        <v>54.745750011940686</v>
      </c>
      <c r="AP164" s="33">
        <v>26.023382948821798</v>
      </c>
      <c r="AQ164" s="33">
        <v>113.8345265054706</v>
      </c>
      <c r="AR164" s="33">
        <v>2.2862706968089057</v>
      </c>
      <c r="AS164" s="33">
        <v>32.487837355820695</v>
      </c>
      <c r="AT164" s="33">
        <v>34.79906275528805</v>
      </c>
      <c r="AU164" s="33">
        <v>18.74028792264772</v>
      </c>
      <c r="AV164" s="33">
        <v>16.785915298969485</v>
      </c>
      <c r="AW164" s="33">
        <v>13.307693869554559</v>
      </c>
      <c r="AX164" s="33">
        <v>116.12079720227946</v>
      </c>
      <c r="AY164" s="33">
        <v>116.12079720227946</v>
      </c>
      <c r="AZ164" s="33">
        <v>116.12079720227946</v>
      </c>
      <c r="BA164" s="33">
        <v>0.36783788162899556</v>
      </c>
      <c r="BB164" s="33">
        <v>115.7529593206505</v>
      </c>
      <c r="BC164" s="33">
        <v>93.85082608641532</v>
      </c>
      <c r="BD164" s="33">
        <v>7.6160465069992505</v>
      </c>
      <c r="BE164" s="33">
        <v>112.73765675916567</v>
      </c>
      <c r="BF164" s="33">
        <v>3.383140443113825</v>
      </c>
      <c r="BG164" s="33">
        <v>96.26984999094938</v>
      </c>
      <c r="BH164" s="33">
        <v>3.402879120738255</v>
      </c>
      <c r="BI164" s="33">
        <v>115.53950505081795</v>
      </c>
      <c r="BJ164" s="33">
        <v>0.5812921514615306</v>
      </c>
      <c r="BK164" s="33">
        <v>22.613903242684128</v>
      </c>
      <c r="BL164" s="33">
        <v>93.50689395959553</v>
      </c>
      <c r="BM164" s="33">
        <v>110.7064189591354</v>
      </c>
      <c r="BN164" s="33">
        <v>5.414378243144185</v>
      </c>
      <c r="BO164" s="33">
        <v>110.39831146129025</v>
      </c>
      <c r="BP164" s="33">
        <v>5.722485740989277</v>
      </c>
      <c r="BQ164" s="33">
        <v>116.12079720227946</v>
      </c>
      <c r="BR164" s="33">
        <v>0.7456143433575406</v>
      </c>
      <c r="BS164" s="33">
        <v>17.359710893069273</v>
      </c>
      <c r="BT164" s="33">
        <v>1.4232141819517983</v>
      </c>
      <c r="BU164" s="33">
        <v>0.618729230846706</v>
      </c>
      <c r="BV164" s="33">
        <v>0.1357292292563155</v>
      </c>
      <c r="BW164" s="33">
        <v>1.7645720853994935</v>
      </c>
      <c r="BX164" s="33">
        <v>2.532018721871322</v>
      </c>
    </row>
    <row r="165" spans="2:76" ht="15">
      <c r="B165" s="33" t="s">
        <v>117</v>
      </c>
      <c r="C165" s="33" t="s">
        <v>93</v>
      </c>
      <c r="D165" s="33">
        <v>22.227154654351978</v>
      </c>
      <c r="E165" s="33" t="s">
        <v>93</v>
      </c>
      <c r="F165" s="33" t="s">
        <v>93</v>
      </c>
      <c r="G165" s="33" t="s">
        <v>93</v>
      </c>
      <c r="H165" s="33" t="s">
        <v>93</v>
      </c>
      <c r="I165" s="33" t="s">
        <v>93</v>
      </c>
      <c r="J165" s="33" t="s">
        <v>93</v>
      </c>
      <c r="K165" s="33" t="s">
        <v>93</v>
      </c>
      <c r="L165" s="33" t="s">
        <v>93</v>
      </c>
      <c r="M165" s="33" t="s">
        <v>93</v>
      </c>
      <c r="N165" s="33" t="s">
        <v>93</v>
      </c>
      <c r="O165" s="33" t="s">
        <v>93</v>
      </c>
      <c r="P165" s="33" t="s">
        <v>93</v>
      </c>
      <c r="Q165" s="33" t="s">
        <v>93</v>
      </c>
      <c r="R165" s="33" t="s">
        <v>93</v>
      </c>
      <c r="S165" s="33" t="s">
        <v>93</v>
      </c>
      <c r="T165" s="33">
        <v>7.245113719273604</v>
      </c>
      <c r="U165" s="33">
        <v>11.635139955033633</v>
      </c>
      <c r="V165" s="33">
        <v>3.3469009800446585</v>
      </c>
      <c r="W165" s="33">
        <v>21.182964991155604</v>
      </c>
      <c r="X165" s="33">
        <v>1.0441896631963634</v>
      </c>
      <c r="Y165" s="33">
        <v>22.227154654351978</v>
      </c>
      <c r="Z165" s="33">
        <v>22.227154654351978</v>
      </c>
      <c r="AA165" s="33">
        <v>22.227154654351978</v>
      </c>
      <c r="AB165" s="33" t="s">
        <v>93</v>
      </c>
      <c r="AC165" s="33">
        <v>7.017483143337594</v>
      </c>
      <c r="AD165" s="33">
        <v>0.04340541212868645</v>
      </c>
      <c r="AE165" s="33">
        <v>11.682438720515787</v>
      </c>
      <c r="AF165" s="33">
        <v>0.12027793572912954</v>
      </c>
      <c r="AG165" s="33">
        <v>6.771707482532826</v>
      </c>
      <c r="AH165" s="33">
        <v>0.6376966645227731</v>
      </c>
      <c r="AI165" s="33">
        <v>0.06211897418012136</v>
      </c>
      <c r="AJ165" s="33">
        <v>1.9042850246517775</v>
      </c>
      <c r="AK165" s="33">
        <v>7.158918813115867</v>
      </c>
      <c r="AL165" s="33">
        <v>13.101831842404126</v>
      </c>
      <c r="AM165" s="33">
        <v>0.9300981098483514</v>
      </c>
      <c r="AN165" s="33">
        <v>5.8125736773139955</v>
      </c>
      <c r="AO165" s="33">
        <v>11.318315280403281</v>
      </c>
      <c r="AP165" s="33">
        <v>4.166167586786279</v>
      </c>
      <c r="AQ165" s="33">
        <v>21.467545451958927</v>
      </c>
      <c r="AR165" s="33">
        <v>0.7596092023930436</v>
      </c>
      <c r="AS165" s="33">
        <v>6.2474812155191985</v>
      </c>
      <c r="AT165" s="33">
        <v>6.766247768795768</v>
      </c>
      <c r="AU165" s="33">
        <v>1.7042324402808435</v>
      </c>
      <c r="AV165" s="33">
        <v>5.20118965011712</v>
      </c>
      <c r="AW165" s="33">
        <v>2.308003579638981</v>
      </c>
      <c r="AX165" s="33">
        <v>22.227154654351978</v>
      </c>
      <c r="AY165" s="33">
        <v>22.227154654351978</v>
      </c>
      <c r="AZ165" s="33">
        <v>22.227154654351978</v>
      </c>
      <c r="BA165" s="33" t="s">
        <v>93</v>
      </c>
      <c r="BB165" s="33">
        <v>22.227154654351978</v>
      </c>
      <c r="BC165" s="33">
        <v>16.766114026789406</v>
      </c>
      <c r="BD165" s="33">
        <v>2.711987136452187</v>
      </c>
      <c r="BE165" s="33">
        <v>21.073962649929147</v>
      </c>
      <c r="BF165" s="33">
        <v>1.1531920044228279</v>
      </c>
      <c r="BG165" s="33">
        <v>18.253702152935844</v>
      </c>
      <c r="BH165" s="33">
        <v>1.2848159966963153</v>
      </c>
      <c r="BI165" s="33">
        <v>21.773213359222307</v>
      </c>
      <c r="BJ165" s="33">
        <v>0.45394129512965953</v>
      </c>
      <c r="BK165" s="33">
        <v>3.5789275675743566</v>
      </c>
      <c r="BL165" s="33">
        <v>18.648227086777602</v>
      </c>
      <c r="BM165" s="33">
        <v>21.13158988889605</v>
      </c>
      <c r="BN165" s="33">
        <v>1.095564765455919</v>
      </c>
      <c r="BO165" s="33">
        <v>19.458852085940578</v>
      </c>
      <c r="BP165" s="33">
        <v>2.7683025684113822</v>
      </c>
      <c r="BQ165" s="33">
        <v>22.227154654351978</v>
      </c>
      <c r="BR165" s="33">
        <v>0.0868108242573729</v>
      </c>
      <c r="BS165" s="33">
        <v>3.5740389764865266</v>
      </c>
      <c r="BT165" s="33">
        <v>0.1785911823627287</v>
      </c>
      <c r="BU165" s="33" t="s">
        <v>93</v>
      </c>
      <c r="BV165" s="33" t="s">
        <v>93</v>
      </c>
      <c r="BW165" s="33">
        <v>0.3551507849083568</v>
      </c>
      <c r="BX165" s="33">
        <v>0.3991917684793764</v>
      </c>
    </row>
    <row r="166" spans="2:76" ht="15">
      <c r="B166" s="33" t="s">
        <v>118</v>
      </c>
      <c r="C166" s="33" t="s">
        <v>93</v>
      </c>
      <c r="D166" s="33" t="s">
        <v>93</v>
      </c>
      <c r="E166" s="33">
        <v>83.35448476056692</v>
      </c>
      <c r="F166" s="33" t="s">
        <v>93</v>
      </c>
      <c r="G166" s="33" t="s">
        <v>93</v>
      </c>
      <c r="H166" s="33" t="s">
        <v>93</v>
      </c>
      <c r="I166" s="33" t="s">
        <v>93</v>
      </c>
      <c r="J166" s="33" t="s">
        <v>93</v>
      </c>
      <c r="K166" s="33" t="s">
        <v>93</v>
      </c>
      <c r="L166" s="33" t="s">
        <v>93</v>
      </c>
      <c r="M166" s="33" t="s">
        <v>93</v>
      </c>
      <c r="N166" s="33" t="s">
        <v>93</v>
      </c>
      <c r="O166" s="33" t="s">
        <v>93</v>
      </c>
      <c r="P166" s="33" t="s">
        <v>93</v>
      </c>
      <c r="Q166" s="33" t="s">
        <v>93</v>
      </c>
      <c r="R166" s="33" t="s">
        <v>93</v>
      </c>
      <c r="S166" s="33" t="s">
        <v>93</v>
      </c>
      <c r="T166" s="33">
        <v>39.36487024234741</v>
      </c>
      <c r="U166" s="33">
        <v>34.765081975169615</v>
      </c>
      <c r="V166" s="33">
        <v>9.224532543049941</v>
      </c>
      <c r="W166" s="33">
        <v>81.88115560694803</v>
      </c>
      <c r="X166" s="33">
        <v>1.4733291536189663</v>
      </c>
      <c r="Y166" s="33">
        <v>83.35448476056692</v>
      </c>
      <c r="Z166" s="33">
        <v>83.35448476056692</v>
      </c>
      <c r="AA166" s="33">
        <v>83.35448476056692</v>
      </c>
      <c r="AB166" s="33" t="s">
        <v>93</v>
      </c>
      <c r="AC166" s="33">
        <v>22.064975345985612</v>
      </c>
      <c r="AD166" s="33">
        <v>0.32482720545933497</v>
      </c>
      <c r="AE166" s="33">
        <v>47.38638741020997</v>
      </c>
      <c r="AF166" s="33">
        <v>0.21622499243414342</v>
      </c>
      <c r="AG166" s="33">
        <v>24.689862410197914</v>
      </c>
      <c r="AH166" s="33">
        <v>1.873798152115066</v>
      </c>
      <c r="AI166" s="33">
        <v>0.062234751369933575</v>
      </c>
      <c r="AJ166" s="33">
        <v>7.370276525088007</v>
      </c>
      <c r="AK166" s="33">
        <v>27.04006371604221</v>
      </c>
      <c r="AL166" s="33">
        <v>48.88190976806693</v>
      </c>
      <c r="AM166" s="33">
        <v>1.757127145042657</v>
      </c>
      <c r="AN166" s="33">
        <v>22.092586234487825</v>
      </c>
      <c r="AO166" s="33">
        <v>40.554086660448455</v>
      </c>
      <c r="AP166" s="33">
        <v>18.95068472058788</v>
      </c>
      <c r="AQ166" s="33">
        <v>81.67888477338164</v>
      </c>
      <c r="AR166" s="33">
        <v>1.6755999871853713</v>
      </c>
      <c r="AS166" s="33">
        <v>10.507042128837776</v>
      </c>
      <c r="AT166" s="33">
        <v>15.478435689964465</v>
      </c>
      <c r="AU166" s="33">
        <v>17.55898417672054</v>
      </c>
      <c r="AV166" s="33">
        <v>21.417393808359364</v>
      </c>
      <c r="AW166" s="33">
        <v>18.392628956684558</v>
      </c>
      <c r="AX166" s="33">
        <v>83.35448476056692</v>
      </c>
      <c r="AY166" s="33">
        <v>83.35448476056692</v>
      </c>
      <c r="AZ166" s="33">
        <v>83.35448476056692</v>
      </c>
      <c r="BA166" s="33" t="s">
        <v>93</v>
      </c>
      <c r="BB166" s="33">
        <v>83.35448476056692</v>
      </c>
      <c r="BC166" s="33">
        <v>62.35830268510291</v>
      </c>
      <c r="BD166" s="33">
        <v>10.747480205495453</v>
      </c>
      <c r="BE166" s="33">
        <v>79.74260676980819</v>
      </c>
      <c r="BF166" s="33">
        <v>3.611877990758914</v>
      </c>
      <c r="BG166" s="33">
        <v>69.78135569079693</v>
      </c>
      <c r="BH166" s="33">
        <v>1.5501707981783674</v>
      </c>
      <c r="BI166" s="33">
        <v>82.5253674225064</v>
      </c>
      <c r="BJ166" s="33">
        <v>0.8291173380605447</v>
      </c>
      <c r="BK166" s="33">
        <v>16.060813062622106</v>
      </c>
      <c r="BL166" s="33">
        <v>67.29367169794524</v>
      </c>
      <c r="BM166" s="33">
        <v>80.87074610915558</v>
      </c>
      <c r="BN166" s="33">
        <v>2.483738651411479</v>
      </c>
      <c r="BO166" s="33">
        <v>76.90223804935768</v>
      </c>
      <c r="BP166" s="33">
        <v>6.452246711209485</v>
      </c>
      <c r="BQ166" s="33">
        <v>83.35448476056692</v>
      </c>
      <c r="BR166" s="33">
        <v>0.5551873191580202</v>
      </c>
      <c r="BS166" s="33">
        <v>14.294083931847716</v>
      </c>
      <c r="BT166" s="33">
        <v>0.5231727255849459</v>
      </c>
      <c r="BU166" s="33">
        <v>0.25351196205119075</v>
      </c>
      <c r="BV166" s="33">
        <v>0.23999005165581955</v>
      </c>
      <c r="BW166" s="33">
        <v>1.504157458292058</v>
      </c>
      <c r="BX166" s="33">
        <v>1.581632155460043</v>
      </c>
    </row>
    <row r="167" spans="2:76" ht="15">
      <c r="B167" s="33" t="s">
        <v>119</v>
      </c>
      <c r="C167" s="33" t="s">
        <v>93</v>
      </c>
      <c r="D167" s="33" t="s">
        <v>93</v>
      </c>
      <c r="E167" s="33" t="s">
        <v>93</v>
      </c>
      <c r="F167" s="33">
        <v>165.39550771141907</v>
      </c>
      <c r="G167" s="33" t="s">
        <v>93</v>
      </c>
      <c r="H167" s="33" t="s">
        <v>93</v>
      </c>
      <c r="I167" s="33" t="s">
        <v>93</v>
      </c>
      <c r="J167" s="33" t="s">
        <v>93</v>
      </c>
      <c r="K167" s="33" t="s">
        <v>93</v>
      </c>
      <c r="L167" s="33" t="s">
        <v>93</v>
      </c>
      <c r="M167" s="33" t="s">
        <v>93</v>
      </c>
      <c r="N167" s="33" t="s">
        <v>93</v>
      </c>
      <c r="O167" s="33" t="s">
        <v>93</v>
      </c>
      <c r="P167" s="33" t="s">
        <v>93</v>
      </c>
      <c r="Q167" s="33" t="s">
        <v>93</v>
      </c>
      <c r="R167" s="33" t="s">
        <v>93</v>
      </c>
      <c r="S167" s="33" t="s">
        <v>93</v>
      </c>
      <c r="T167" s="33">
        <v>62.87609781083918</v>
      </c>
      <c r="U167" s="33">
        <v>83.72773327831938</v>
      </c>
      <c r="V167" s="33">
        <v>18.791676622260336</v>
      </c>
      <c r="W167" s="33">
        <v>158.30624288987897</v>
      </c>
      <c r="X167" s="33">
        <v>7.0892648215404295</v>
      </c>
      <c r="Y167" s="33">
        <v>165.39550771141907</v>
      </c>
      <c r="Z167" s="33">
        <v>165.39550771141907</v>
      </c>
      <c r="AA167" s="33">
        <v>165.2289746098524</v>
      </c>
      <c r="AB167" s="33">
        <v>0.16653310156669526</v>
      </c>
      <c r="AC167" s="33">
        <v>45.313791559481025</v>
      </c>
      <c r="AD167" s="33">
        <v>1.092774055314909</v>
      </c>
      <c r="AE167" s="33">
        <v>91.4447331160008</v>
      </c>
      <c r="AF167" s="33">
        <v>0.5827232169268733</v>
      </c>
      <c r="AG167" s="33">
        <v>49.11021654204993</v>
      </c>
      <c r="AH167" s="33">
        <v>3.6446299517680187</v>
      </c>
      <c r="AI167" s="33">
        <v>0.30848841769123203</v>
      </c>
      <c r="AJ167" s="33">
        <v>11.760904820525052</v>
      </c>
      <c r="AK167" s="33">
        <v>54.08822319867261</v>
      </c>
      <c r="AL167" s="33">
        <v>99.23789127452989</v>
      </c>
      <c r="AM167" s="33">
        <v>2.521504456890589</v>
      </c>
      <c r="AN167" s="33">
        <v>56.47375149983146</v>
      </c>
      <c r="AO167" s="33">
        <v>75.26590764915449</v>
      </c>
      <c r="AP167" s="33">
        <v>30.88957094130307</v>
      </c>
      <c r="AQ167" s="33">
        <v>161.05848561870783</v>
      </c>
      <c r="AR167" s="33">
        <v>4.337022092711454</v>
      </c>
      <c r="AS167" s="33">
        <v>28.93616730610851</v>
      </c>
      <c r="AT167" s="33">
        <v>30.300266659539368</v>
      </c>
      <c r="AU167" s="33">
        <v>33.37358393239595</v>
      </c>
      <c r="AV167" s="33">
        <v>34.170448478286175</v>
      </c>
      <c r="AW167" s="33">
        <v>38.61504133508904</v>
      </c>
      <c r="AX167" s="33">
        <v>165.39550771141907</v>
      </c>
      <c r="AY167" s="33">
        <v>165.39550771141907</v>
      </c>
      <c r="AZ167" s="33">
        <v>165.39550771141907</v>
      </c>
      <c r="BA167" s="33">
        <v>0.13445572358551372</v>
      </c>
      <c r="BB167" s="33">
        <v>165.26105198783355</v>
      </c>
      <c r="BC167" s="33">
        <v>130.7580711905729</v>
      </c>
      <c r="BD167" s="33">
        <v>19.300170867208685</v>
      </c>
      <c r="BE167" s="33">
        <v>162.40243760366693</v>
      </c>
      <c r="BF167" s="33">
        <v>2.993070107752267</v>
      </c>
      <c r="BG167" s="33">
        <v>143.68699289086274</v>
      </c>
      <c r="BH167" s="33">
        <v>2.6364348702156803</v>
      </c>
      <c r="BI167" s="33">
        <v>163.8305387995124</v>
      </c>
      <c r="BJ167" s="33">
        <v>1.5649689119067296</v>
      </c>
      <c r="BK167" s="33">
        <v>31.83894683879596</v>
      </c>
      <c r="BL167" s="33">
        <v>133.55656087262398</v>
      </c>
      <c r="BM167" s="33">
        <v>160.772438693974</v>
      </c>
      <c r="BN167" s="33">
        <v>4.623069017445189</v>
      </c>
      <c r="BO167" s="33">
        <v>156.15963881785936</v>
      </c>
      <c r="BP167" s="33">
        <v>9.235868893559998</v>
      </c>
      <c r="BQ167" s="33">
        <v>165.39550771141907</v>
      </c>
      <c r="BR167" s="33">
        <v>2.958888874849688</v>
      </c>
      <c r="BS167" s="33">
        <v>25.847947542534506</v>
      </c>
      <c r="BT167" s="33">
        <v>1.6984008828549624</v>
      </c>
      <c r="BU167" s="33">
        <v>0.5965054565751449</v>
      </c>
      <c r="BV167" s="33">
        <v>0.40429475245340096</v>
      </c>
      <c r="BW167" s="33">
        <v>3.677894042965624</v>
      </c>
      <c r="BX167" s="33">
        <v>3.448965568902636</v>
      </c>
    </row>
    <row r="168" spans="2:76" ht="15">
      <c r="B168" s="33" t="s">
        <v>120</v>
      </c>
      <c r="C168" s="33" t="s">
        <v>93</v>
      </c>
      <c r="D168" s="33" t="s">
        <v>93</v>
      </c>
      <c r="E168" s="33" t="s">
        <v>93</v>
      </c>
      <c r="F168" s="33" t="s">
        <v>93</v>
      </c>
      <c r="G168" s="33">
        <v>47.8592353838178</v>
      </c>
      <c r="H168" s="33" t="s">
        <v>93</v>
      </c>
      <c r="I168" s="33" t="s">
        <v>93</v>
      </c>
      <c r="J168" s="33" t="s">
        <v>93</v>
      </c>
      <c r="K168" s="33" t="s">
        <v>93</v>
      </c>
      <c r="L168" s="33" t="s">
        <v>93</v>
      </c>
      <c r="M168" s="33" t="s">
        <v>93</v>
      </c>
      <c r="N168" s="33" t="s">
        <v>93</v>
      </c>
      <c r="O168" s="33" t="s">
        <v>93</v>
      </c>
      <c r="P168" s="33" t="s">
        <v>93</v>
      </c>
      <c r="Q168" s="33" t="s">
        <v>93</v>
      </c>
      <c r="R168" s="33" t="s">
        <v>93</v>
      </c>
      <c r="S168" s="33" t="s">
        <v>93</v>
      </c>
      <c r="T168" s="33">
        <v>30.10227030652197</v>
      </c>
      <c r="U168" s="33">
        <v>17.756965077295668</v>
      </c>
      <c r="V168" s="33" t="s">
        <v>93</v>
      </c>
      <c r="W168" s="33">
        <v>46.012707528537895</v>
      </c>
      <c r="X168" s="33">
        <v>1.846527855279863</v>
      </c>
      <c r="Y168" s="33">
        <v>47.8592353838178</v>
      </c>
      <c r="Z168" s="33">
        <v>47.8592353838178</v>
      </c>
      <c r="AA168" s="33">
        <v>47.81346156521141</v>
      </c>
      <c r="AB168" s="33">
        <v>0.045773818606387184</v>
      </c>
      <c r="AC168" s="33">
        <v>14.489981010301458</v>
      </c>
      <c r="AD168" s="33">
        <v>0.4639993675082673</v>
      </c>
      <c r="AE168" s="33">
        <v>26.61045932982009</v>
      </c>
      <c r="AF168" s="33">
        <v>0.059704512961458345</v>
      </c>
      <c r="AG168" s="33">
        <v>14.873288012566583</v>
      </c>
      <c r="AH168" s="33">
        <v>1.1650787291980123</v>
      </c>
      <c r="AI168" s="33">
        <v>0.09618528182377828</v>
      </c>
      <c r="AJ168" s="33">
        <v>4.024120758100239</v>
      </c>
      <c r="AK168" s="33">
        <v>15.705583317393723</v>
      </c>
      <c r="AL168" s="33">
        <v>28.03334602649994</v>
      </c>
      <c r="AM168" s="33">
        <v>2.362049315182942</v>
      </c>
      <c r="AN168" s="33">
        <v>11.47256525340845</v>
      </c>
      <c r="AO168" s="33">
        <v>25.0369819848716</v>
      </c>
      <c r="AP168" s="33">
        <v>8.987638830354705</v>
      </c>
      <c r="AQ168" s="33">
        <v>46.138436079697385</v>
      </c>
      <c r="AR168" s="33">
        <v>1.7207993041203924</v>
      </c>
      <c r="AS168" s="33">
        <v>9.032557342200237</v>
      </c>
      <c r="AT168" s="33">
        <v>11.259607609637783</v>
      </c>
      <c r="AU168" s="33">
        <v>12.941081547893475</v>
      </c>
      <c r="AV168" s="33">
        <v>8.36727756568824</v>
      </c>
      <c r="AW168" s="33">
        <v>6.258711318397994</v>
      </c>
      <c r="AX168" s="33">
        <v>47.8592353838178</v>
      </c>
      <c r="AY168" s="33">
        <v>47.8592353838178</v>
      </c>
      <c r="AZ168" s="33">
        <v>47.8592353838178</v>
      </c>
      <c r="BA168" s="33" t="s">
        <v>93</v>
      </c>
      <c r="BB168" s="33">
        <v>47.8592353838178</v>
      </c>
      <c r="BC168" s="33">
        <v>37.561812304705235</v>
      </c>
      <c r="BD168" s="33">
        <v>4.830701385350318</v>
      </c>
      <c r="BE168" s="33">
        <v>46.06669856041399</v>
      </c>
      <c r="BF168" s="33">
        <v>1.7925368234037955</v>
      </c>
      <c r="BG168" s="33">
        <v>41.87215472041535</v>
      </c>
      <c r="BH168" s="33">
        <v>1.2519056571986584</v>
      </c>
      <c r="BI168" s="33">
        <v>47.4305658789474</v>
      </c>
      <c r="BJ168" s="33">
        <v>0.42866950487039207</v>
      </c>
      <c r="BK168" s="33">
        <v>9.877933820594624</v>
      </c>
      <c r="BL168" s="33">
        <v>37.981301563223056</v>
      </c>
      <c r="BM168" s="33">
        <v>45.63013946284461</v>
      </c>
      <c r="BN168" s="33">
        <v>2.2290959209731502</v>
      </c>
      <c r="BO168" s="33">
        <v>45.42756080566851</v>
      </c>
      <c r="BP168" s="33">
        <v>2.431674578149242</v>
      </c>
      <c r="BQ168" s="33">
        <v>47.8592353838178</v>
      </c>
      <c r="BR168" s="33">
        <v>0.21188822734729285</v>
      </c>
      <c r="BS168" s="33">
        <v>7.3782123043743875</v>
      </c>
      <c r="BT168" s="33">
        <v>0.33955323278868943</v>
      </c>
      <c r="BU168" s="33">
        <v>0.06557633686196879</v>
      </c>
      <c r="BV168" s="33">
        <v>0.13894783719042417</v>
      </c>
      <c r="BW168" s="33">
        <v>1.1284980047392597</v>
      </c>
      <c r="BX168" s="33">
        <v>1.2346355720730537</v>
      </c>
    </row>
    <row r="169" spans="2:76" ht="15">
      <c r="B169" s="33" t="s">
        <v>121</v>
      </c>
      <c r="C169" s="33" t="s">
        <v>93</v>
      </c>
      <c r="D169" s="33" t="s">
        <v>93</v>
      </c>
      <c r="E169" s="33" t="s">
        <v>93</v>
      </c>
      <c r="F169" s="33" t="s">
        <v>93</v>
      </c>
      <c r="G169" s="33" t="s">
        <v>93</v>
      </c>
      <c r="H169" s="33">
        <v>34.75888279784699</v>
      </c>
      <c r="I169" s="33" t="s">
        <v>93</v>
      </c>
      <c r="J169" s="33" t="s">
        <v>93</v>
      </c>
      <c r="K169" s="33" t="s">
        <v>93</v>
      </c>
      <c r="L169" s="33" t="s">
        <v>93</v>
      </c>
      <c r="M169" s="33" t="s">
        <v>93</v>
      </c>
      <c r="N169" s="33" t="s">
        <v>93</v>
      </c>
      <c r="O169" s="33" t="s">
        <v>93</v>
      </c>
      <c r="P169" s="33" t="s">
        <v>93</v>
      </c>
      <c r="Q169" s="33" t="s">
        <v>93</v>
      </c>
      <c r="R169" s="33" t="s">
        <v>93</v>
      </c>
      <c r="S169" s="33" t="s">
        <v>93</v>
      </c>
      <c r="T169" s="33">
        <v>10.228157144145628</v>
      </c>
      <c r="U169" s="33">
        <v>24.53072565370124</v>
      </c>
      <c r="V169" s="33" t="s">
        <v>93</v>
      </c>
      <c r="W169" s="33">
        <v>34.09904430504683</v>
      </c>
      <c r="X169" s="33">
        <v>0.6598384928001192</v>
      </c>
      <c r="Y169" s="33">
        <v>34.75888279784699</v>
      </c>
      <c r="Z169" s="33">
        <v>34.75888279784699</v>
      </c>
      <c r="AA169" s="33">
        <v>34.75888279784699</v>
      </c>
      <c r="AB169" s="33" t="s">
        <v>93</v>
      </c>
      <c r="AC169" s="33">
        <v>8.792933795716795</v>
      </c>
      <c r="AD169" s="33">
        <v>0.31472829477645103</v>
      </c>
      <c r="AE169" s="33">
        <v>17.802889663077735</v>
      </c>
      <c r="AF169" s="33">
        <v>0.12045598262027711</v>
      </c>
      <c r="AG169" s="33">
        <v>12.189950427109023</v>
      </c>
      <c r="AH169" s="33">
        <v>0.8443565106224328</v>
      </c>
      <c r="AI169" s="33">
        <v>0.04222527554421046</v>
      </c>
      <c r="AJ169" s="33">
        <v>3.3639911874981117</v>
      </c>
      <c r="AK169" s="33">
        <v>7.329769470105321</v>
      </c>
      <c r="AL169" s="33">
        <v>24.022896864699266</v>
      </c>
      <c r="AM169" s="33">
        <v>0.9872538356856462</v>
      </c>
      <c r="AN169" s="33">
        <v>11.643220814786854</v>
      </c>
      <c r="AO169" s="33">
        <v>16.768400829000587</v>
      </c>
      <c r="AP169" s="33">
        <v>5.360007318373767</v>
      </c>
      <c r="AQ169" s="33">
        <v>34.19263994813196</v>
      </c>
      <c r="AR169" s="33">
        <v>0.5662428497149976</v>
      </c>
      <c r="AS169" s="33">
        <v>5.332957056154776</v>
      </c>
      <c r="AT169" s="33">
        <v>12.109536782131569</v>
      </c>
      <c r="AU169" s="33">
        <v>8.520199774314992</v>
      </c>
      <c r="AV169" s="33">
        <v>4.6006280905788035</v>
      </c>
      <c r="AW169" s="33">
        <v>4.195561094666747</v>
      </c>
      <c r="AX169" s="33">
        <v>34.75888279784699</v>
      </c>
      <c r="AY169" s="33">
        <v>34.75888279784699</v>
      </c>
      <c r="AZ169" s="33">
        <v>34.75888279784699</v>
      </c>
      <c r="BA169" s="33">
        <v>0.08457370762449834</v>
      </c>
      <c r="BB169" s="33">
        <v>34.674309090222486</v>
      </c>
      <c r="BC169" s="33">
        <v>26.845681543800968</v>
      </c>
      <c r="BD169" s="33">
        <v>3.2510249892267176</v>
      </c>
      <c r="BE169" s="33">
        <v>34.24329021393414</v>
      </c>
      <c r="BF169" s="33">
        <v>0.515592583912833</v>
      </c>
      <c r="BG169" s="33">
        <v>28.8197800516261</v>
      </c>
      <c r="BH169" s="33">
        <v>1.9527247051510688</v>
      </c>
      <c r="BI169" s="33">
        <v>34.56512647833423</v>
      </c>
      <c r="BJ169" s="33">
        <v>0.19375631951274655</v>
      </c>
      <c r="BK169" s="33">
        <v>8.190528085424065</v>
      </c>
      <c r="BL169" s="33">
        <v>26.56835471242287</v>
      </c>
      <c r="BM169" s="33">
        <v>33.490157666458295</v>
      </c>
      <c r="BN169" s="33">
        <v>1.2687251313886454</v>
      </c>
      <c r="BO169" s="33">
        <v>32.379243149814656</v>
      </c>
      <c r="BP169" s="33">
        <v>2.3796396480322715</v>
      </c>
      <c r="BQ169" s="33">
        <v>34.75888279784699</v>
      </c>
      <c r="BR169" s="33">
        <v>0.36312027952599196</v>
      </c>
      <c r="BS169" s="33">
        <v>6.382366643904275</v>
      </c>
      <c r="BT169" s="33">
        <v>0.35089790727614445</v>
      </c>
      <c r="BU169" s="33">
        <v>0.3800497500336679</v>
      </c>
      <c r="BV169" s="33">
        <v>0.1351292170866255</v>
      </c>
      <c r="BW169" s="33">
        <v>0.5895290696220175</v>
      </c>
      <c r="BX169" s="33">
        <v>0.5151789671202934</v>
      </c>
    </row>
    <row r="170" spans="2:76" ht="15">
      <c r="B170" s="33" t="s">
        <v>122</v>
      </c>
      <c r="C170" s="33" t="s">
        <v>93</v>
      </c>
      <c r="D170" s="33" t="s">
        <v>93</v>
      </c>
      <c r="E170" s="33" t="s">
        <v>93</v>
      </c>
      <c r="F170" s="33" t="s">
        <v>93</v>
      </c>
      <c r="G170" s="33" t="s">
        <v>93</v>
      </c>
      <c r="H170" s="33" t="s">
        <v>93</v>
      </c>
      <c r="I170" s="33">
        <v>150.35094242713913</v>
      </c>
      <c r="J170" s="33" t="s">
        <v>93</v>
      </c>
      <c r="K170" s="33" t="s">
        <v>93</v>
      </c>
      <c r="L170" s="33" t="s">
        <v>93</v>
      </c>
      <c r="M170" s="33" t="s">
        <v>93</v>
      </c>
      <c r="N170" s="33" t="s">
        <v>93</v>
      </c>
      <c r="O170" s="33" t="s">
        <v>93</v>
      </c>
      <c r="P170" s="33" t="s">
        <v>93</v>
      </c>
      <c r="Q170" s="33" t="s">
        <v>93</v>
      </c>
      <c r="R170" s="33" t="s">
        <v>93</v>
      </c>
      <c r="S170" s="33" t="s">
        <v>93</v>
      </c>
      <c r="T170" s="33">
        <v>52.96184224096033</v>
      </c>
      <c r="U170" s="33">
        <v>87.02703722318958</v>
      </c>
      <c r="V170" s="33">
        <v>10.362062962989734</v>
      </c>
      <c r="W170" s="33">
        <v>146.4150222418735</v>
      </c>
      <c r="X170" s="33">
        <v>3.9359201852655055</v>
      </c>
      <c r="Y170" s="33">
        <v>150.35094242713913</v>
      </c>
      <c r="Z170" s="33">
        <v>150.35094242713913</v>
      </c>
      <c r="AA170" s="33">
        <v>149.75848390949272</v>
      </c>
      <c r="AB170" s="33">
        <v>0.5924585176462815</v>
      </c>
      <c r="AC170" s="33">
        <v>31.491427257912846</v>
      </c>
      <c r="AD170" s="33">
        <v>0.9649417058653375</v>
      </c>
      <c r="AE170" s="33">
        <v>82.57699501797603</v>
      </c>
      <c r="AF170" s="33">
        <v>0.19195031791440492</v>
      </c>
      <c r="AG170" s="33">
        <v>46.11148799134551</v>
      </c>
      <c r="AH170" s="33">
        <v>1.7639316226508754</v>
      </c>
      <c r="AI170" s="33" t="s">
        <v>93</v>
      </c>
      <c r="AJ170" s="33">
        <v>9.03337353489145</v>
      </c>
      <c r="AK170" s="33">
        <v>47.103717849322464</v>
      </c>
      <c r="AL170" s="33">
        <v>94.21385104292516</v>
      </c>
      <c r="AM170" s="33">
        <v>3.4404532676109216</v>
      </c>
      <c r="AN170" s="33">
        <v>50.105597953189324</v>
      </c>
      <c r="AO170" s="33">
        <v>63.829676787227044</v>
      </c>
      <c r="AP170" s="33">
        <v>32.85287733585937</v>
      </c>
      <c r="AQ170" s="33">
        <v>144.20357313716661</v>
      </c>
      <c r="AR170" s="33">
        <v>6.1473692899723265</v>
      </c>
      <c r="AS170" s="33">
        <v>19.335776023935065</v>
      </c>
      <c r="AT170" s="33">
        <v>25.96864455398717</v>
      </c>
      <c r="AU170" s="33">
        <v>31.299081932640828</v>
      </c>
      <c r="AV170" s="33">
        <v>32.41858332289433</v>
      </c>
      <c r="AW170" s="33">
        <v>41.32885659368132</v>
      </c>
      <c r="AX170" s="33">
        <v>150.35094242713913</v>
      </c>
      <c r="AY170" s="33">
        <v>150.35094242713913</v>
      </c>
      <c r="AZ170" s="33">
        <v>150.35094242713913</v>
      </c>
      <c r="BA170" s="33">
        <v>0.4036463748600899</v>
      </c>
      <c r="BB170" s="33">
        <v>149.947296052279</v>
      </c>
      <c r="BC170" s="33">
        <v>114.78891408810365</v>
      </c>
      <c r="BD170" s="33">
        <v>21.858369904261945</v>
      </c>
      <c r="BE170" s="33">
        <v>144.3189782055165</v>
      </c>
      <c r="BF170" s="33">
        <v>6.031964221622405</v>
      </c>
      <c r="BG170" s="33">
        <v>127.08895094694826</v>
      </c>
      <c r="BH170" s="33">
        <v>4.952173596033633</v>
      </c>
      <c r="BI170" s="33">
        <v>147.39513184045802</v>
      </c>
      <c r="BJ170" s="33">
        <v>2.955810586680952</v>
      </c>
      <c r="BK170" s="33">
        <v>28.130938370695862</v>
      </c>
      <c r="BL170" s="33">
        <v>122.22000405644332</v>
      </c>
      <c r="BM170" s="33">
        <v>144.5423870960333</v>
      </c>
      <c r="BN170" s="33">
        <v>5.808555331105543</v>
      </c>
      <c r="BO170" s="33">
        <v>135.9868441685485</v>
      </c>
      <c r="BP170" s="33">
        <v>14.36409825859036</v>
      </c>
      <c r="BQ170" s="33">
        <v>150.35094242713913</v>
      </c>
      <c r="BR170" s="33">
        <v>2.1852369667397737</v>
      </c>
      <c r="BS170" s="33">
        <v>22.537759133249374</v>
      </c>
      <c r="BT170" s="33">
        <v>1.2945355720287277</v>
      </c>
      <c r="BU170" s="33">
        <v>0.865603254471552</v>
      </c>
      <c r="BV170" s="33">
        <v>0.07282064092167428</v>
      </c>
      <c r="BW170" s="33">
        <v>1.9790228031430332</v>
      </c>
      <c r="BX170" s="33">
        <v>2.7199640043602615</v>
      </c>
    </row>
    <row r="171" spans="2:76" ht="15">
      <c r="B171" s="33" t="s">
        <v>123</v>
      </c>
      <c r="C171" s="33" t="s">
        <v>93</v>
      </c>
      <c r="D171" s="33" t="s">
        <v>93</v>
      </c>
      <c r="E171" s="33" t="s">
        <v>93</v>
      </c>
      <c r="F171" s="33" t="s">
        <v>93</v>
      </c>
      <c r="G171" s="33" t="s">
        <v>93</v>
      </c>
      <c r="H171" s="33" t="s">
        <v>93</v>
      </c>
      <c r="I171" s="33" t="s">
        <v>93</v>
      </c>
      <c r="J171" s="33">
        <v>21.844600102848734</v>
      </c>
      <c r="K171" s="33" t="s">
        <v>93</v>
      </c>
      <c r="L171" s="33" t="s">
        <v>93</v>
      </c>
      <c r="M171" s="33" t="s">
        <v>93</v>
      </c>
      <c r="N171" s="33" t="s">
        <v>93</v>
      </c>
      <c r="O171" s="33" t="s">
        <v>93</v>
      </c>
      <c r="P171" s="33" t="s">
        <v>93</v>
      </c>
      <c r="Q171" s="33" t="s">
        <v>93</v>
      </c>
      <c r="R171" s="33" t="s">
        <v>93</v>
      </c>
      <c r="S171" s="33" t="s">
        <v>93</v>
      </c>
      <c r="T171" s="33">
        <v>10.181423822754882</v>
      </c>
      <c r="U171" s="33">
        <v>6.818358989313803</v>
      </c>
      <c r="V171" s="33">
        <v>4.84481729078005</v>
      </c>
      <c r="W171" s="33">
        <v>21.138404585710283</v>
      </c>
      <c r="X171" s="33">
        <v>0.7061955171384418</v>
      </c>
      <c r="Y171" s="33">
        <v>21.844600102848734</v>
      </c>
      <c r="Z171" s="33">
        <v>21.844600102848734</v>
      </c>
      <c r="AA171" s="33">
        <v>21.844600102848734</v>
      </c>
      <c r="AB171" s="33" t="s">
        <v>93</v>
      </c>
      <c r="AC171" s="33">
        <v>5.408653120771083</v>
      </c>
      <c r="AD171" s="33">
        <v>0.19593563130087263</v>
      </c>
      <c r="AE171" s="33">
        <v>11.228229336013325</v>
      </c>
      <c r="AF171" s="33">
        <v>0.12016000512636321</v>
      </c>
      <c r="AG171" s="33">
        <v>7.475421709205413</v>
      </c>
      <c r="AH171" s="33">
        <v>0.20534461457557096</v>
      </c>
      <c r="AI171" s="33" t="s">
        <v>93</v>
      </c>
      <c r="AJ171" s="33">
        <v>1.392135596082547</v>
      </c>
      <c r="AK171" s="33">
        <v>6.708749874908017</v>
      </c>
      <c r="AL171" s="33">
        <v>13.74371463185815</v>
      </c>
      <c r="AM171" s="33">
        <v>1.15447961404039</v>
      </c>
      <c r="AN171" s="33">
        <v>9.972705616814093</v>
      </c>
      <c r="AO171" s="33">
        <v>8.56897064423055</v>
      </c>
      <c r="AP171" s="33">
        <v>2.1484442277636853</v>
      </c>
      <c r="AQ171" s="33">
        <v>21.44887450514777</v>
      </c>
      <c r="AR171" s="33">
        <v>0.39572559770096405</v>
      </c>
      <c r="AS171" s="33">
        <v>5.634454386230379</v>
      </c>
      <c r="AT171" s="33">
        <v>6.901718061818274</v>
      </c>
      <c r="AU171" s="33">
        <v>4.318417007874304</v>
      </c>
      <c r="AV171" s="33">
        <v>3.0805120196851083</v>
      </c>
      <c r="AW171" s="33">
        <v>1.9094986272406709</v>
      </c>
      <c r="AX171" s="33">
        <v>21.844600102848734</v>
      </c>
      <c r="AY171" s="33">
        <v>21.844600102848734</v>
      </c>
      <c r="AZ171" s="33">
        <v>21.844600102848734</v>
      </c>
      <c r="BA171" s="33">
        <v>0.01909660423805329</v>
      </c>
      <c r="BB171" s="33">
        <v>21.825503498610676</v>
      </c>
      <c r="BC171" s="33">
        <v>16.686387231344945</v>
      </c>
      <c r="BD171" s="33">
        <v>2.8638053243811283</v>
      </c>
      <c r="BE171" s="33">
        <v>21.27187550752288</v>
      </c>
      <c r="BF171" s="33">
        <v>0.5727245953258547</v>
      </c>
      <c r="BG171" s="33">
        <v>18.28556436173547</v>
      </c>
      <c r="BH171" s="33">
        <v>0.9623263475804521</v>
      </c>
      <c r="BI171" s="33">
        <v>21.67416369149181</v>
      </c>
      <c r="BJ171" s="33">
        <v>0.17043641135692386</v>
      </c>
      <c r="BK171" s="33">
        <v>2.989340443810034</v>
      </c>
      <c r="BL171" s="33">
        <v>18.855259659038698</v>
      </c>
      <c r="BM171" s="33">
        <v>21.489205490155868</v>
      </c>
      <c r="BN171" s="33">
        <v>0.3553946126928639</v>
      </c>
      <c r="BO171" s="33">
        <v>20.967156493179395</v>
      </c>
      <c r="BP171" s="33">
        <v>0.8774436096693328</v>
      </c>
      <c r="BQ171" s="33">
        <v>21.844600102848734</v>
      </c>
      <c r="BR171" s="33">
        <v>0.12057039264340423</v>
      </c>
      <c r="BS171" s="33">
        <v>3.9338486310350893</v>
      </c>
      <c r="BT171" s="33">
        <v>0.4305615786579537</v>
      </c>
      <c r="BU171" s="33">
        <v>0.08566324822812825</v>
      </c>
      <c r="BV171" s="33">
        <v>0.04225308714916212</v>
      </c>
      <c r="BW171" s="33">
        <v>0.47142575230123973</v>
      </c>
      <c r="BX171" s="33">
        <v>0.6382063618326086</v>
      </c>
    </row>
    <row r="172" spans="2:76" ht="15">
      <c r="B172" s="33" t="s">
        <v>124</v>
      </c>
      <c r="C172" s="33" t="s">
        <v>93</v>
      </c>
      <c r="D172" s="33" t="s">
        <v>93</v>
      </c>
      <c r="E172" s="33" t="s">
        <v>93</v>
      </c>
      <c r="F172" s="33" t="s">
        <v>93</v>
      </c>
      <c r="G172" s="33" t="s">
        <v>93</v>
      </c>
      <c r="H172" s="33" t="s">
        <v>93</v>
      </c>
      <c r="I172" s="33" t="s">
        <v>93</v>
      </c>
      <c r="J172" s="33" t="s">
        <v>93</v>
      </c>
      <c r="K172" s="33">
        <v>78.24489839128228</v>
      </c>
      <c r="L172" s="33" t="s">
        <v>93</v>
      </c>
      <c r="M172" s="33" t="s">
        <v>93</v>
      </c>
      <c r="N172" s="33" t="s">
        <v>93</v>
      </c>
      <c r="O172" s="33" t="s">
        <v>93</v>
      </c>
      <c r="P172" s="33" t="s">
        <v>93</v>
      </c>
      <c r="Q172" s="33" t="s">
        <v>93</v>
      </c>
      <c r="R172" s="33" t="s">
        <v>93</v>
      </c>
      <c r="S172" s="33" t="s">
        <v>93</v>
      </c>
      <c r="T172" s="33">
        <v>27.441836769750854</v>
      </c>
      <c r="U172" s="33">
        <v>45.91429613868984</v>
      </c>
      <c r="V172" s="33">
        <v>4.888765482842145</v>
      </c>
      <c r="W172" s="33">
        <v>70.74450971251119</v>
      </c>
      <c r="X172" s="33">
        <v>7.500388678771133</v>
      </c>
      <c r="Y172" s="33">
        <v>78.24489839128228</v>
      </c>
      <c r="Z172" s="33">
        <v>78.24489839128228</v>
      </c>
      <c r="AA172" s="33">
        <v>77.78213538796598</v>
      </c>
      <c r="AB172" s="33">
        <v>0.46276300331631304</v>
      </c>
      <c r="AC172" s="33">
        <v>18.111090369932093</v>
      </c>
      <c r="AD172" s="33">
        <v>0.6247642618440433</v>
      </c>
      <c r="AE172" s="33">
        <v>43.3243027653974</v>
      </c>
      <c r="AF172" s="33">
        <v>0.2453723300985099</v>
      </c>
      <c r="AG172" s="33">
        <v>25.619700212710306</v>
      </c>
      <c r="AH172" s="33">
        <v>0.6419274688518055</v>
      </c>
      <c r="AI172" s="33">
        <v>0.21004590095087863</v>
      </c>
      <c r="AJ172" s="33">
        <v>6.372956952175916</v>
      </c>
      <c r="AK172" s="33">
        <v>22.60523491187305</v>
      </c>
      <c r="AL172" s="33">
        <v>49.056660626282834</v>
      </c>
      <c r="AM172" s="33">
        <v>3.8308063378256145</v>
      </c>
      <c r="AN172" s="33">
        <v>31.28155496783003</v>
      </c>
      <c r="AO172" s="33">
        <v>36.04319031978606</v>
      </c>
      <c r="AP172" s="33">
        <v>7.089346765841098</v>
      </c>
      <c r="AQ172" s="33">
        <v>76.3197500053309</v>
      </c>
      <c r="AR172" s="33">
        <v>1.925148385951403</v>
      </c>
      <c r="AS172" s="33">
        <v>14.382928144151263</v>
      </c>
      <c r="AT172" s="33">
        <v>21.298437810370057</v>
      </c>
      <c r="AU172" s="33">
        <v>16.518540632863484</v>
      </c>
      <c r="AV172" s="33">
        <v>17.272241388688975</v>
      </c>
      <c r="AW172" s="33">
        <v>8.772750415208991</v>
      </c>
      <c r="AX172" s="33">
        <v>78.24489839128228</v>
      </c>
      <c r="AY172" s="33">
        <v>78.24489839128228</v>
      </c>
      <c r="AZ172" s="33">
        <v>78.24489839128228</v>
      </c>
      <c r="BA172" s="33">
        <v>0.12203986806134075</v>
      </c>
      <c r="BB172" s="33">
        <v>78.12285852322096</v>
      </c>
      <c r="BC172" s="33">
        <v>59.37624376072269</v>
      </c>
      <c r="BD172" s="33">
        <v>8.668659366509733</v>
      </c>
      <c r="BE172" s="33">
        <v>75.7305898700579</v>
      </c>
      <c r="BF172" s="33">
        <v>2.514308521224409</v>
      </c>
      <c r="BG172" s="33">
        <v>67.22697350261032</v>
      </c>
      <c r="BH172" s="33">
        <v>1.8891871395794395</v>
      </c>
      <c r="BI172" s="33">
        <v>77.08110407015658</v>
      </c>
      <c r="BJ172" s="33">
        <v>1.1637943211257213</v>
      </c>
      <c r="BK172" s="33">
        <v>17.774212577676554</v>
      </c>
      <c r="BL172" s="33">
        <v>60.470685813605854</v>
      </c>
      <c r="BM172" s="33">
        <v>74.39829856262955</v>
      </c>
      <c r="BN172" s="33">
        <v>3.8465998286527676</v>
      </c>
      <c r="BO172" s="33">
        <v>73.70199021728543</v>
      </c>
      <c r="BP172" s="33">
        <v>4.542908173996898</v>
      </c>
      <c r="BQ172" s="33">
        <v>78.24489839128228</v>
      </c>
      <c r="BR172" s="33">
        <v>1.5286610540766394</v>
      </c>
      <c r="BS172" s="33">
        <v>12.713737499612826</v>
      </c>
      <c r="BT172" s="33">
        <v>0.9646750161517964</v>
      </c>
      <c r="BU172" s="33">
        <v>0.2668782526245042</v>
      </c>
      <c r="BV172" s="33">
        <v>0.05841116155083235</v>
      </c>
      <c r="BW172" s="33">
        <v>1.4768237289762227</v>
      </c>
      <c r="BX172" s="33">
        <v>2.661048283865185</v>
      </c>
    </row>
    <row r="173" spans="2:76" ht="15">
      <c r="B173" s="33" t="s">
        <v>125</v>
      </c>
      <c r="C173" s="33" t="s">
        <v>93</v>
      </c>
      <c r="D173" s="33" t="s">
        <v>93</v>
      </c>
      <c r="E173" s="33" t="s">
        <v>93</v>
      </c>
      <c r="F173" s="33" t="s">
        <v>93</v>
      </c>
      <c r="G173" s="33" t="s">
        <v>93</v>
      </c>
      <c r="H173" s="33" t="s">
        <v>93</v>
      </c>
      <c r="I173" s="33" t="s">
        <v>93</v>
      </c>
      <c r="J173" s="33" t="s">
        <v>93</v>
      </c>
      <c r="K173" s="33" t="s">
        <v>93</v>
      </c>
      <c r="L173" s="33">
        <v>105.90139884725005</v>
      </c>
      <c r="M173" s="33" t="s">
        <v>93</v>
      </c>
      <c r="N173" s="33" t="s">
        <v>93</v>
      </c>
      <c r="O173" s="33" t="s">
        <v>93</v>
      </c>
      <c r="P173" s="33" t="s">
        <v>93</v>
      </c>
      <c r="Q173" s="33" t="s">
        <v>93</v>
      </c>
      <c r="R173" s="33" t="s">
        <v>93</v>
      </c>
      <c r="S173" s="33" t="s">
        <v>93</v>
      </c>
      <c r="T173" s="33">
        <v>83.10385173139757</v>
      </c>
      <c r="U173" s="33" t="s">
        <v>93</v>
      </c>
      <c r="V173" s="33">
        <v>22.797547115851895</v>
      </c>
      <c r="W173" s="33">
        <v>101.0957694070828</v>
      </c>
      <c r="X173" s="33">
        <v>4.805629440167107</v>
      </c>
      <c r="Y173" s="33">
        <v>105.90139884725005</v>
      </c>
      <c r="Z173" s="33">
        <v>105.90139884725005</v>
      </c>
      <c r="AA173" s="33">
        <v>105.90139884725005</v>
      </c>
      <c r="AB173" s="33" t="s">
        <v>93</v>
      </c>
      <c r="AC173" s="33">
        <v>13.631748956555734</v>
      </c>
      <c r="AD173" s="33">
        <v>1.1186641377249786</v>
      </c>
      <c r="AE173" s="33">
        <v>60.58762663521342</v>
      </c>
      <c r="AF173" s="33">
        <v>0.3943164231035675</v>
      </c>
      <c r="AG173" s="33">
        <v>30.791713376827115</v>
      </c>
      <c r="AH173" s="33">
        <v>0.39152655380351725</v>
      </c>
      <c r="AI173" s="33">
        <v>0.15880011989566603</v>
      </c>
      <c r="AJ173" s="33">
        <v>14.00122405328703</v>
      </c>
      <c r="AK173" s="33">
        <v>36.814352757901034</v>
      </c>
      <c r="AL173" s="33">
        <v>54.9270219161654</v>
      </c>
      <c r="AM173" s="33">
        <v>2.584769809414386</v>
      </c>
      <c r="AN173" s="33">
        <v>30.396011495592276</v>
      </c>
      <c r="AO173" s="33">
        <v>58.73621100677445</v>
      </c>
      <c r="AP173" s="33">
        <v>14.052882366947857</v>
      </c>
      <c r="AQ173" s="33">
        <v>100.52733228380318</v>
      </c>
      <c r="AR173" s="33">
        <v>5.374066563446735</v>
      </c>
      <c r="AS173" s="33">
        <v>1.5263582404177545</v>
      </c>
      <c r="AT173" s="33">
        <v>6.225971426811907</v>
      </c>
      <c r="AU173" s="33">
        <v>14.052433100222277</v>
      </c>
      <c r="AV173" s="33">
        <v>32.951677965121014</v>
      </c>
      <c r="AW173" s="33">
        <v>51.144958114676044</v>
      </c>
      <c r="AX173" s="33">
        <v>105.90139884725005</v>
      </c>
      <c r="AY173" s="33">
        <v>105.90139884725005</v>
      </c>
      <c r="AZ173" s="33">
        <v>105.90139884725005</v>
      </c>
      <c r="BA173" s="33">
        <v>0.15441806004981243</v>
      </c>
      <c r="BB173" s="33">
        <v>105.74698078720024</v>
      </c>
      <c r="BC173" s="33">
        <v>90.87505863900293</v>
      </c>
      <c r="BD173" s="33">
        <v>1.9104305069848866</v>
      </c>
      <c r="BE173" s="33">
        <v>101.57142238455587</v>
      </c>
      <c r="BF173" s="33">
        <v>4.329976462694114</v>
      </c>
      <c r="BG173" s="33">
        <v>89.74338720772379</v>
      </c>
      <c r="BH173" s="33">
        <v>2.0564460350158025</v>
      </c>
      <c r="BI173" s="33">
        <v>103.9693471846419</v>
      </c>
      <c r="BJ173" s="33">
        <v>1.9320516626081052</v>
      </c>
      <c r="BK173" s="33">
        <v>28.969830653024566</v>
      </c>
      <c r="BL173" s="33">
        <v>76.93156819422482</v>
      </c>
      <c r="BM173" s="33">
        <v>104.26128272843575</v>
      </c>
      <c r="BN173" s="33">
        <v>1.6401161188142908</v>
      </c>
      <c r="BO173" s="33">
        <v>100.82184512341817</v>
      </c>
      <c r="BP173" s="33">
        <v>5.079553723831766</v>
      </c>
      <c r="BQ173" s="33">
        <v>105.90139884725005</v>
      </c>
      <c r="BR173" s="33">
        <v>0.2939873678350316</v>
      </c>
      <c r="BS173" s="33">
        <v>15.975822260572942</v>
      </c>
      <c r="BT173" s="33">
        <v>1.4999074524350888</v>
      </c>
      <c r="BU173" s="33">
        <v>1.1079102450280627</v>
      </c>
      <c r="BV173" s="33">
        <v>1.1164204171771897</v>
      </c>
      <c r="BW173" s="33">
        <v>0.855585718576156</v>
      </c>
      <c r="BX173" s="33">
        <v>1.2135422373866742</v>
      </c>
    </row>
    <row r="174" spans="2:76" ht="15">
      <c r="B174" s="33" t="s">
        <v>126</v>
      </c>
      <c r="C174" s="33" t="s">
        <v>93</v>
      </c>
      <c r="D174" s="33" t="s">
        <v>93</v>
      </c>
      <c r="E174" s="33" t="s">
        <v>93</v>
      </c>
      <c r="F174" s="33" t="s">
        <v>93</v>
      </c>
      <c r="G174" s="33" t="s">
        <v>93</v>
      </c>
      <c r="H174" s="33" t="s">
        <v>93</v>
      </c>
      <c r="I174" s="33" t="s">
        <v>93</v>
      </c>
      <c r="J174" s="33" t="s">
        <v>93</v>
      </c>
      <c r="K174" s="33" t="s">
        <v>93</v>
      </c>
      <c r="L174" s="33" t="s">
        <v>93</v>
      </c>
      <c r="M174" s="33">
        <v>84.82540702797108</v>
      </c>
      <c r="N174" s="33" t="s">
        <v>93</v>
      </c>
      <c r="O174" s="33" t="s">
        <v>93</v>
      </c>
      <c r="P174" s="33" t="s">
        <v>93</v>
      </c>
      <c r="Q174" s="33" t="s">
        <v>93</v>
      </c>
      <c r="R174" s="33" t="s">
        <v>93</v>
      </c>
      <c r="S174" s="33" t="s">
        <v>93</v>
      </c>
      <c r="T174" s="33">
        <v>27.64850741841975</v>
      </c>
      <c r="U174" s="33">
        <v>49.97281400028799</v>
      </c>
      <c r="V174" s="33">
        <v>7.204085609262542</v>
      </c>
      <c r="W174" s="33">
        <v>79.52231279533407</v>
      </c>
      <c r="X174" s="33">
        <v>5.303094232636964</v>
      </c>
      <c r="Y174" s="33">
        <v>84.82540702797108</v>
      </c>
      <c r="Z174" s="33">
        <v>84.82540702797108</v>
      </c>
      <c r="AA174" s="33">
        <v>84.17950293946818</v>
      </c>
      <c r="AB174" s="33">
        <v>0.6459040885029065</v>
      </c>
      <c r="AC174" s="33">
        <v>22.572118465043513</v>
      </c>
      <c r="AD174" s="33">
        <v>0.382480297633641</v>
      </c>
      <c r="AE174" s="33">
        <v>47.740567758017136</v>
      </c>
      <c r="AF174" s="33">
        <v>0.2649121093289576</v>
      </c>
      <c r="AG174" s="33">
        <v>23.81294778213824</v>
      </c>
      <c r="AH174" s="33">
        <v>1.9133163898812455</v>
      </c>
      <c r="AI174" s="33">
        <v>0.16993786547612</v>
      </c>
      <c r="AJ174" s="33">
        <v>7.088748705547277</v>
      </c>
      <c r="AK174" s="33">
        <v>23.57328858970087</v>
      </c>
      <c r="AL174" s="33">
        <v>53.993431867245945</v>
      </c>
      <c r="AM174" s="33">
        <v>2.3400183396464396</v>
      </c>
      <c r="AN174" s="33">
        <v>30.92191952813948</v>
      </c>
      <c r="AO174" s="33">
        <v>39.61441868612318</v>
      </c>
      <c r="AP174" s="33">
        <v>11.949050474060835</v>
      </c>
      <c r="AQ174" s="33">
        <v>81.27406815961258</v>
      </c>
      <c r="AR174" s="33">
        <v>3.5513388683584655</v>
      </c>
      <c r="AS174" s="33">
        <v>16.056108395814753</v>
      </c>
      <c r="AT174" s="33">
        <v>20.409462335601326</v>
      </c>
      <c r="AU174" s="33">
        <v>18.359018913879783</v>
      </c>
      <c r="AV174" s="33">
        <v>12.51444435860248</v>
      </c>
      <c r="AW174" s="33">
        <v>17.48637302407141</v>
      </c>
      <c r="AX174" s="33">
        <v>84.82540702797108</v>
      </c>
      <c r="AY174" s="33">
        <v>84.82540702797108</v>
      </c>
      <c r="AZ174" s="33">
        <v>84.82540702797108</v>
      </c>
      <c r="BA174" s="33" t="s">
        <v>93</v>
      </c>
      <c r="BB174" s="33">
        <v>84.82540702797108</v>
      </c>
      <c r="BC174" s="33">
        <v>64.21983265516839</v>
      </c>
      <c r="BD174" s="33">
        <v>12.266740673931414</v>
      </c>
      <c r="BE174" s="33">
        <v>81.5758401017352</v>
      </c>
      <c r="BF174" s="33">
        <v>3.249566926235791</v>
      </c>
      <c r="BG174" s="33">
        <v>73.81064003360834</v>
      </c>
      <c r="BH174" s="33">
        <v>3.2926601305507566</v>
      </c>
      <c r="BI174" s="33">
        <v>83.45696573731213</v>
      </c>
      <c r="BJ174" s="33">
        <v>1.368441290658953</v>
      </c>
      <c r="BK174" s="33">
        <v>18.851612610373007</v>
      </c>
      <c r="BL174" s="33">
        <v>65.97379441759753</v>
      </c>
      <c r="BM174" s="33">
        <v>81.1775572116501</v>
      </c>
      <c r="BN174" s="33">
        <v>3.6478498163209814</v>
      </c>
      <c r="BO174" s="33">
        <v>78.49470837011252</v>
      </c>
      <c r="BP174" s="33">
        <v>6.330698657858486</v>
      </c>
      <c r="BQ174" s="33">
        <v>84.82540702797108</v>
      </c>
      <c r="BR174" s="33">
        <v>1.0966694391944174</v>
      </c>
      <c r="BS174" s="33">
        <v>12.976234079641058</v>
      </c>
      <c r="BT174" s="33">
        <v>0.6660252800128779</v>
      </c>
      <c r="BU174" s="33">
        <v>0.18152467964834523</v>
      </c>
      <c r="BV174" s="33">
        <v>0.09414000197900121</v>
      </c>
      <c r="BW174" s="33">
        <v>1.9076986908563662</v>
      </c>
      <c r="BX174" s="33">
        <v>1.989223499778848</v>
      </c>
    </row>
    <row r="175" spans="2:76" ht="15">
      <c r="B175" s="33" t="s">
        <v>127</v>
      </c>
      <c r="C175" s="33" t="s">
        <v>93</v>
      </c>
      <c r="D175" s="33" t="s">
        <v>93</v>
      </c>
      <c r="E175" s="33" t="s">
        <v>93</v>
      </c>
      <c r="F175" s="33" t="s">
        <v>93</v>
      </c>
      <c r="G175" s="33" t="s">
        <v>93</v>
      </c>
      <c r="H175" s="33" t="s">
        <v>93</v>
      </c>
      <c r="I175" s="33" t="s">
        <v>93</v>
      </c>
      <c r="J175" s="33" t="s">
        <v>93</v>
      </c>
      <c r="K175" s="33" t="s">
        <v>93</v>
      </c>
      <c r="L175" s="33" t="s">
        <v>93</v>
      </c>
      <c r="M175" s="33" t="s">
        <v>93</v>
      </c>
      <c r="N175" s="33">
        <v>291.848696398964</v>
      </c>
      <c r="O175" s="33" t="s">
        <v>93</v>
      </c>
      <c r="P175" s="33" t="s">
        <v>93</v>
      </c>
      <c r="Q175" s="33" t="s">
        <v>93</v>
      </c>
      <c r="R175" s="33" t="s">
        <v>93</v>
      </c>
      <c r="S175" s="33" t="s">
        <v>93</v>
      </c>
      <c r="T175" s="33">
        <v>197.29045435072223</v>
      </c>
      <c r="U175" s="33">
        <v>85.00505750512953</v>
      </c>
      <c r="V175" s="33">
        <v>9.553184543112232</v>
      </c>
      <c r="W175" s="33">
        <v>273.83999122873166</v>
      </c>
      <c r="X175" s="33">
        <v>18.00870517023231</v>
      </c>
      <c r="Y175" s="33">
        <v>291.848696398964</v>
      </c>
      <c r="Z175" s="33">
        <v>291.848696398964</v>
      </c>
      <c r="AA175" s="33">
        <v>288.93005807781316</v>
      </c>
      <c r="AB175" s="33">
        <v>2.918638321150966</v>
      </c>
      <c r="AC175" s="33">
        <v>87.40898905798727</v>
      </c>
      <c r="AD175" s="33">
        <v>3.109547310373384</v>
      </c>
      <c r="AE175" s="33">
        <v>157.82494989608549</v>
      </c>
      <c r="AF175" s="33">
        <v>1.6439369738709273</v>
      </c>
      <c r="AG175" s="33">
        <v>93.58960713355155</v>
      </c>
      <c r="AH175" s="33">
        <v>4.059508320281152</v>
      </c>
      <c r="AI175" s="33">
        <v>0.18251285453445917</v>
      </c>
      <c r="AJ175" s="33">
        <v>19.117555736476383</v>
      </c>
      <c r="AK175" s="33">
        <v>62.58509428576131</v>
      </c>
      <c r="AL175" s="33">
        <v>209.96353352219262</v>
      </c>
      <c r="AM175" s="33">
        <v>13.23955478510009</v>
      </c>
      <c r="AN175" s="33">
        <v>117.94496622659997</v>
      </c>
      <c r="AO175" s="33">
        <v>111.45530388736802</v>
      </c>
      <c r="AP175" s="33">
        <v>49.20887149989825</v>
      </c>
      <c r="AQ175" s="33">
        <v>281.9151714236394</v>
      </c>
      <c r="AR175" s="33">
        <v>9.933524975325113</v>
      </c>
      <c r="AS175" s="33">
        <v>91.82817805809566</v>
      </c>
      <c r="AT175" s="33">
        <v>64.12487681710738</v>
      </c>
      <c r="AU175" s="33">
        <v>48.95589549297534</v>
      </c>
      <c r="AV175" s="33">
        <v>45.27281295685726</v>
      </c>
      <c r="AW175" s="33">
        <v>41.6669330739296</v>
      </c>
      <c r="AX175" s="33">
        <v>291.848696398964</v>
      </c>
      <c r="AY175" s="33">
        <v>291.848696398964</v>
      </c>
      <c r="AZ175" s="33">
        <v>291.848696398964</v>
      </c>
      <c r="BA175" s="33">
        <v>0.04204013739367867</v>
      </c>
      <c r="BB175" s="33">
        <v>291.8066562615703</v>
      </c>
      <c r="BC175" s="33">
        <v>220.66957297320474</v>
      </c>
      <c r="BD175" s="33">
        <v>44.62809681981577</v>
      </c>
      <c r="BE175" s="33">
        <v>282.67523666017837</v>
      </c>
      <c r="BF175" s="33">
        <v>9.173459738785658</v>
      </c>
      <c r="BG175" s="33">
        <v>254.26429213420752</v>
      </c>
      <c r="BH175" s="33">
        <v>11.229205043090001</v>
      </c>
      <c r="BI175" s="33">
        <v>287.99707177056746</v>
      </c>
      <c r="BJ175" s="33">
        <v>3.8516246283967166</v>
      </c>
      <c r="BK175" s="33">
        <v>74.25631498259347</v>
      </c>
      <c r="BL175" s="33">
        <v>217.59238141637096</v>
      </c>
      <c r="BM175" s="33">
        <v>268.553617083885</v>
      </c>
      <c r="BN175" s="33">
        <v>23.295079315078933</v>
      </c>
      <c r="BO175" s="33">
        <v>276.8700457453348</v>
      </c>
      <c r="BP175" s="33">
        <v>14.978650653629513</v>
      </c>
      <c r="BQ175" s="33">
        <v>291.848696398964</v>
      </c>
      <c r="BR175" s="33">
        <v>3.1069899089560438</v>
      </c>
      <c r="BS175" s="33">
        <v>47.00066864944002</v>
      </c>
      <c r="BT175" s="33">
        <v>5.711954689183057</v>
      </c>
      <c r="BU175" s="33">
        <v>1.8110745398705053</v>
      </c>
      <c r="BV175" s="33">
        <v>0.6435426718914428</v>
      </c>
      <c r="BW175" s="33">
        <v>4.54559584098021</v>
      </c>
      <c r="BX175" s="33">
        <v>7.598626602752343</v>
      </c>
    </row>
    <row r="176" spans="2:76" ht="15">
      <c r="B176" s="33" t="s">
        <v>128</v>
      </c>
      <c r="C176" s="33" t="s">
        <v>93</v>
      </c>
      <c r="D176" s="33" t="s">
        <v>93</v>
      </c>
      <c r="E176" s="33" t="s">
        <v>93</v>
      </c>
      <c r="F176" s="33" t="s">
        <v>93</v>
      </c>
      <c r="G176" s="33" t="s">
        <v>93</v>
      </c>
      <c r="H176" s="33" t="s">
        <v>93</v>
      </c>
      <c r="I176" s="33" t="s">
        <v>93</v>
      </c>
      <c r="J176" s="33" t="s">
        <v>93</v>
      </c>
      <c r="K176" s="33" t="s">
        <v>93</v>
      </c>
      <c r="L176" s="33" t="s">
        <v>93</v>
      </c>
      <c r="M176" s="33" t="s">
        <v>93</v>
      </c>
      <c r="N176" s="33" t="s">
        <v>93</v>
      </c>
      <c r="O176" s="33">
        <v>150.89485741660488</v>
      </c>
      <c r="P176" s="33" t="s">
        <v>93</v>
      </c>
      <c r="Q176" s="33" t="s">
        <v>93</v>
      </c>
      <c r="R176" s="33" t="s">
        <v>93</v>
      </c>
      <c r="S176" s="33" t="s">
        <v>93</v>
      </c>
      <c r="T176" s="33">
        <v>95.4082876249611</v>
      </c>
      <c r="U176" s="33">
        <v>6.694738779426084</v>
      </c>
      <c r="V176" s="33">
        <v>48.79183101221889</v>
      </c>
      <c r="W176" s="33">
        <v>142.79407970991642</v>
      </c>
      <c r="X176" s="33">
        <v>8.100777706689174</v>
      </c>
      <c r="Y176" s="33">
        <v>150.89485741660488</v>
      </c>
      <c r="Z176" s="33">
        <v>150.89485741660488</v>
      </c>
      <c r="AA176" s="33">
        <v>150.2531305250034</v>
      </c>
      <c r="AB176" s="33">
        <v>0.6417268916015572</v>
      </c>
      <c r="AC176" s="33">
        <v>39.48877346797619</v>
      </c>
      <c r="AD176" s="33">
        <v>5.240002477119519</v>
      </c>
      <c r="AE176" s="33">
        <v>81.21014015603907</v>
      </c>
      <c r="AF176" s="33">
        <v>0.8643269390934472</v>
      </c>
      <c r="AG176" s="33">
        <v>49.351345392992286</v>
      </c>
      <c r="AH176" s="33">
        <v>1.575127993930026</v>
      </c>
      <c r="AI176" s="33">
        <v>0.08143580297760282</v>
      </c>
      <c r="AJ176" s="33">
        <v>6.848893766330038</v>
      </c>
      <c r="AK176" s="33">
        <v>30.499188211233054</v>
      </c>
      <c r="AL176" s="33">
        <v>113.46533963606566</v>
      </c>
      <c r="AM176" s="33">
        <v>6.281765278468862</v>
      </c>
      <c r="AN176" s="33">
        <v>49.92065984748919</v>
      </c>
      <c r="AO176" s="33">
        <v>66.8239201822463</v>
      </c>
      <c r="AP176" s="33">
        <v>27.86851210840134</v>
      </c>
      <c r="AQ176" s="33">
        <v>146.07612752693353</v>
      </c>
      <c r="AR176" s="33">
        <v>4.818729889671663</v>
      </c>
      <c r="AS176" s="33">
        <v>23.01884461043102</v>
      </c>
      <c r="AT176" s="33">
        <v>29.73488539773128</v>
      </c>
      <c r="AU176" s="33">
        <v>37.005818722935494</v>
      </c>
      <c r="AV176" s="33">
        <v>36.30896955001436</v>
      </c>
      <c r="AW176" s="33">
        <v>24.826339135492926</v>
      </c>
      <c r="AX176" s="33">
        <v>150.89485741660488</v>
      </c>
      <c r="AY176" s="33">
        <v>150.89485741660488</v>
      </c>
      <c r="AZ176" s="33">
        <v>150.89485741660488</v>
      </c>
      <c r="BA176" s="33">
        <v>0.0641240078538828</v>
      </c>
      <c r="BB176" s="33">
        <v>150.83073340875097</v>
      </c>
      <c r="BC176" s="33">
        <v>121.40825737756309</v>
      </c>
      <c r="BD176" s="33">
        <v>17.769842851771447</v>
      </c>
      <c r="BE176" s="33">
        <v>145.80346119954575</v>
      </c>
      <c r="BF176" s="33">
        <v>5.091396217059457</v>
      </c>
      <c r="BG176" s="33">
        <v>130.92558808076177</v>
      </c>
      <c r="BH176" s="33">
        <v>3.556377091970776</v>
      </c>
      <c r="BI176" s="33">
        <v>149.01594044208542</v>
      </c>
      <c r="BJ176" s="33">
        <v>1.8789169745196317</v>
      </c>
      <c r="BK176" s="33">
        <v>31.83595608675445</v>
      </c>
      <c r="BL176" s="33">
        <v>119.058901329852</v>
      </c>
      <c r="BM176" s="33">
        <v>139.97374728992435</v>
      </c>
      <c r="BN176" s="33">
        <v>10.921110126681338</v>
      </c>
      <c r="BO176" s="33">
        <v>141.52289909481632</v>
      </c>
      <c r="BP176" s="33">
        <v>9.371958321789455</v>
      </c>
      <c r="BQ176" s="33">
        <v>150.89485741660488</v>
      </c>
      <c r="BR176" s="33">
        <v>0.09818058243100272</v>
      </c>
      <c r="BS176" s="33">
        <v>24.260314392292678</v>
      </c>
      <c r="BT176" s="33">
        <v>6.438926748395281</v>
      </c>
      <c r="BU176" s="33">
        <v>0.7056992423853641</v>
      </c>
      <c r="BV176" s="33">
        <v>0.31656270168840556</v>
      </c>
      <c r="BW176" s="33">
        <v>2.9105528600986927</v>
      </c>
      <c r="BX176" s="33">
        <v>3.3409363862720456</v>
      </c>
    </row>
    <row r="177" spans="2:76" ht="15">
      <c r="B177" s="33" t="s">
        <v>129</v>
      </c>
      <c r="C177" s="33" t="s">
        <v>93</v>
      </c>
      <c r="D177" s="33" t="s">
        <v>93</v>
      </c>
      <c r="E177" s="33" t="s">
        <v>93</v>
      </c>
      <c r="F177" s="33" t="s">
        <v>93</v>
      </c>
      <c r="G177" s="33" t="s">
        <v>93</v>
      </c>
      <c r="H177" s="33" t="s">
        <v>93</v>
      </c>
      <c r="I177" s="33" t="s">
        <v>93</v>
      </c>
      <c r="J177" s="33" t="s">
        <v>93</v>
      </c>
      <c r="K177" s="33" t="s">
        <v>93</v>
      </c>
      <c r="L177" s="33" t="s">
        <v>93</v>
      </c>
      <c r="M177" s="33" t="s">
        <v>93</v>
      </c>
      <c r="N177" s="33" t="s">
        <v>93</v>
      </c>
      <c r="O177" s="33" t="s">
        <v>93</v>
      </c>
      <c r="P177" s="33">
        <v>287.2068343109537</v>
      </c>
      <c r="Q177" s="33" t="s">
        <v>93</v>
      </c>
      <c r="R177" s="33" t="s">
        <v>93</v>
      </c>
      <c r="S177" s="33" t="s">
        <v>93</v>
      </c>
      <c r="T177" s="33">
        <v>230.77055467181887</v>
      </c>
      <c r="U177" s="33">
        <v>6.4393777544166655</v>
      </c>
      <c r="V177" s="33">
        <v>49.99690188472302</v>
      </c>
      <c r="W177" s="33">
        <v>279.89367660674293</v>
      </c>
      <c r="X177" s="33">
        <v>7.313157704212069</v>
      </c>
      <c r="Y177" s="33">
        <v>287.2068343109537</v>
      </c>
      <c r="Z177" s="33">
        <v>287.2068343109537</v>
      </c>
      <c r="AA177" s="33">
        <v>286.74279154246045</v>
      </c>
      <c r="AB177" s="33">
        <v>0.46404276849330245</v>
      </c>
      <c r="AC177" s="33">
        <v>91.2740832080017</v>
      </c>
      <c r="AD177" s="33">
        <v>1.9197396295760332</v>
      </c>
      <c r="AE177" s="33">
        <v>147.84528680702073</v>
      </c>
      <c r="AF177" s="33">
        <v>1.1371150434966673</v>
      </c>
      <c r="AG177" s="33">
        <v>99.0343303372552</v>
      </c>
      <c r="AH177" s="33">
        <v>4.473633968760467</v>
      </c>
      <c r="AI177" s="33">
        <v>0.09541146160476904</v>
      </c>
      <c r="AJ177" s="33">
        <v>11.799800688142845</v>
      </c>
      <c r="AK177" s="33">
        <v>52.33176780571069</v>
      </c>
      <c r="AL177" s="33">
        <v>222.97985435550157</v>
      </c>
      <c r="AM177" s="33">
        <v>8.857468976474705</v>
      </c>
      <c r="AN177" s="33">
        <v>105.02512209235054</v>
      </c>
      <c r="AO177" s="33">
        <v>120.06580894114325</v>
      </c>
      <c r="AP177" s="33">
        <v>53.258434300988355</v>
      </c>
      <c r="AQ177" s="33">
        <v>278.70817956771504</v>
      </c>
      <c r="AR177" s="33">
        <v>8.49865474323971</v>
      </c>
      <c r="AS177" s="33">
        <v>29.86782220807002</v>
      </c>
      <c r="AT177" s="33">
        <v>45.81641469350976</v>
      </c>
      <c r="AU177" s="33">
        <v>71.63023549111091</v>
      </c>
      <c r="AV177" s="33">
        <v>75.85015318253902</v>
      </c>
      <c r="AW177" s="33">
        <v>64.04220873572778</v>
      </c>
      <c r="AX177" s="33">
        <v>287.2068343109537</v>
      </c>
      <c r="AY177" s="33">
        <v>287.2068343109537</v>
      </c>
      <c r="AZ177" s="33">
        <v>287.2068343109537</v>
      </c>
      <c r="BA177" s="33">
        <v>0.09541146160476904</v>
      </c>
      <c r="BB177" s="33">
        <v>287.11142284934897</v>
      </c>
      <c r="BC177" s="33">
        <v>226.65681168647154</v>
      </c>
      <c r="BD177" s="33">
        <v>36.03501709044664</v>
      </c>
      <c r="BE177" s="33">
        <v>277.7707326729394</v>
      </c>
      <c r="BF177" s="33">
        <v>9.436101638015478</v>
      </c>
      <c r="BG177" s="33">
        <v>249.4326194831021</v>
      </c>
      <c r="BH177" s="33">
        <v>10.812194844612302</v>
      </c>
      <c r="BI177" s="33">
        <v>285.25727766119064</v>
      </c>
      <c r="BJ177" s="33">
        <v>1.9495566497633845</v>
      </c>
      <c r="BK177" s="33">
        <v>48.249569842709356</v>
      </c>
      <c r="BL177" s="33">
        <v>238.95726446825117</v>
      </c>
      <c r="BM177" s="33">
        <v>268.3802361690231</v>
      </c>
      <c r="BN177" s="33">
        <v>18.826598141933207</v>
      </c>
      <c r="BO177" s="33">
        <v>262.1324942614348</v>
      </c>
      <c r="BP177" s="33">
        <v>25.074340049522373</v>
      </c>
      <c r="BQ177" s="33">
        <v>287.2068343109537</v>
      </c>
      <c r="BR177" s="33">
        <v>0.33015502567074795</v>
      </c>
      <c r="BS177" s="33">
        <v>50.257622012580335</v>
      </c>
      <c r="BT177" s="33">
        <v>4.585597265428212</v>
      </c>
      <c r="BU177" s="33">
        <v>1.4884533808388059</v>
      </c>
      <c r="BV177" s="33">
        <v>0.4796785533701783</v>
      </c>
      <c r="BW177" s="33">
        <v>6.573241986550835</v>
      </c>
      <c r="BX177" s="33">
        <v>5.421957213032996</v>
      </c>
    </row>
    <row r="178" spans="2:76" ht="15">
      <c r="B178" s="33" t="s">
        <v>130</v>
      </c>
      <c r="C178" s="33" t="s">
        <v>93</v>
      </c>
      <c r="D178" s="33" t="s">
        <v>93</v>
      </c>
      <c r="E178" s="33" t="s">
        <v>93</v>
      </c>
      <c r="F178" s="33" t="s">
        <v>93</v>
      </c>
      <c r="G178" s="33" t="s">
        <v>93</v>
      </c>
      <c r="H178" s="33" t="s">
        <v>93</v>
      </c>
      <c r="I178" s="33" t="s">
        <v>93</v>
      </c>
      <c r="J178" s="33" t="s">
        <v>93</v>
      </c>
      <c r="K178" s="33" t="s">
        <v>93</v>
      </c>
      <c r="L178" s="33" t="s">
        <v>93</v>
      </c>
      <c r="M178" s="33" t="s">
        <v>93</v>
      </c>
      <c r="N178" s="33" t="s">
        <v>93</v>
      </c>
      <c r="O178" s="33" t="s">
        <v>93</v>
      </c>
      <c r="P178" s="33" t="s">
        <v>93</v>
      </c>
      <c r="Q178" s="33">
        <v>108.38750429127776</v>
      </c>
      <c r="R178" s="33" t="s">
        <v>93</v>
      </c>
      <c r="S178" s="33" t="s">
        <v>93</v>
      </c>
      <c r="T178" s="33">
        <v>33.30078499105927</v>
      </c>
      <c r="U178" s="33">
        <v>3.044761019217276</v>
      </c>
      <c r="V178" s="33">
        <v>72.04195828100133</v>
      </c>
      <c r="W178" s="33">
        <v>104.1862378435112</v>
      </c>
      <c r="X178" s="33">
        <v>4.201266447766493</v>
      </c>
      <c r="Y178" s="33">
        <v>108.38750429127776</v>
      </c>
      <c r="Z178" s="33">
        <v>108.38750429127776</v>
      </c>
      <c r="AA178" s="33">
        <v>107.55136812762576</v>
      </c>
      <c r="AB178" s="33">
        <v>0.8361361636520067</v>
      </c>
      <c r="AC178" s="33">
        <v>30.520639305573233</v>
      </c>
      <c r="AD178" s="33">
        <v>1.189377943556004</v>
      </c>
      <c r="AE178" s="33">
        <v>58.888969214138285</v>
      </c>
      <c r="AF178" s="33">
        <v>0.376886214463887</v>
      </c>
      <c r="AG178" s="33">
        <v>34.99199936330631</v>
      </c>
      <c r="AH178" s="33">
        <v>1.4311747319818529</v>
      </c>
      <c r="AI178" s="33">
        <v>0.14931767968128012</v>
      </c>
      <c r="AJ178" s="33">
        <v>5.4344523775987845</v>
      </c>
      <c r="AK178" s="33">
        <v>20.29233093438194</v>
      </c>
      <c r="AL178" s="33">
        <v>82.51140329961588</v>
      </c>
      <c r="AM178" s="33">
        <v>3.548034103042312</v>
      </c>
      <c r="AN178" s="33">
        <v>23.788075163515423</v>
      </c>
      <c r="AO178" s="33">
        <v>52.47000327256278</v>
      </c>
      <c r="AP178" s="33">
        <v>28.581391752157973</v>
      </c>
      <c r="AQ178" s="33">
        <v>104.94799578250093</v>
      </c>
      <c r="AR178" s="33">
        <v>3.439508508776809</v>
      </c>
      <c r="AS178" s="33">
        <v>26.205815935008633</v>
      </c>
      <c r="AT178" s="33">
        <v>20.040739453382354</v>
      </c>
      <c r="AU178" s="33">
        <v>22.983886601632648</v>
      </c>
      <c r="AV178" s="33">
        <v>20.988018368195664</v>
      </c>
      <c r="AW178" s="33">
        <v>18.16904393305919</v>
      </c>
      <c r="AX178" s="33">
        <v>108.38750429127776</v>
      </c>
      <c r="AY178" s="33">
        <v>108.38750429127776</v>
      </c>
      <c r="AZ178" s="33">
        <v>108.38750429127776</v>
      </c>
      <c r="BA178" s="33">
        <v>0.1286432811060601</v>
      </c>
      <c r="BB178" s="33">
        <v>108.2588610101717</v>
      </c>
      <c r="BC178" s="33">
        <v>85.73196148084247</v>
      </c>
      <c r="BD178" s="33">
        <v>11.926477379986665</v>
      </c>
      <c r="BE178" s="33">
        <v>103.35452449330468</v>
      </c>
      <c r="BF178" s="33">
        <v>5.032979797973003</v>
      </c>
      <c r="BG178" s="33">
        <v>92.318869460448</v>
      </c>
      <c r="BH178" s="33">
        <v>3.492056502457313</v>
      </c>
      <c r="BI178" s="33">
        <v>106.93340786483652</v>
      </c>
      <c r="BJ178" s="33">
        <v>1.4540964264412308</v>
      </c>
      <c r="BK178" s="33">
        <v>16.65197800046503</v>
      </c>
      <c r="BL178" s="33">
        <v>91.73552629081274</v>
      </c>
      <c r="BM178" s="33">
        <v>102.85477651125275</v>
      </c>
      <c r="BN178" s="33">
        <v>5.532727780024972</v>
      </c>
      <c r="BO178" s="33">
        <v>96.87158209153952</v>
      </c>
      <c r="BP178" s="33">
        <v>11.515922199738181</v>
      </c>
      <c r="BQ178" s="33">
        <v>108.38750429127776</v>
      </c>
      <c r="BR178" s="33">
        <v>0.04428926274867903</v>
      </c>
      <c r="BS178" s="33">
        <v>18.263479554795573</v>
      </c>
      <c r="BT178" s="33">
        <v>1.5807513304394494</v>
      </c>
      <c r="BU178" s="33">
        <v>0.5626455137885301</v>
      </c>
      <c r="BV178" s="33">
        <v>0.2673765724066686</v>
      </c>
      <c r="BW178" s="33">
        <v>2.076759533693899</v>
      </c>
      <c r="BX178" s="33">
        <v>1.5619901420689473</v>
      </c>
    </row>
    <row r="179" spans="2:76" ht="15">
      <c r="B179" s="33" t="s">
        <v>131</v>
      </c>
      <c r="C179" s="33" t="s">
        <v>93</v>
      </c>
      <c r="D179" s="33" t="s">
        <v>93</v>
      </c>
      <c r="E179" s="33" t="s">
        <v>93</v>
      </c>
      <c r="F179" s="33" t="s">
        <v>93</v>
      </c>
      <c r="G179" s="33" t="s">
        <v>93</v>
      </c>
      <c r="H179" s="33" t="s">
        <v>93</v>
      </c>
      <c r="I179" s="33" t="s">
        <v>93</v>
      </c>
      <c r="J179" s="33" t="s">
        <v>93</v>
      </c>
      <c r="K179" s="33" t="s">
        <v>93</v>
      </c>
      <c r="L179" s="33" t="s">
        <v>93</v>
      </c>
      <c r="M179" s="33" t="s">
        <v>93</v>
      </c>
      <c r="N179" s="33" t="s">
        <v>93</v>
      </c>
      <c r="O179" s="33" t="s">
        <v>93</v>
      </c>
      <c r="P179" s="33" t="s">
        <v>93</v>
      </c>
      <c r="Q179" s="33" t="s">
        <v>93</v>
      </c>
      <c r="R179" s="33">
        <v>148.00490369327338</v>
      </c>
      <c r="S179" s="33" t="s">
        <v>93</v>
      </c>
      <c r="T179" s="33">
        <v>104.52980613740927</v>
      </c>
      <c r="U179" s="33">
        <v>16.876445552742403</v>
      </c>
      <c r="V179" s="33">
        <v>26.598652003120854</v>
      </c>
      <c r="W179" s="33">
        <v>144.59136357159446</v>
      </c>
      <c r="X179" s="33">
        <v>3.4135401216789534</v>
      </c>
      <c r="Y179" s="33">
        <v>148.00490369327338</v>
      </c>
      <c r="Z179" s="33">
        <v>148.00490369327338</v>
      </c>
      <c r="AA179" s="33">
        <v>146.60122968681253</v>
      </c>
      <c r="AB179" s="33">
        <v>1.4036740064608622</v>
      </c>
      <c r="AC179" s="33">
        <v>41.98507165618965</v>
      </c>
      <c r="AD179" s="33">
        <v>1.611511678222841</v>
      </c>
      <c r="AE179" s="33">
        <v>82.03737838793059</v>
      </c>
      <c r="AF179" s="33">
        <v>0.5336025935954211</v>
      </c>
      <c r="AG179" s="33">
        <v>46.68928778118489</v>
      </c>
      <c r="AH179" s="33">
        <v>2.1499049863808115</v>
      </c>
      <c r="AI179" s="33">
        <v>0.14620347701755076</v>
      </c>
      <c r="AJ179" s="33">
        <v>7.438081845239456</v>
      </c>
      <c r="AK179" s="33">
        <v>26.760164440779672</v>
      </c>
      <c r="AL179" s="33">
        <v>113.66045393023586</v>
      </c>
      <c r="AM179" s="33">
        <v>7.804349474137059</v>
      </c>
      <c r="AN179" s="33">
        <v>41.54816866417652</v>
      </c>
      <c r="AO179" s="33">
        <v>68.99985443547266</v>
      </c>
      <c r="AP179" s="33">
        <v>29.247350358438045</v>
      </c>
      <c r="AQ179" s="33">
        <v>144.7681559802587</v>
      </c>
      <c r="AR179" s="33">
        <v>3.2367477130147195</v>
      </c>
      <c r="AS179" s="33">
        <v>55.30048510056751</v>
      </c>
      <c r="AT179" s="33">
        <v>43.73980522500614</v>
      </c>
      <c r="AU179" s="33">
        <v>26.30951490960463</v>
      </c>
      <c r="AV179" s="33">
        <v>14.730276905038792</v>
      </c>
      <c r="AW179" s="33">
        <v>7.924821553053306</v>
      </c>
      <c r="AX179" s="33">
        <v>148.00490369327338</v>
      </c>
      <c r="AY179" s="33">
        <v>148.00490369327338</v>
      </c>
      <c r="AZ179" s="33">
        <v>148.00490369327338</v>
      </c>
      <c r="BA179" s="33" t="s">
        <v>93</v>
      </c>
      <c r="BB179" s="33">
        <v>148.00490369327338</v>
      </c>
      <c r="BC179" s="33">
        <v>112.95676316684626</v>
      </c>
      <c r="BD179" s="33">
        <v>19.64575378362069</v>
      </c>
      <c r="BE179" s="33">
        <v>145.0882809451126</v>
      </c>
      <c r="BF179" s="33">
        <v>2.916622748160865</v>
      </c>
      <c r="BG179" s="33">
        <v>129.06659146423345</v>
      </c>
      <c r="BH179" s="33">
        <v>3.932306208263985</v>
      </c>
      <c r="BI179" s="33">
        <v>147.18358212235887</v>
      </c>
      <c r="BJ179" s="33">
        <v>0.8213215709145603</v>
      </c>
      <c r="BK179" s="33">
        <v>30.535674664654277</v>
      </c>
      <c r="BL179" s="33">
        <v>117.46922902861854</v>
      </c>
      <c r="BM179" s="33">
        <v>135.61055991224552</v>
      </c>
      <c r="BN179" s="33">
        <v>12.394343781027994</v>
      </c>
      <c r="BO179" s="33">
        <v>135.2848332698482</v>
      </c>
      <c r="BP179" s="33">
        <v>12.720070423425282</v>
      </c>
      <c r="BQ179" s="33">
        <v>148.00490369327338</v>
      </c>
      <c r="BR179" s="33">
        <v>0.05273568178097056</v>
      </c>
      <c r="BS179" s="33">
        <v>23.220063557697717</v>
      </c>
      <c r="BT179" s="33">
        <v>2.6713620884109424</v>
      </c>
      <c r="BU179" s="33">
        <v>0.6363435614655771</v>
      </c>
      <c r="BV179" s="33">
        <v>0.27243650086163923</v>
      </c>
      <c r="BW179" s="33">
        <v>2.473722047302323</v>
      </c>
      <c r="BX179" s="33">
        <v>2.790640352283158</v>
      </c>
    </row>
    <row r="180" spans="2:76" ht="15">
      <c r="B180" s="33" t="s">
        <v>132</v>
      </c>
      <c r="C180" s="33" t="s">
        <v>93</v>
      </c>
      <c r="D180" s="33" t="s">
        <v>93</v>
      </c>
      <c r="E180" s="33" t="s">
        <v>93</v>
      </c>
      <c r="F180" s="33" t="s">
        <v>93</v>
      </c>
      <c r="G180" s="33" t="s">
        <v>93</v>
      </c>
      <c r="H180" s="33" t="s">
        <v>93</v>
      </c>
      <c r="I180" s="33" t="s">
        <v>93</v>
      </c>
      <c r="J180" s="33" t="s">
        <v>93</v>
      </c>
      <c r="K180" s="33" t="s">
        <v>93</v>
      </c>
      <c r="L180" s="33" t="s">
        <v>93</v>
      </c>
      <c r="M180" s="33" t="s">
        <v>93</v>
      </c>
      <c r="N180" s="33" t="s">
        <v>93</v>
      </c>
      <c r="O180" s="33" t="s">
        <v>93</v>
      </c>
      <c r="P180" s="33" t="s">
        <v>93</v>
      </c>
      <c r="Q180" s="33" t="s">
        <v>93</v>
      </c>
      <c r="R180" s="33" t="s">
        <v>93</v>
      </c>
      <c r="S180" s="33">
        <v>95.37650069465882</v>
      </c>
      <c r="T180" s="33">
        <v>40.27317782791133</v>
      </c>
      <c r="U180" s="33">
        <v>8.828638817966967</v>
      </c>
      <c r="V180" s="33">
        <v>46.27468404878089</v>
      </c>
      <c r="W180" s="33">
        <v>91.64156529305792</v>
      </c>
      <c r="X180" s="33">
        <v>3.7349354016009326</v>
      </c>
      <c r="Y180" s="33">
        <v>95.37650069465882</v>
      </c>
      <c r="Z180" s="33">
        <v>95.37650069465882</v>
      </c>
      <c r="AA180" s="33">
        <v>94.4539459640088</v>
      </c>
      <c r="AB180" s="33">
        <v>0.9225547306500315</v>
      </c>
      <c r="AC180" s="33">
        <v>30.56364745101481</v>
      </c>
      <c r="AD180" s="33">
        <v>0.6317990921168806</v>
      </c>
      <c r="AE180" s="33">
        <v>51.33255124513297</v>
      </c>
      <c r="AF180" s="33">
        <v>0.365336972263533</v>
      </c>
      <c r="AG180" s="33">
        <v>31.972049472958428</v>
      </c>
      <c r="AH180" s="33">
        <v>0.7311484616508885</v>
      </c>
      <c r="AI180" s="33">
        <v>0.0509721569215403</v>
      </c>
      <c r="AJ180" s="33">
        <v>4.073655985563774</v>
      </c>
      <c r="AK180" s="33">
        <v>14.123363272322536</v>
      </c>
      <c r="AL180" s="33">
        <v>77.12850927985126</v>
      </c>
      <c r="AM180" s="33">
        <v>4.961916547977741</v>
      </c>
      <c r="AN180" s="33">
        <v>22.02436030683305</v>
      </c>
      <c r="AO180" s="33">
        <v>44.116010207804266</v>
      </c>
      <c r="AP180" s="33">
        <v>24.27421363204398</v>
      </c>
      <c r="AQ180" s="33">
        <v>92.00495724355493</v>
      </c>
      <c r="AR180" s="33">
        <v>3.371543451103978</v>
      </c>
      <c r="AS180" s="33">
        <v>27.38044343212025</v>
      </c>
      <c r="AT180" s="33">
        <v>14.996698569320294</v>
      </c>
      <c r="AU180" s="33">
        <v>20.81368943600283</v>
      </c>
      <c r="AV180" s="33">
        <v>18.53803895179442</v>
      </c>
      <c r="AW180" s="33">
        <v>13.647630305421236</v>
      </c>
      <c r="AX180" s="33">
        <v>95.37650069465882</v>
      </c>
      <c r="AY180" s="33">
        <v>95.37650069465882</v>
      </c>
      <c r="AZ180" s="33">
        <v>95.37650069465882</v>
      </c>
      <c r="BA180" s="33">
        <v>0.07935330910390208</v>
      </c>
      <c r="BB180" s="33">
        <v>95.29714738555491</v>
      </c>
      <c r="BC180" s="33">
        <v>79.4842117695411</v>
      </c>
      <c r="BD180" s="33">
        <v>8.437982118830387</v>
      </c>
      <c r="BE180" s="33">
        <v>90.83242237662004</v>
      </c>
      <c r="BF180" s="33">
        <v>4.544078318038891</v>
      </c>
      <c r="BG180" s="33">
        <v>84.6696086503173</v>
      </c>
      <c r="BH180" s="33">
        <v>2.017407563992028</v>
      </c>
      <c r="BI180" s="33">
        <v>94.44558152507521</v>
      </c>
      <c r="BJ180" s="33">
        <v>0.9309191695836048</v>
      </c>
      <c r="BK180" s="33">
        <v>12.23265469821679</v>
      </c>
      <c r="BL180" s="33">
        <v>83.14384599644224</v>
      </c>
      <c r="BM180" s="33">
        <v>88.0050152846079</v>
      </c>
      <c r="BN180" s="33">
        <v>7.371485410051046</v>
      </c>
      <c r="BO180" s="33">
        <v>88.48037848393474</v>
      </c>
      <c r="BP180" s="33">
        <v>6.896122210724205</v>
      </c>
      <c r="BQ180" s="33">
        <v>95.37650069465882</v>
      </c>
      <c r="BR180" s="33" t="s">
        <v>93</v>
      </c>
      <c r="BS180" s="33">
        <v>17.02944393284419</v>
      </c>
      <c r="BT180" s="33">
        <v>1.2987563325976896</v>
      </c>
      <c r="BU180" s="33">
        <v>0.12256961762873485</v>
      </c>
      <c r="BV180" s="33">
        <v>0.12256961762873485</v>
      </c>
      <c r="BW180" s="33">
        <v>1.4636119422512603</v>
      </c>
      <c r="BX180" s="33">
        <v>1.9682789428719216</v>
      </c>
    </row>
    <row r="181" spans="1:76" ht="15">
      <c r="A181" s="33" t="s">
        <v>87</v>
      </c>
      <c r="B181" s="33" t="s">
        <v>133</v>
      </c>
      <c r="C181" s="33">
        <v>43.132385868822674</v>
      </c>
      <c r="D181" s="33">
        <v>7.245113719273604</v>
      </c>
      <c r="E181" s="33">
        <v>39.36487024234741</v>
      </c>
      <c r="F181" s="33">
        <v>62.87609781083918</v>
      </c>
      <c r="G181" s="33">
        <v>30.10227030652197</v>
      </c>
      <c r="H181" s="33">
        <v>10.228157144145628</v>
      </c>
      <c r="I181" s="33">
        <v>52.96184224096033</v>
      </c>
      <c r="J181" s="33">
        <v>10.181423822754882</v>
      </c>
      <c r="K181" s="33">
        <v>27.441836769750854</v>
      </c>
      <c r="L181" s="33">
        <v>83.10385173139757</v>
      </c>
      <c r="M181" s="33">
        <v>27.64850741841975</v>
      </c>
      <c r="N181" s="33">
        <v>197.29045435072223</v>
      </c>
      <c r="O181" s="33">
        <v>95.4082876249611</v>
      </c>
      <c r="P181" s="33">
        <v>230.77055467181887</v>
      </c>
      <c r="Q181" s="33">
        <v>33.30078499105927</v>
      </c>
      <c r="R181" s="33">
        <v>104.52980613740927</v>
      </c>
      <c r="S181" s="33">
        <v>40.27317782791133</v>
      </c>
      <c r="T181" s="33">
        <v>1095.859422679077</v>
      </c>
      <c r="U181" s="33" t="s">
        <v>93</v>
      </c>
      <c r="V181" s="33" t="s">
        <v>93</v>
      </c>
      <c r="W181" s="33">
        <v>1052.5277962763926</v>
      </c>
      <c r="X181" s="33">
        <v>43.33162640269374</v>
      </c>
      <c r="Y181" s="33">
        <v>1095.859422679077</v>
      </c>
      <c r="Z181" s="33">
        <v>1095.859422679077</v>
      </c>
      <c r="AA181" s="33">
        <v>1091.1648566352821</v>
      </c>
      <c r="AB181" s="33">
        <v>4.69456604379415</v>
      </c>
      <c r="AC181" s="33">
        <v>299.3173658043886</v>
      </c>
      <c r="AD181" s="33">
        <v>11.54414786005181</v>
      </c>
      <c r="AE181" s="33">
        <v>598.95159816728</v>
      </c>
      <c r="AF181" s="33">
        <v>4.30544155829024</v>
      </c>
      <c r="AG181" s="33">
        <v>346.3191149600369</v>
      </c>
      <c r="AH181" s="33">
        <v>15.291824496677712</v>
      </c>
      <c r="AI181" s="33">
        <v>1.147975498772671</v>
      </c>
      <c r="AJ181" s="33">
        <v>71.69333332426781</v>
      </c>
      <c r="AK181" s="33">
        <v>278.8089474734997</v>
      </c>
      <c r="AL181" s="33">
        <v>744.2091663825347</v>
      </c>
      <c r="AM181" s="33">
        <v>40.201785365862186</v>
      </c>
      <c r="AN181" s="33">
        <v>368.9051401491257</v>
      </c>
      <c r="AO181" s="33">
        <v>483.6066712995868</v>
      </c>
      <c r="AP181" s="33">
        <v>202.64719144849602</v>
      </c>
      <c r="AQ181" s="33">
        <v>1063.934223507311</v>
      </c>
      <c r="AR181" s="33">
        <v>31.9251991717716</v>
      </c>
      <c r="AS181" s="33">
        <v>188.00149997997508</v>
      </c>
      <c r="AT181" s="33">
        <v>195.82250017410172</v>
      </c>
      <c r="AU181" s="33">
        <v>205.90692528875167</v>
      </c>
      <c r="AV181" s="33">
        <v>235.4699827270287</v>
      </c>
      <c r="AW181" s="33">
        <v>270.65851450926004</v>
      </c>
      <c r="AX181" s="33">
        <v>1095.859422679077</v>
      </c>
      <c r="AY181" s="33">
        <v>1095.859422679077</v>
      </c>
      <c r="AZ181" s="33">
        <v>1095.859422679077</v>
      </c>
      <c r="BA181" s="33">
        <v>0.9597447588632715</v>
      </c>
      <c r="BB181" s="33">
        <v>1094.8996779202134</v>
      </c>
      <c r="BC181" s="33">
        <v>867.4447449470252</v>
      </c>
      <c r="BD181" s="33">
        <v>124.06608702635441</v>
      </c>
      <c r="BE181" s="33">
        <v>1062.723470385402</v>
      </c>
      <c r="BF181" s="33">
        <v>33.135952293682614</v>
      </c>
      <c r="BG181" s="33">
        <v>945.0941247864929</v>
      </c>
      <c r="BH181" s="33">
        <v>29.364085046695426</v>
      </c>
      <c r="BI181" s="33">
        <v>1082.6191762829783</v>
      </c>
      <c r="BJ181" s="33">
        <v>13.240246396099973</v>
      </c>
      <c r="BK181" s="33">
        <v>227.75404288925975</v>
      </c>
      <c r="BL181" s="33">
        <v>868.1053797898328</v>
      </c>
      <c r="BM181" s="33">
        <v>1034.0856858141774</v>
      </c>
      <c r="BN181" s="33">
        <v>61.773736864911086</v>
      </c>
      <c r="BO181" s="33">
        <v>1020.2831096019017</v>
      </c>
      <c r="BP181" s="33">
        <v>75.57631307718543</v>
      </c>
      <c r="BQ181" s="33">
        <v>1095.859422679077</v>
      </c>
      <c r="BR181" s="33">
        <v>6.269561692674073</v>
      </c>
      <c r="BS181" s="33">
        <v>177.0981554149898</v>
      </c>
      <c r="BT181" s="33">
        <v>18.959865023821965</v>
      </c>
      <c r="BU181" s="33">
        <v>5.202356425024487</v>
      </c>
      <c r="BV181" s="33">
        <v>2.7288412933820183</v>
      </c>
      <c r="BW181" s="33">
        <v>18.830623268774843</v>
      </c>
      <c r="BX181" s="33">
        <v>24.23193164890671</v>
      </c>
    </row>
    <row r="182" spans="2:76" ht="15">
      <c r="B182" s="33" t="s">
        <v>4</v>
      </c>
      <c r="C182" s="33">
        <v>67.76492375457308</v>
      </c>
      <c r="D182" s="33">
        <v>11.635139955033633</v>
      </c>
      <c r="E182" s="33">
        <v>34.765081975169615</v>
      </c>
      <c r="F182" s="33">
        <v>83.72773327831938</v>
      </c>
      <c r="G182" s="33">
        <v>17.756965077295668</v>
      </c>
      <c r="H182" s="33">
        <v>24.53072565370124</v>
      </c>
      <c r="I182" s="33">
        <v>87.02703722318958</v>
      </c>
      <c r="J182" s="33">
        <v>6.818358989313803</v>
      </c>
      <c r="K182" s="33">
        <v>45.91429613868984</v>
      </c>
      <c r="L182" s="33" t="s">
        <v>93</v>
      </c>
      <c r="M182" s="33">
        <v>49.97281400028799</v>
      </c>
      <c r="N182" s="33">
        <v>85.00505750512953</v>
      </c>
      <c r="O182" s="33">
        <v>6.694738779426084</v>
      </c>
      <c r="P182" s="33">
        <v>6.4393777544166655</v>
      </c>
      <c r="Q182" s="33">
        <v>3.044761019217276</v>
      </c>
      <c r="R182" s="33">
        <v>16.876445552742403</v>
      </c>
      <c r="S182" s="33">
        <v>8.828638817966967</v>
      </c>
      <c r="T182" s="33" t="s">
        <v>93</v>
      </c>
      <c r="U182" s="33">
        <v>556.8020954744586</v>
      </c>
      <c r="V182" s="33" t="s">
        <v>93</v>
      </c>
      <c r="W182" s="33">
        <v>528.2436659999348</v>
      </c>
      <c r="X182" s="33">
        <v>28.55842947451484</v>
      </c>
      <c r="Y182" s="33">
        <v>556.8020954744586</v>
      </c>
      <c r="Z182" s="33">
        <v>556.8020954744586</v>
      </c>
      <c r="AA182" s="33">
        <v>553.2816751759816</v>
      </c>
      <c r="AB182" s="33">
        <v>3.520420298474545</v>
      </c>
      <c r="AC182" s="33">
        <v>149.0433483885031</v>
      </c>
      <c r="AD182" s="33">
        <v>4.757439863632202</v>
      </c>
      <c r="AE182" s="33">
        <v>305.44075981829985</v>
      </c>
      <c r="AF182" s="33">
        <v>1.8319836209760747</v>
      </c>
      <c r="AG182" s="33">
        <v>172.73940230673304</v>
      </c>
      <c r="AH182" s="33">
        <v>9.477447122773691</v>
      </c>
      <c r="AI182" s="33">
        <v>0.6502831641649786</v>
      </c>
      <c r="AJ182" s="33">
        <v>39.20071020201751</v>
      </c>
      <c r="AK182" s="33">
        <v>138.4948005574631</v>
      </c>
      <c r="AL182" s="33">
        <v>378.4563015508163</v>
      </c>
      <c r="AM182" s="33">
        <v>18.98795988958013</v>
      </c>
      <c r="AN182" s="33">
        <v>188.2548548723608</v>
      </c>
      <c r="AO182" s="33">
        <v>251.05396525343423</v>
      </c>
      <c r="AP182" s="33">
        <v>98.10013469805789</v>
      </c>
      <c r="AQ182" s="33">
        <v>540.4272693310593</v>
      </c>
      <c r="AR182" s="33">
        <v>16.374826143388063</v>
      </c>
      <c r="AS182" s="33">
        <v>165.57401418191571</v>
      </c>
      <c r="AT182" s="33">
        <v>147.44916639177788</v>
      </c>
      <c r="AU182" s="33">
        <v>111.06965132051775</v>
      </c>
      <c r="AV182" s="33">
        <v>85.31640027909074</v>
      </c>
      <c r="AW182" s="33">
        <v>47.39286330117563</v>
      </c>
      <c r="AX182" s="33">
        <v>556.8020954744586</v>
      </c>
      <c r="AY182" s="33">
        <v>556.8020954744586</v>
      </c>
      <c r="AZ182" s="33">
        <v>556.8020954744586</v>
      </c>
      <c r="BA182" s="33">
        <v>0.6730646539492461</v>
      </c>
      <c r="BB182" s="33">
        <v>556.1290308205088</v>
      </c>
      <c r="BC182" s="33">
        <v>419.1239093301351</v>
      </c>
      <c r="BD182" s="33">
        <v>79.13215160529064</v>
      </c>
      <c r="BE182" s="33">
        <v>539.2934397550073</v>
      </c>
      <c r="BF182" s="33">
        <v>17.508655719440963</v>
      </c>
      <c r="BG182" s="33">
        <v>481.08290844939506</v>
      </c>
      <c r="BH182" s="33">
        <v>17.92835797594586</v>
      </c>
      <c r="BI182" s="33">
        <v>551.8833642814569</v>
      </c>
      <c r="BJ182" s="33">
        <v>4.91873119299781</v>
      </c>
      <c r="BK182" s="33">
        <v>120.00668605947774</v>
      </c>
      <c r="BL182" s="33">
        <v>436.79540941497436</v>
      </c>
      <c r="BM182" s="33">
        <v>528.268346601155</v>
      </c>
      <c r="BN182" s="33">
        <v>28.533748873295057</v>
      </c>
      <c r="BO182" s="33">
        <v>517.6358307934098</v>
      </c>
      <c r="BP182" s="33">
        <v>39.16626468104219</v>
      </c>
      <c r="BQ182" s="33">
        <v>556.8020954744586</v>
      </c>
      <c r="BR182" s="33">
        <v>6.4632677389514</v>
      </c>
      <c r="BS182" s="33">
        <v>87.08396601002471</v>
      </c>
      <c r="BT182" s="33">
        <v>6.8256928706179885</v>
      </c>
      <c r="BU182" s="33">
        <v>3.0011462489872773</v>
      </c>
      <c r="BV182" s="33">
        <v>0.9275672942426068</v>
      </c>
      <c r="BW182" s="33">
        <v>10.118030952527706</v>
      </c>
      <c r="BX182" s="33">
        <v>11.31080679263575</v>
      </c>
    </row>
    <row r="183" spans="2:76" ht="15">
      <c r="B183" s="33" t="s">
        <v>156</v>
      </c>
      <c r="C183" s="33">
        <v>5.223487578884949</v>
      </c>
      <c r="D183" s="33">
        <v>3.3469009800446585</v>
      </c>
      <c r="E183" s="33">
        <v>9.224532543049941</v>
      </c>
      <c r="F183" s="33">
        <v>18.791676622260336</v>
      </c>
      <c r="G183" s="33" t="s">
        <v>93</v>
      </c>
      <c r="H183" s="33" t="s">
        <v>93</v>
      </c>
      <c r="I183" s="33">
        <v>10.362062962989734</v>
      </c>
      <c r="J183" s="33">
        <v>4.84481729078005</v>
      </c>
      <c r="K183" s="33">
        <v>4.888765482842145</v>
      </c>
      <c r="L183" s="33">
        <v>22.797547115851895</v>
      </c>
      <c r="M183" s="33">
        <v>7.204085609262542</v>
      </c>
      <c r="N183" s="33">
        <v>9.553184543112232</v>
      </c>
      <c r="O183" s="33">
        <v>48.79183101221889</v>
      </c>
      <c r="P183" s="33">
        <v>49.99690188472302</v>
      </c>
      <c r="Q183" s="33">
        <v>72.04195828100133</v>
      </c>
      <c r="R183" s="33">
        <v>26.598652003120854</v>
      </c>
      <c r="S183" s="33">
        <v>46.27468404878089</v>
      </c>
      <c r="T183" s="33" t="s">
        <v>93</v>
      </c>
      <c r="U183" s="33" t="s">
        <v>93</v>
      </c>
      <c r="V183" s="33">
        <v>339.94108795892697</v>
      </c>
      <c r="W183" s="33">
        <v>329.60421153103454</v>
      </c>
      <c r="X183" s="33">
        <v>10.33687642789305</v>
      </c>
      <c r="Y183" s="33">
        <v>339.94108795892697</v>
      </c>
      <c r="Z183" s="33">
        <v>339.94108795892697</v>
      </c>
      <c r="AA183" s="33">
        <v>338.5092146448918</v>
      </c>
      <c r="AB183" s="33">
        <v>1.4318733140350848</v>
      </c>
      <c r="AC183" s="33">
        <v>95.64453501465134</v>
      </c>
      <c r="AD183" s="33">
        <v>3.4281276041034388</v>
      </c>
      <c r="AE183" s="33">
        <v>180.56109949887087</v>
      </c>
      <c r="AF183" s="33">
        <v>1.2956604116821053</v>
      </c>
      <c r="AG183" s="33">
        <v>111.99768916706563</v>
      </c>
      <c r="AH183" s="33">
        <v>5.159760086194338</v>
      </c>
      <c r="AI183" s="33">
        <v>0.18970309560192533</v>
      </c>
      <c r="AJ183" s="33">
        <v>21.58688168550114</v>
      </c>
      <c r="AK183" s="33">
        <v>74.296225194926</v>
      </c>
      <c r="AL183" s="33">
        <v>243.8682779829006</v>
      </c>
      <c r="AM183" s="33">
        <v>9.901857468669341</v>
      </c>
      <c r="AN183" s="33">
        <v>96.12555523465865</v>
      </c>
      <c r="AO183" s="33">
        <v>159.75217423351845</v>
      </c>
      <c r="AP183" s="33">
        <v>74.16150102207658</v>
      </c>
      <c r="AQ183" s="33">
        <v>326.2032111545915</v>
      </c>
      <c r="AR183" s="33">
        <v>13.737876804336288</v>
      </c>
      <c r="AS183" s="33">
        <v>49.505742777595216</v>
      </c>
      <c r="AT183" s="33">
        <v>66.69914504412661</v>
      </c>
      <c r="AU183" s="33">
        <v>88.10832542672956</v>
      </c>
      <c r="AV183" s="33">
        <v>79.68219885531168</v>
      </c>
      <c r="AW183" s="33">
        <v>55.94567585515968</v>
      </c>
      <c r="AX183" s="33">
        <v>339.94108795892697</v>
      </c>
      <c r="AY183" s="33">
        <v>339.94108795892697</v>
      </c>
      <c r="AZ183" s="33">
        <v>339.94108795892697</v>
      </c>
      <c r="BA183" s="33">
        <v>0.06283100429807903</v>
      </c>
      <c r="BB183" s="33">
        <v>339.8782569546289</v>
      </c>
      <c r="BC183" s="33">
        <v>274.42616838899824</v>
      </c>
      <c r="BD183" s="33">
        <v>31.27034827962972</v>
      </c>
      <c r="BE183" s="33">
        <v>324.2431068335512</v>
      </c>
      <c r="BF183" s="33">
        <v>15.697981125376772</v>
      </c>
      <c r="BG183" s="33">
        <v>289.3398875873544</v>
      </c>
      <c r="BH183" s="33">
        <v>12.978828628683608</v>
      </c>
      <c r="BI183" s="33">
        <v>335.5713503350337</v>
      </c>
      <c r="BJ183" s="33">
        <v>4.369737623893604</v>
      </c>
      <c r="BK183" s="33">
        <v>54.878406599930535</v>
      </c>
      <c r="BL183" s="33">
        <v>285.0626813589981</v>
      </c>
      <c r="BM183" s="33">
        <v>319.4941417049313</v>
      </c>
      <c r="BN183" s="33">
        <v>20.446946253996543</v>
      </c>
      <c r="BO183" s="33">
        <v>313.94168129402766</v>
      </c>
      <c r="BP183" s="33">
        <v>25.999406664900327</v>
      </c>
      <c r="BQ183" s="33">
        <v>339.94108795892697</v>
      </c>
      <c r="BR183" s="33">
        <v>1.046156118947155</v>
      </c>
      <c r="BS183" s="33">
        <v>58.8232325709613</v>
      </c>
      <c r="BT183" s="33">
        <v>5.871325572120378</v>
      </c>
      <c r="BU183" s="33">
        <v>1.5452355983350248</v>
      </c>
      <c r="BV183" s="33">
        <v>0.883894426642889</v>
      </c>
      <c r="BW183" s="33">
        <v>6.805188129354489</v>
      </c>
      <c r="BX183" s="33">
        <v>6.073298338869215</v>
      </c>
    </row>
    <row r="184" spans="1:76" ht="15">
      <c r="A184" s="33" t="s">
        <v>95</v>
      </c>
      <c r="B184" s="33" t="s">
        <v>135</v>
      </c>
      <c r="C184" s="33">
        <v>113.03062548977272</v>
      </c>
      <c r="D184" s="33">
        <v>21.182964991155604</v>
      </c>
      <c r="E184" s="33">
        <v>81.88115560694803</v>
      </c>
      <c r="F184" s="33">
        <v>158.30624288987897</v>
      </c>
      <c r="G184" s="33">
        <v>46.012707528537895</v>
      </c>
      <c r="H184" s="33">
        <v>34.09904430504683</v>
      </c>
      <c r="I184" s="33">
        <v>146.4150222418735</v>
      </c>
      <c r="J184" s="33">
        <v>21.138404585710283</v>
      </c>
      <c r="K184" s="33">
        <v>70.74450971251119</v>
      </c>
      <c r="L184" s="33">
        <v>101.0957694070828</v>
      </c>
      <c r="M184" s="33">
        <v>79.52231279533407</v>
      </c>
      <c r="N184" s="33">
        <v>273.83999122873166</v>
      </c>
      <c r="O184" s="33">
        <v>142.79407970991642</v>
      </c>
      <c r="P184" s="33">
        <v>279.89367660674293</v>
      </c>
      <c r="Q184" s="33">
        <v>104.1862378435112</v>
      </c>
      <c r="R184" s="33">
        <v>144.59136357159446</v>
      </c>
      <c r="S184" s="33">
        <v>91.64156529305792</v>
      </c>
      <c r="T184" s="33">
        <v>1052.5277962763926</v>
      </c>
      <c r="U184" s="33">
        <v>528.2436659999348</v>
      </c>
      <c r="V184" s="33">
        <v>329.60421153103454</v>
      </c>
      <c r="W184" s="33">
        <v>1910.3756738074956</v>
      </c>
      <c r="X184" s="33" t="s">
        <v>93</v>
      </c>
      <c r="Y184" s="33">
        <v>1910.3756738074956</v>
      </c>
      <c r="Z184" s="33">
        <v>1910.3756738074956</v>
      </c>
      <c r="AA184" s="33">
        <v>1902.8249392552282</v>
      </c>
      <c r="AB184" s="33">
        <v>7.550734552265427</v>
      </c>
      <c r="AC184" s="33">
        <v>523.0936422242994</v>
      </c>
      <c r="AD184" s="33">
        <v>18.173634994147665</v>
      </c>
      <c r="AE184" s="33">
        <v>1040.5975478485238</v>
      </c>
      <c r="AF184" s="33">
        <v>6.9462480855212</v>
      </c>
      <c r="AG184" s="33">
        <v>605.410473044156</v>
      </c>
      <c r="AH184" s="33">
        <v>28.883396952052262</v>
      </c>
      <c r="AI184" s="33">
        <v>1.9139981807398223</v>
      </c>
      <c r="AJ184" s="33">
        <v>131.5001440684197</v>
      </c>
      <c r="AK184" s="33">
        <v>473.90279013874004</v>
      </c>
      <c r="AL184" s="33">
        <v>1303.0587414194786</v>
      </c>
      <c r="AM184" s="33">
        <v>64.83322874592699</v>
      </c>
      <c r="AN184" s="33">
        <v>619.3081421598082</v>
      </c>
      <c r="AO184" s="33">
        <v>858.403987648415</v>
      </c>
      <c r="AP184" s="33">
        <v>366.9265000761424</v>
      </c>
      <c r="AQ184" s="33">
        <v>1850.981129432027</v>
      </c>
      <c r="AR184" s="33">
        <v>59.39454437547274</v>
      </c>
      <c r="AS184" s="33">
        <v>350.36161475782063</v>
      </c>
      <c r="AT184" s="33">
        <v>392.96875679044996</v>
      </c>
      <c r="AU184" s="33">
        <v>397.2166570375418</v>
      </c>
      <c r="AV184" s="33">
        <v>396.3787126120209</v>
      </c>
      <c r="AW184" s="33">
        <v>373.44993260952907</v>
      </c>
      <c r="AX184" s="33">
        <v>1910.3756738074956</v>
      </c>
      <c r="AY184" s="33">
        <v>1910.3756738074956</v>
      </c>
      <c r="AZ184" s="33">
        <v>1910.3756738074956</v>
      </c>
      <c r="BA184" s="33">
        <v>1.5669971360045367</v>
      </c>
      <c r="BB184" s="33">
        <v>1908.808676671491</v>
      </c>
      <c r="BC184" s="33">
        <v>1492.1619732938711</v>
      </c>
      <c r="BD184" s="33">
        <v>225.42891782534582</v>
      </c>
      <c r="BE184" s="33">
        <v>1847.637184023804</v>
      </c>
      <c r="BF184" s="33">
        <v>62.73848978369695</v>
      </c>
      <c r="BG184" s="33">
        <v>1640.9050203843378</v>
      </c>
      <c r="BH184" s="33">
        <v>57.251318058679864</v>
      </c>
      <c r="BI184" s="33">
        <v>1888.9795999069863</v>
      </c>
      <c r="BJ184" s="33">
        <v>21.39607390050604</v>
      </c>
      <c r="BK184" s="33">
        <v>385.1128263215368</v>
      </c>
      <c r="BL184" s="33">
        <v>1525.2628474858961</v>
      </c>
      <c r="BM184" s="33">
        <v>1812.739044491582</v>
      </c>
      <c r="BN184" s="33">
        <v>97.63662931591958</v>
      </c>
      <c r="BO184" s="33">
        <v>1776.442726063184</v>
      </c>
      <c r="BP184" s="33">
        <v>133.9329477443207</v>
      </c>
      <c r="BQ184" s="33">
        <v>1910.3756738074956</v>
      </c>
      <c r="BR184" s="33">
        <v>13.169642214527657</v>
      </c>
      <c r="BS184" s="33">
        <v>308.6920758108538</v>
      </c>
      <c r="BT184" s="33">
        <v>29.25360594765026</v>
      </c>
      <c r="BU184" s="33">
        <v>9.056280169199777</v>
      </c>
      <c r="BV184" s="33">
        <v>4.3489457887108545</v>
      </c>
      <c r="BW184" s="33">
        <v>34.5231549242513</v>
      </c>
      <c r="BX184" s="33">
        <v>39.94981019860045</v>
      </c>
    </row>
    <row r="185" spans="2:76" ht="15">
      <c r="B185" s="33" t="s">
        <v>136</v>
      </c>
      <c r="C185" s="33">
        <v>3.090171712506837</v>
      </c>
      <c r="D185" s="33">
        <v>1.0441896631963634</v>
      </c>
      <c r="E185" s="33">
        <v>1.4733291536189663</v>
      </c>
      <c r="F185" s="33">
        <v>7.0892648215404295</v>
      </c>
      <c r="G185" s="33">
        <v>1.846527855279863</v>
      </c>
      <c r="H185" s="33">
        <v>0.6598384928001192</v>
      </c>
      <c r="I185" s="33">
        <v>3.9359201852655055</v>
      </c>
      <c r="J185" s="33">
        <v>0.7061955171384418</v>
      </c>
      <c r="K185" s="33">
        <v>7.500388678771133</v>
      </c>
      <c r="L185" s="33">
        <v>4.805629440167107</v>
      </c>
      <c r="M185" s="33">
        <v>5.303094232636964</v>
      </c>
      <c r="N185" s="33">
        <v>18.00870517023231</v>
      </c>
      <c r="O185" s="33">
        <v>8.100777706689174</v>
      </c>
      <c r="P185" s="33">
        <v>7.313157704212069</v>
      </c>
      <c r="Q185" s="33">
        <v>4.201266447766493</v>
      </c>
      <c r="R185" s="33">
        <v>3.4135401216789534</v>
      </c>
      <c r="S185" s="33">
        <v>3.7349354016009326</v>
      </c>
      <c r="T185" s="33">
        <v>43.33162640269374</v>
      </c>
      <c r="U185" s="33">
        <v>28.55842947451484</v>
      </c>
      <c r="V185" s="33">
        <v>10.33687642789305</v>
      </c>
      <c r="W185" s="33" t="s">
        <v>93</v>
      </c>
      <c r="X185" s="33">
        <v>82.22693230510208</v>
      </c>
      <c r="Y185" s="33">
        <v>82.22693230510208</v>
      </c>
      <c r="Z185" s="33">
        <v>82.22693230510208</v>
      </c>
      <c r="AA185" s="33">
        <v>80.13080720106372</v>
      </c>
      <c r="AB185" s="33">
        <v>2.0961251040383524</v>
      </c>
      <c r="AC185" s="33">
        <v>20.91160698323237</v>
      </c>
      <c r="AD185" s="33">
        <v>1.5560803336397502</v>
      </c>
      <c r="AE185" s="33">
        <v>44.35590963586202</v>
      </c>
      <c r="AF185" s="33">
        <v>0.48683750542722215</v>
      </c>
      <c r="AG185" s="33">
        <v>25.645733389676984</v>
      </c>
      <c r="AH185" s="33">
        <v>1.0456347535935628</v>
      </c>
      <c r="AI185" s="33">
        <v>0.07396357779975235</v>
      </c>
      <c r="AJ185" s="33">
        <v>0.9807811433674611</v>
      </c>
      <c r="AK185" s="33">
        <v>17.697183087152197</v>
      </c>
      <c r="AL185" s="33">
        <v>63.4750044967824</v>
      </c>
      <c r="AM185" s="33">
        <v>4.2583739781846965</v>
      </c>
      <c r="AN185" s="33">
        <v>33.97740809633325</v>
      </c>
      <c r="AO185" s="33">
        <v>36.00882313810185</v>
      </c>
      <c r="AP185" s="33">
        <v>7.982327092481847</v>
      </c>
      <c r="AQ185" s="33">
        <v>79.58357456107852</v>
      </c>
      <c r="AR185" s="33">
        <v>2.643357744023545</v>
      </c>
      <c r="AS185" s="33">
        <v>52.7196421816574</v>
      </c>
      <c r="AT185" s="33">
        <v>17.002054819546316</v>
      </c>
      <c r="AU185" s="33">
        <v>7.868244998443711</v>
      </c>
      <c r="AV185" s="33">
        <v>4.089869249398537</v>
      </c>
      <c r="AW185" s="33">
        <v>0.5471210560557405</v>
      </c>
      <c r="AX185" s="33">
        <v>82.22693230510208</v>
      </c>
      <c r="AY185" s="33">
        <v>82.22693230510208</v>
      </c>
      <c r="AZ185" s="33">
        <v>82.22693230510208</v>
      </c>
      <c r="BA185" s="33">
        <v>0.1286432811060601</v>
      </c>
      <c r="BB185" s="33">
        <v>82.09828902399603</v>
      </c>
      <c r="BC185" s="33">
        <v>68.83284937235139</v>
      </c>
      <c r="BD185" s="33">
        <v>9.03966908592941</v>
      </c>
      <c r="BE185" s="33">
        <v>78.62283295029845</v>
      </c>
      <c r="BF185" s="33">
        <v>3.604099354803551</v>
      </c>
      <c r="BG185" s="33">
        <v>74.61190043900267</v>
      </c>
      <c r="BH185" s="33">
        <v>3.019953592644956</v>
      </c>
      <c r="BI185" s="33">
        <v>81.09429099261678</v>
      </c>
      <c r="BJ185" s="33">
        <v>1.132641312485341</v>
      </c>
      <c r="BK185" s="33">
        <v>17.52630922712265</v>
      </c>
      <c r="BL185" s="33">
        <v>64.70062307797912</v>
      </c>
      <c r="BM185" s="33">
        <v>69.1091296288182</v>
      </c>
      <c r="BN185" s="33">
        <v>13.117802676283665</v>
      </c>
      <c r="BO185" s="33">
        <v>75.41789562629437</v>
      </c>
      <c r="BP185" s="33">
        <v>6.80903667880757</v>
      </c>
      <c r="BQ185" s="33">
        <v>82.22693230510208</v>
      </c>
      <c r="BR185" s="33">
        <v>0.6093433360449552</v>
      </c>
      <c r="BS185" s="33">
        <v>14.31327818511969</v>
      </c>
      <c r="BT185" s="33">
        <v>2.4032775189100297</v>
      </c>
      <c r="BU185" s="33">
        <v>0.6924581031470153</v>
      </c>
      <c r="BV185" s="33">
        <v>0.1913572255566618</v>
      </c>
      <c r="BW185" s="33">
        <v>1.2306874264057666</v>
      </c>
      <c r="BX185" s="33">
        <v>1.6662265818111661</v>
      </c>
    </row>
    <row r="186" spans="1:76" ht="15">
      <c r="A186" s="33" t="s">
        <v>157</v>
      </c>
      <c r="B186" s="33" t="s">
        <v>135</v>
      </c>
      <c r="C186" s="33">
        <v>116.12079720227946</v>
      </c>
      <c r="D186" s="33">
        <v>22.227154654351978</v>
      </c>
      <c r="E186" s="33">
        <v>83.35448476056692</v>
      </c>
      <c r="F186" s="33">
        <v>165.39550771141907</v>
      </c>
      <c r="G186" s="33">
        <v>47.8592353838178</v>
      </c>
      <c r="H186" s="33">
        <v>34.75888279784699</v>
      </c>
      <c r="I186" s="33">
        <v>150.35094242713913</v>
      </c>
      <c r="J186" s="33">
        <v>21.844600102848734</v>
      </c>
      <c r="K186" s="33">
        <v>78.24489839128228</v>
      </c>
      <c r="L186" s="33">
        <v>105.90139884725005</v>
      </c>
      <c r="M186" s="33">
        <v>84.82540702797108</v>
      </c>
      <c r="N186" s="33">
        <v>291.848696398964</v>
      </c>
      <c r="O186" s="33">
        <v>150.89485741660488</v>
      </c>
      <c r="P186" s="33">
        <v>287.2068343109537</v>
      </c>
      <c r="Q186" s="33">
        <v>108.38750429127776</v>
      </c>
      <c r="R186" s="33">
        <v>148.00490369327338</v>
      </c>
      <c r="S186" s="33">
        <v>95.37650069465882</v>
      </c>
      <c r="T186" s="33">
        <v>1095.859422679077</v>
      </c>
      <c r="U186" s="33">
        <v>556.8020954744586</v>
      </c>
      <c r="V186" s="33">
        <v>339.94108795892697</v>
      </c>
      <c r="W186" s="33">
        <v>1910.3756738074956</v>
      </c>
      <c r="X186" s="33">
        <v>82.22693230510208</v>
      </c>
      <c r="Y186" s="33">
        <v>1992.6026061125874</v>
      </c>
      <c r="Z186" s="33">
        <v>1992.6026061125874</v>
      </c>
      <c r="AA186" s="33">
        <v>1982.955746456283</v>
      </c>
      <c r="AB186" s="33">
        <v>9.646859656303779</v>
      </c>
      <c r="AC186" s="33">
        <v>544.005249207538</v>
      </c>
      <c r="AD186" s="33">
        <v>19.72971532778744</v>
      </c>
      <c r="AE186" s="33">
        <v>1084.9534574843883</v>
      </c>
      <c r="AF186" s="33">
        <v>7.433085590948423</v>
      </c>
      <c r="AG186" s="33">
        <v>631.0562064338368</v>
      </c>
      <c r="AH186" s="33">
        <v>29.929031705645823</v>
      </c>
      <c r="AI186" s="33">
        <v>1.9879617585395748</v>
      </c>
      <c r="AJ186" s="33">
        <v>132.4809252117871</v>
      </c>
      <c r="AK186" s="33">
        <v>491.5999732258919</v>
      </c>
      <c r="AL186" s="33">
        <v>1366.53374591627</v>
      </c>
      <c r="AM186" s="33">
        <v>69.09160272411165</v>
      </c>
      <c r="AN186" s="33">
        <v>653.2855502561399</v>
      </c>
      <c r="AO186" s="33">
        <v>894.4128107865146</v>
      </c>
      <c r="AP186" s="33">
        <v>374.90882716862336</v>
      </c>
      <c r="AQ186" s="33">
        <v>1930.564703993102</v>
      </c>
      <c r="AR186" s="33">
        <v>62.0379021194963</v>
      </c>
      <c r="AS186" s="33">
        <v>403.0812569394745</v>
      </c>
      <c r="AT186" s="33">
        <v>409.9708116099967</v>
      </c>
      <c r="AU186" s="33">
        <v>405.08490203598524</v>
      </c>
      <c r="AV186" s="33">
        <v>400.46858186141964</v>
      </c>
      <c r="AW186" s="33">
        <v>373.9970536655848</v>
      </c>
      <c r="AX186" s="33">
        <v>1992.6026061125874</v>
      </c>
      <c r="AY186" s="33">
        <v>1992.6026061125874</v>
      </c>
      <c r="AZ186" s="33">
        <v>1992.6026061125874</v>
      </c>
      <c r="BA186" s="33">
        <v>1.695640417110597</v>
      </c>
      <c r="BB186" s="33">
        <v>1990.9069656954762</v>
      </c>
      <c r="BC186" s="33">
        <v>1560.9948226662368</v>
      </c>
      <c r="BD186" s="33">
        <v>234.4685869112753</v>
      </c>
      <c r="BE186" s="33">
        <v>1926.2600169741</v>
      </c>
      <c r="BF186" s="33">
        <v>66.34258913850051</v>
      </c>
      <c r="BG186" s="33">
        <v>1715.5169208233979</v>
      </c>
      <c r="BH186" s="33">
        <v>60.27127165132485</v>
      </c>
      <c r="BI186" s="33">
        <v>1970.073890899599</v>
      </c>
      <c r="BJ186" s="33">
        <v>22.528715212991383</v>
      </c>
      <c r="BK186" s="33">
        <v>402.6391355486604</v>
      </c>
      <c r="BL186" s="33">
        <v>1589.9634705638816</v>
      </c>
      <c r="BM186" s="33">
        <v>1881.8481741203937</v>
      </c>
      <c r="BN186" s="33">
        <v>110.75443199220324</v>
      </c>
      <c r="BO186" s="33">
        <v>1851.8606216894652</v>
      </c>
      <c r="BP186" s="33">
        <v>140.74198442312854</v>
      </c>
      <c r="BQ186" s="33">
        <v>1992.6026061125874</v>
      </c>
      <c r="BR186" s="33">
        <v>13.778985550572614</v>
      </c>
      <c r="BS186" s="33">
        <v>323.0053539959732</v>
      </c>
      <c r="BT186" s="33">
        <v>31.656883466560284</v>
      </c>
      <c r="BU186" s="33">
        <v>9.748738272346792</v>
      </c>
      <c r="BV186" s="33">
        <v>4.540303014267516</v>
      </c>
      <c r="BW186" s="33">
        <v>35.753842350657074</v>
      </c>
      <c r="BX186" s="33">
        <v>41.61603678041164</v>
      </c>
    </row>
    <row r="187" spans="1:76" ht="15">
      <c r="A187" s="33" t="s">
        <v>158</v>
      </c>
      <c r="B187" s="33" t="s">
        <v>135</v>
      </c>
      <c r="C187" s="33">
        <v>116.12079720227946</v>
      </c>
      <c r="D187" s="33">
        <v>22.227154654351978</v>
      </c>
      <c r="E187" s="33">
        <v>83.35448476056692</v>
      </c>
      <c r="F187" s="33">
        <v>165.39550771141907</v>
      </c>
      <c r="G187" s="33">
        <v>47.8592353838178</v>
      </c>
      <c r="H187" s="33">
        <v>34.75888279784699</v>
      </c>
      <c r="I187" s="33">
        <v>150.35094242713913</v>
      </c>
      <c r="J187" s="33">
        <v>21.844600102848734</v>
      </c>
      <c r="K187" s="33">
        <v>78.24489839128228</v>
      </c>
      <c r="L187" s="33">
        <v>105.90139884725005</v>
      </c>
      <c r="M187" s="33">
        <v>84.82540702797108</v>
      </c>
      <c r="N187" s="33">
        <v>291.848696398964</v>
      </c>
      <c r="O187" s="33">
        <v>150.89485741660488</v>
      </c>
      <c r="P187" s="33">
        <v>287.2068343109537</v>
      </c>
      <c r="Q187" s="33">
        <v>108.38750429127776</v>
      </c>
      <c r="R187" s="33">
        <v>148.00490369327338</v>
      </c>
      <c r="S187" s="33">
        <v>95.37650069465882</v>
      </c>
      <c r="T187" s="33">
        <v>1095.859422679077</v>
      </c>
      <c r="U187" s="33">
        <v>556.8020954744586</v>
      </c>
      <c r="V187" s="33">
        <v>339.94108795892697</v>
      </c>
      <c r="W187" s="33">
        <v>1910.3756738074956</v>
      </c>
      <c r="X187" s="33">
        <v>82.22693230510208</v>
      </c>
      <c r="Y187" s="33">
        <v>1992.6026061125874</v>
      </c>
      <c r="Z187" s="33">
        <v>1992.6026061125874</v>
      </c>
      <c r="AA187" s="33">
        <v>1982.955746456283</v>
      </c>
      <c r="AB187" s="33">
        <v>9.646859656303779</v>
      </c>
      <c r="AC187" s="33">
        <v>544.005249207538</v>
      </c>
      <c r="AD187" s="33">
        <v>19.72971532778744</v>
      </c>
      <c r="AE187" s="33">
        <v>1084.9534574843883</v>
      </c>
      <c r="AF187" s="33">
        <v>7.433085590948423</v>
      </c>
      <c r="AG187" s="33">
        <v>631.0562064338368</v>
      </c>
      <c r="AH187" s="33">
        <v>29.929031705645823</v>
      </c>
      <c r="AI187" s="33">
        <v>1.9879617585395748</v>
      </c>
      <c r="AJ187" s="33">
        <v>132.4809252117871</v>
      </c>
      <c r="AK187" s="33">
        <v>491.5999732258919</v>
      </c>
      <c r="AL187" s="33">
        <v>1366.53374591627</v>
      </c>
      <c r="AM187" s="33">
        <v>69.09160272411165</v>
      </c>
      <c r="AN187" s="33">
        <v>653.2855502561399</v>
      </c>
      <c r="AO187" s="33">
        <v>894.4128107865146</v>
      </c>
      <c r="AP187" s="33">
        <v>374.90882716862336</v>
      </c>
      <c r="AQ187" s="33">
        <v>1930.564703993102</v>
      </c>
      <c r="AR187" s="33">
        <v>62.0379021194963</v>
      </c>
      <c r="AS187" s="33">
        <v>403.0812569394745</v>
      </c>
      <c r="AT187" s="33">
        <v>409.9708116099967</v>
      </c>
      <c r="AU187" s="33">
        <v>405.08490203598524</v>
      </c>
      <c r="AV187" s="33">
        <v>400.46858186141964</v>
      </c>
      <c r="AW187" s="33">
        <v>373.9970536655848</v>
      </c>
      <c r="AX187" s="33">
        <v>1992.6026061125874</v>
      </c>
      <c r="AY187" s="33">
        <v>1992.6026061125874</v>
      </c>
      <c r="AZ187" s="33">
        <v>1992.6026061125874</v>
      </c>
      <c r="BA187" s="33">
        <v>1.695640417110597</v>
      </c>
      <c r="BB187" s="33">
        <v>1990.9069656954762</v>
      </c>
      <c r="BC187" s="33">
        <v>1560.9948226662368</v>
      </c>
      <c r="BD187" s="33">
        <v>234.4685869112753</v>
      </c>
      <c r="BE187" s="33">
        <v>1926.2600169741</v>
      </c>
      <c r="BF187" s="33">
        <v>66.34258913850051</v>
      </c>
      <c r="BG187" s="33">
        <v>1715.5169208233979</v>
      </c>
      <c r="BH187" s="33">
        <v>60.27127165132485</v>
      </c>
      <c r="BI187" s="33">
        <v>1970.073890899599</v>
      </c>
      <c r="BJ187" s="33">
        <v>22.528715212991383</v>
      </c>
      <c r="BK187" s="33">
        <v>402.6391355486604</v>
      </c>
      <c r="BL187" s="33">
        <v>1589.9634705638816</v>
      </c>
      <c r="BM187" s="33">
        <v>1881.8481741203937</v>
      </c>
      <c r="BN187" s="33">
        <v>110.75443199220324</v>
      </c>
      <c r="BO187" s="33">
        <v>1851.8606216894652</v>
      </c>
      <c r="BP187" s="33">
        <v>140.74198442312854</v>
      </c>
      <c r="BQ187" s="33">
        <v>1992.6026061125874</v>
      </c>
      <c r="BR187" s="33">
        <v>13.778985550572614</v>
      </c>
      <c r="BS187" s="33">
        <v>323.0053539959732</v>
      </c>
      <c r="BT187" s="33">
        <v>31.656883466560284</v>
      </c>
      <c r="BU187" s="33">
        <v>9.748738272346792</v>
      </c>
      <c r="BV187" s="33">
        <v>4.540303014267516</v>
      </c>
      <c r="BW187" s="33">
        <v>35.753842350657074</v>
      </c>
      <c r="BX187" s="33">
        <v>41.61603678041164</v>
      </c>
    </row>
    <row r="188" spans="1:76" ht="15">
      <c r="A188" s="33" t="s">
        <v>159</v>
      </c>
      <c r="B188" s="33" t="s">
        <v>135</v>
      </c>
      <c r="C188" s="33">
        <v>115.57414295762301</v>
      </c>
      <c r="D188" s="33">
        <v>22.227154654351978</v>
      </c>
      <c r="E188" s="33">
        <v>83.35448476056692</v>
      </c>
      <c r="F188" s="33">
        <v>165.2289746098524</v>
      </c>
      <c r="G188" s="33">
        <v>47.81346156521141</v>
      </c>
      <c r="H188" s="33">
        <v>34.75888279784699</v>
      </c>
      <c r="I188" s="33">
        <v>149.75848390949272</v>
      </c>
      <c r="J188" s="33">
        <v>21.844600102848734</v>
      </c>
      <c r="K188" s="33">
        <v>77.78213538796598</v>
      </c>
      <c r="L188" s="33">
        <v>105.90139884725005</v>
      </c>
      <c r="M188" s="33">
        <v>84.17950293946818</v>
      </c>
      <c r="N188" s="33">
        <v>288.93005807781316</v>
      </c>
      <c r="O188" s="33">
        <v>150.2531305250034</v>
      </c>
      <c r="P188" s="33">
        <v>286.74279154246045</v>
      </c>
      <c r="Q188" s="33">
        <v>107.55136812762576</v>
      </c>
      <c r="R188" s="33">
        <v>146.60122968681253</v>
      </c>
      <c r="S188" s="33">
        <v>94.4539459640088</v>
      </c>
      <c r="T188" s="33">
        <v>1091.1648566352821</v>
      </c>
      <c r="U188" s="33">
        <v>553.2816751759816</v>
      </c>
      <c r="V188" s="33">
        <v>338.5092146448918</v>
      </c>
      <c r="W188" s="33">
        <v>1902.8249392552282</v>
      </c>
      <c r="X188" s="33">
        <v>80.13080720106372</v>
      </c>
      <c r="Y188" s="33">
        <v>1982.955746456283</v>
      </c>
      <c r="Z188" s="33">
        <v>1982.955746456283</v>
      </c>
      <c r="AA188" s="33">
        <v>1982.955746456283</v>
      </c>
      <c r="AB188" s="33" t="s">
        <v>93</v>
      </c>
      <c r="AC188" s="33">
        <v>542.9551968277483</v>
      </c>
      <c r="AD188" s="33">
        <v>19.6033963764656</v>
      </c>
      <c r="AE188" s="33">
        <v>1078.7338721305705</v>
      </c>
      <c r="AF188" s="33">
        <v>7.325399467276976</v>
      </c>
      <c r="AG188" s="33">
        <v>629.6880953664687</v>
      </c>
      <c r="AH188" s="33">
        <v>29.868578581173026</v>
      </c>
      <c r="AI188" s="33">
        <v>1.8794877653934332</v>
      </c>
      <c r="AJ188" s="33">
        <v>131.73685763696886</v>
      </c>
      <c r="AK188" s="33">
        <v>490.1523696380659</v>
      </c>
      <c r="AL188" s="33">
        <v>1359.187031415755</v>
      </c>
      <c r="AM188" s="33">
        <v>67.28572331249603</v>
      </c>
      <c r="AN188" s="33">
        <v>648.5790516468059</v>
      </c>
      <c r="AO188" s="33">
        <v>891.4893176661333</v>
      </c>
      <c r="AP188" s="33">
        <v>374.69783865365093</v>
      </c>
      <c r="AQ188" s="33">
        <v>1922.0301372925169</v>
      </c>
      <c r="AR188" s="33">
        <v>60.925609163777025</v>
      </c>
      <c r="AS188" s="33">
        <v>393.43439728317054</v>
      </c>
      <c r="AT188" s="33">
        <v>409.9708116099967</v>
      </c>
      <c r="AU188" s="33">
        <v>405.08490203598524</v>
      </c>
      <c r="AV188" s="33">
        <v>400.46858186141964</v>
      </c>
      <c r="AW188" s="33">
        <v>373.9970536655848</v>
      </c>
      <c r="AX188" s="33">
        <v>1982.955746456283</v>
      </c>
      <c r="AY188" s="33">
        <v>1982.955746456283</v>
      </c>
      <c r="AZ188" s="33">
        <v>1982.955746456283</v>
      </c>
      <c r="BA188" s="33">
        <v>1.549769479119669</v>
      </c>
      <c r="BB188" s="33">
        <v>1981.4059769771638</v>
      </c>
      <c r="BC188" s="33">
        <v>1553.224228872491</v>
      </c>
      <c r="BD188" s="33">
        <v>233.02222221891174</v>
      </c>
      <c r="BE188" s="33">
        <v>1917.3882150877923</v>
      </c>
      <c r="BF188" s="33">
        <v>65.56753136850365</v>
      </c>
      <c r="BG188" s="33">
        <v>1707.9703325952792</v>
      </c>
      <c r="BH188" s="33">
        <v>58.98150024039592</v>
      </c>
      <c r="BI188" s="33">
        <v>1960.9658198456573</v>
      </c>
      <c r="BJ188" s="33">
        <v>21.989926610628487</v>
      </c>
      <c r="BK188" s="33">
        <v>400.8226610784687</v>
      </c>
      <c r="BL188" s="33">
        <v>1582.133085377769</v>
      </c>
      <c r="BM188" s="33">
        <v>1873.9525997860594</v>
      </c>
      <c r="BN188" s="33">
        <v>109.00314667023164</v>
      </c>
      <c r="BO188" s="33">
        <v>1843.2738043722115</v>
      </c>
      <c r="BP188" s="33">
        <v>139.68194208407965</v>
      </c>
      <c r="BQ188" s="33">
        <v>1982.955746456283</v>
      </c>
      <c r="BR188" s="33">
        <v>13.778985550572614</v>
      </c>
      <c r="BS188" s="33">
        <v>322.568486386178</v>
      </c>
      <c r="BT188" s="33">
        <v>31.656883466560284</v>
      </c>
      <c r="BU188" s="33">
        <v>9.748738272346792</v>
      </c>
      <c r="BV188" s="33">
        <v>4.540303014267516</v>
      </c>
      <c r="BW188" s="33">
        <v>35.695483767237555</v>
      </c>
      <c r="BX188" s="33">
        <v>41.61603678041164</v>
      </c>
    </row>
    <row r="189" spans="2:76" ht="15">
      <c r="B189" s="33" t="s">
        <v>136</v>
      </c>
      <c r="C189" s="33">
        <v>0.5466542446564692</v>
      </c>
      <c r="D189" s="33" t="s">
        <v>93</v>
      </c>
      <c r="E189" s="33" t="s">
        <v>93</v>
      </c>
      <c r="F189" s="33">
        <v>0.16653310156669526</v>
      </c>
      <c r="G189" s="33">
        <v>0.045773818606387184</v>
      </c>
      <c r="H189" s="33" t="s">
        <v>93</v>
      </c>
      <c r="I189" s="33">
        <v>0.5924585176462815</v>
      </c>
      <c r="J189" s="33" t="s">
        <v>93</v>
      </c>
      <c r="K189" s="33">
        <v>0.46276300331631304</v>
      </c>
      <c r="L189" s="33" t="s">
        <v>93</v>
      </c>
      <c r="M189" s="33">
        <v>0.6459040885029065</v>
      </c>
      <c r="N189" s="33">
        <v>2.918638321150966</v>
      </c>
      <c r="O189" s="33">
        <v>0.6417268916015572</v>
      </c>
      <c r="P189" s="33">
        <v>0.46404276849330245</v>
      </c>
      <c r="Q189" s="33">
        <v>0.8361361636520067</v>
      </c>
      <c r="R189" s="33">
        <v>1.4036740064608622</v>
      </c>
      <c r="S189" s="33">
        <v>0.9225547306500315</v>
      </c>
      <c r="T189" s="33">
        <v>4.69456604379415</v>
      </c>
      <c r="U189" s="33">
        <v>3.520420298474545</v>
      </c>
      <c r="V189" s="33">
        <v>1.4318733140350848</v>
      </c>
      <c r="W189" s="33">
        <v>7.550734552265427</v>
      </c>
      <c r="X189" s="33">
        <v>2.0961251040383524</v>
      </c>
      <c r="Y189" s="33">
        <v>9.646859656303779</v>
      </c>
      <c r="Z189" s="33">
        <v>9.646859656303779</v>
      </c>
      <c r="AA189" s="33" t="s">
        <v>93</v>
      </c>
      <c r="AB189" s="33">
        <v>9.646859656303779</v>
      </c>
      <c r="AC189" s="33">
        <v>1.050052379789702</v>
      </c>
      <c r="AD189" s="33">
        <v>0.12631895132183424</v>
      </c>
      <c r="AE189" s="33">
        <v>6.219585353819202</v>
      </c>
      <c r="AF189" s="33">
        <v>0.10768612367144666</v>
      </c>
      <c r="AG189" s="33">
        <v>1.3681110673679042</v>
      </c>
      <c r="AH189" s="33">
        <v>0.06045312447279794</v>
      </c>
      <c r="AI189" s="33">
        <v>0.1084739931461416</v>
      </c>
      <c r="AJ189" s="33">
        <v>0.7440675748182415</v>
      </c>
      <c r="AK189" s="33">
        <v>1.447603587825854</v>
      </c>
      <c r="AL189" s="33">
        <v>7.346714500513542</v>
      </c>
      <c r="AM189" s="33">
        <v>1.805879411615632</v>
      </c>
      <c r="AN189" s="33">
        <v>4.706498609333941</v>
      </c>
      <c r="AO189" s="33">
        <v>2.923493120381838</v>
      </c>
      <c r="AP189" s="33">
        <v>0.2109885149723682</v>
      </c>
      <c r="AQ189" s="33">
        <v>8.534566700584506</v>
      </c>
      <c r="AR189" s="33">
        <v>1.1122929557192698</v>
      </c>
      <c r="AS189" s="33">
        <v>9.646859656303779</v>
      </c>
      <c r="AT189" s="33" t="s">
        <v>93</v>
      </c>
      <c r="AU189" s="33" t="s">
        <v>93</v>
      </c>
      <c r="AV189" s="33" t="s">
        <v>93</v>
      </c>
      <c r="AW189" s="33" t="s">
        <v>93</v>
      </c>
      <c r="AX189" s="33">
        <v>9.646859656303779</v>
      </c>
      <c r="AY189" s="33">
        <v>9.646859656303779</v>
      </c>
      <c r="AZ189" s="33">
        <v>9.646859656303779</v>
      </c>
      <c r="BA189" s="33">
        <v>0.14587093799092749</v>
      </c>
      <c r="BB189" s="33">
        <v>9.500988718312852</v>
      </c>
      <c r="BC189" s="33">
        <v>7.77059379374366</v>
      </c>
      <c r="BD189" s="33">
        <v>1.4463646923636717</v>
      </c>
      <c r="BE189" s="33">
        <v>8.87180188630688</v>
      </c>
      <c r="BF189" s="33">
        <v>0.7750577699968941</v>
      </c>
      <c r="BG189" s="33">
        <v>7.546588228114829</v>
      </c>
      <c r="BH189" s="33">
        <v>1.2897714109288962</v>
      </c>
      <c r="BI189" s="33">
        <v>9.108071053940884</v>
      </c>
      <c r="BJ189" s="33">
        <v>0.5387886023628918</v>
      </c>
      <c r="BK189" s="33">
        <v>1.8164744701914493</v>
      </c>
      <c r="BL189" s="33">
        <v>7.830385186112326</v>
      </c>
      <c r="BM189" s="33">
        <v>7.895574334332248</v>
      </c>
      <c r="BN189" s="33">
        <v>1.7512853219715352</v>
      </c>
      <c r="BO189" s="33">
        <v>8.586817317254912</v>
      </c>
      <c r="BP189" s="33">
        <v>1.0600423390488658</v>
      </c>
      <c r="BQ189" s="33">
        <v>9.646859656303779</v>
      </c>
      <c r="BR189" s="33" t="s">
        <v>93</v>
      </c>
      <c r="BS189" s="33">
        <v>0.4368676097953617</v>
      </c>
      <c r="BT189" s="33" t="s">
        <v>93</v>
      </c>
      <c r="BU189" s="33" t="s">
        <v>93</v>
      </c>
      <c r="BV189" s="33" t="s">
        <v>93</v>
      </c>
      <c r="BW189" s="33">
        <v>0.05835858341951613</v>
      </c>
      <c r="BX189" s="33" t="s">
        <v>93</v>
      </c>
    </row>
    <row r="190" spans="1:76" ht="15">
      <c r="A190" s="33" t="s">
        <v>160</v>
      </c>
      <c r="B190" s="33" t="s">
        <v>135</v>
      </c>
      <c r="C190" s="33">
        <v>33.86984203576227</v>
      </c>
      <c r="D190" s="33">
        <v>7.017483143337594</v>
      </c>
      <c r="E190" s="33">
        <v>22.064975345985612</v>
      </c>
      <c r="F190" s="33">
        <v>45.313791559481025</v>
      </c>
      <c r="G190" s="33">
        <v>14.489981010301458</v>
      </c>
      <c r="H190" s="33">
        <v>8.792933795716795</v>
      </c>
      <c r="I190" s="33">
        <v>31.491427257912846</v>
      </c>
      <c r="J190" s="33">
        <v>5.408653120771083</v>
      </c>
      <c r="K190" s="33">
        <v>18.111090369932093</v>
      </c>
      <c r="L190" s="33">
        <v>13.631748956555734</v>
      </c>
      <c r="M190" s="33">
        <v>22.572118465043513</v>
      </c>
      <c r="N190" s="33">
        <v>87.40898905798727</v>
      </c>
      <c r="O190" s="33">
        <v>39.48877346797619</v>
      </c>
      <c r="P190" s="33">
        <v>91.2740832080017</v>
      </c>
      <c r="Q190" s="33">
        <v>30.520639305573233</v>
      </c>
      <c r="R190" s="33">
        <v>41.98507165618965</v>
      </c>
      <c r="S190" s="33">
        <v>30.56364745101481</v>
      </c>
      <c r="T190" s="33">
        <v>299.3173658043886</v>
      </c>
      <c r="U190" s="33">
        <v>149.0433483885031</v>
      </c>
      <c r="V190" s="33">
        <v>95.64453501465134</v>
      </c>
      <c r="W190" s="33">
        <v>523.0936422242994</v>
      </c>
      <c r="X190" s="33">
        <v>20.91160698323237</v>
      </c>
      <c r="Y190" s="33">
        <v>544.005249207538</v>
      </c>
      <c r="Z190" s="33">
        <v>544.005249207538</v>
      </c>
      <c r="AA190" s="33">
        <v>542.9551968277483</v>
      </c>
      <c r="AB190" s="33">
        <v>1.050052379789702</v>
      </c>
      <c r="AC190" s="33">
        <v>544.005249207538</v>
      </c>
      <c r="AD190" s="33" t="s">
        <v>93</v>
      </c>
      <c r="AE190" s="33" t="s">
        <v>93</v>
      </c>
      <c r="AF190" s="33" t="s">
        <v>93</v>
      </c>
      <c r="AG190" s="33">
        <v>517.5593658162073</v>
      </c>
      <c r="AH190" s="33">
        <v>26.445883391323687</v>
      </c>
      <c r="AI190" s="33">
        <v>0.120860331247814</v>
      </c>
      <c r="AJ190" s="33">
        <v>76.51157147545942</v>
      </c>
      <c r="AK190" s="33">
        <v>161.9293291192717</v>
      </c>
      <c r="AL190" s="33">
        <v>305.4434882815669</v>
      </c>
      <c r="AM190" s="33">
        <v>18.42133594259943</v>
      </c>
      <c r="AN190" s="33">
        <v>165.19342914547258</v>
      </c>
      <c r="AO190" s="33">
        <v>257.7204699638271</v>
      </c>
      <c r="AP190" s="33">
        <v>102.34985109267893</v>
      </c>
      <c r="AQ190" s="33">
        <v>534.3206429672836</v>
      </c>
      <c r="AR190" s="33">
        <v>9.684606240251528</v>
      </c>
      <c r="AS190" s="33">
        <v>111.05341706781917</v>
      </c>
      <c r="AT190" s="33">
        <v>117.4767199779015</v>
      </c>
      <c r="AU190" s="33">
        <v>120.8841219552476</v>
      </c>
      <c r="AV190" s="33">
        <v>104.88580166340783</v>
      </c>
      <c r="AW190" s="33">
        <v>89.70518854316823</v>
      </c>
      <c r="AX190" s="33">
        <v>544.005249207538</v>
      </c>
      <c r="AY190" s="33">
        <v>544.005249207538</v>
      </c>
      <c r="AZ190" s="33">
        <v>544.005249207538</v>
      </c>
      <c r="BA190" s="33" t="s">
        <v>93</v>
      </c>
      <c r="BB190" s="33">
        <v>544.005249207538</v>
      </c>
      <c r="BC190" s="33">
        <v>361.08256793089106</v>
      </c>
      <c r="BD190" s="33">
        <v>50.19497402825206</v>
      </c>
      <c r="BE190" s="33">
        <v>527.5276565056855</v>
      </c>
      <c r="BF190" s="33">
        <v>16.47759270184663</v>
      </c>
      <c r="BG190" s="33">
        <v>498.9913528131984</v>
      </c>
      <c r="BH190" s="33">
        <v>14.26999891105889</v>
      </c>
      <c r="BI190" s="33">
        <v>541.257103743707</v>
      </c>
      <c r="BJ190" s="33">
        <v>2.7481454638304004</v>
      </c>
      <c r="BK190" s="33">
        <v>149.47113281136498</v>
      </c>
      <c r="BL190" s="33">
        <v>394.5341163961667</v>
      </c>
      <c r="BM190" s="33">
        <v>518.6411262169719</v>
      </c>
      <c r="BN190" s="33">
        <v>25.36412299056048</v>
      </c>
      <c r="BO190" s="33">
        <v>509.2356757105259</v>
      </c>
      <c r="BP190" s="33">
        <v>34.769573497006725</v>
      </c>
      <c r="BQ190" s="33">
        <v>544.005249207538</v>
      </c>
      <c r="BR190" s="33">
        <v>10.54685495274417</v>
      </c>
      <c r="BS190" s="33">
        <v>266.4456115382131</v>
      </c>
      <c r="BT190" s="33">
        <v>19.127786026341884</v>
      </c>
      <c r="BU190" s="33">
        <v>4.291727595701145</v>
      </c>
      <c r="BV190" s="33">
        <v>2.8591554538536856</v>
      </c>
      <c r="BW190" s="33">
        <v>31.391877057027944</v>
      </c>
      <c r="BX190" s="33">
        <v>35.37736290725858</v>
      </c>
    </row>
    <row r="191" spans="2:76" ht="15">
      <c r="B191" s="33" t="s">
        <v>136</v>
      </c>
      <c r="C191" s="33">
        <v>0.5012168272662755</v>
      </c>
      <c r="D191" s="33">
        <v>0.04340541212868645</v>
      </c>
      <c r="E191" s="33">
        <v>0.32482720545933497</v>
      </c>
      <c r="F191" s="33">
        <v>1.092774055314909</v>
      </c>
      <c r="G191" s="33">
        <v>0.4639993675082673</v>
      </c>
      <c r="H191" s="33">
        <v>0.31472829477645103</v>
      </c>
      <c r="I191" s="33">
        <v>0.9649417058653375</v>
      </c>
      <c r="J191" s="33">
        <v>0.19593563130087263</v>
      </c>
      <c r="K191" s="33">
        <v>0.6247642618440433</v>
      </c>
      <c r="L191" s="33">
        <v>1.1186641377249786</v>
      </c>
      <c r="M191" s="33">
        <v>0.382480297633641</v>
      </c>
      <c r="N191" s="33">
        <v>3.109547310373384</v>
      </c>
      <c r="O191" s="33">
        <v>5.240002477119519</v>
      </c>
      <c r="P191" s="33">
        <v>1.9197396295760332</v>
      </c>
      <c r="Q191" s="33">
        <v>1.189377943556004</v>
      </c>
      <c r="R191" s="33">
        <v>1.611511678222841</v>
      </c>
      <c r="S191" s="33">
        <v>0.6317990921168806</v>
      </c>
      <c r="T191" s="33">
        <v>11.54414786005181</v>
      </c>
      <c r="U191" s="33">
        <v>4.757439863632202</v>
      </c>
      <c r="V191" s="33">
        <v>3.4281276041034388</v>
      </c>
      <c r="W191" s="33">
        <v>18.173634994147665</v>
      </c>
      <c r="X191" s="33">
        <v>1.5560803336397502</v>
      </c>
      <c r="Y191" s="33">
        <v>19.72971532778744</v>
      </c>
      <c r="Z191" s="33">
        <v>19.72971532778744</v>
      </c>
      <c r="AA191" s="33">
        <v>19.6033963764656</v>
      </c>
      <c r="AB191" s="33">
        <v>0.12631895132183424</v>
      </c>
      <c r="AC191" s="33" t="s">
        <v>93</v>
      </c>
      <c r="AD191" s="33">
        <v>19.72971532778744</v>
      </c>
      <c r="AE191" s="33" t="s">
        <v>93</v>
      </c>
      <c r="AF191" s="33" t="s">
        <v>93</v>
      </c>
      <c r="AG191" s="33">
        <v>19.17859726030261</v>
      </c>
      <c r="AH191" s="33">
        <v>0.5511180674848182</v>
      </c>
      <c r="AI191" s="33" t="s">
        <v>93</v>
      </c>
      <c r="AJ191" s="33">
        <v>2.1591027998728114</v>
      </c>
      <c r="AK191" s="33">
        <v>6.690821358501918</v>
      </c>
      <c r="AL191" s="33">
        <v>10.87979116941273</v>
      </c>
      <c r="AM191" s="33">
        <v>0.6513438791460263</v>
      </c>
      <c r="AN191" s="33">
        <v>6.991155256538029</v>
      </c>
      <c r="AO191" s="33">
        <v>9.93513795482636</v>
      </c>
      <c r="AP191" s="33">
        <v>2.0720989640825507</v>
      </c>
      <c r="AQ191" s="33">
        <v>19.478130865096656</v>
      </c>
      <c r="AR191" s="33">
        <v>0.25158446269077783</v>
      </c>
      <c r="AS191" s="33">
        <v>4.934984237310011</v>
      </c>
      <c r="AT191" s="33">
        <v>4.341759629752361</v>
      </c>
      <c r="AU191" s="33">
        <v>3.5585295651744513</v>
      </c>
      <c r="AV191" s="33">
        <v>4.329029321918028</v>
      </c>
      <c r="AW191" s="33">
        <v>2.5654125736326083</v>
      </c>
      <c r="AX191" s="33">
        <v>19.72971532778744</v>
      </c>
      <c r="AY191" s="33">
        <v>19.72971532778744</v>
      </c>
      <c r="AZ191" s="33">
        <v>19.72971532778744</v>
      </c>
      <c r="BA191" s="33" t="s">
        <v>93</v>
      </c>
      <c r="BB191" s="33">
        <v>19.72971532778744</v>
      </c>
      <c r="BC191" s="33">
        <v>14.200367240962565</v>
      </c>
      <c r="BD191" s="33">
        <v>2.017821194822071</v>
      </c>
      <c r="BE191" s="33">
        <v>19.071748224638036</v>
      </c>
      <c r="BF191" s="33">
        <v>0.6579671031493913</v>
      </c>
      <c r="BG191" s="33">
        <v>17.54692492889452</v>
      </c>
      <c r="BH191" s="33">
        <v>0.9798340200222336</v>
      </c>
      <c r="BI191" s="33">
        <v>19.663202773843558</v>
      </c>
      <c r="BJ191" s="33">
        <v>0.0665125539438775</v>
      </c>
      <c r="BK191" s="33">
        <v>5.622119953374396</v>
      </c>
      <c r="BL191" s="33">
        <v>14.10759537441304</v>
      </c>
      <c r="BM191" s="33">
        <v>18.807761902049055</v>
      </c>
      <c r="BN191" s="33">
        <v>0.9219534257383588</v>
      </c>
      <c r="BO191" s="33">
        <v>18.403850504217615</v>
      </c>
      <c r="BP191" s="33">
        <v>1.325864823569796</v>
      </c>
      <c r="BQ191" s="33">
        <v>19.72971532778744</v>
      </c>
      <c r="BR191" s="33">
        <v>0.1307903513789593</v>
      </c>
      <c r="BS191" s="33">
        <v>9.433963058589136</v>
      </c>
      <c r="BT191" s="33">
        <v>8.51341527146825</v>
      </c>
      <c r="BU191" s="33">
        <v>4.221385184673803</v>
      </c>
      <c r="BV191" s="33">
        <v>1.2144701146935106</v>
      </c>
      <c r="BW191" s="33">
        <v>1.0644533432281107</v>
      </c>
      <c r="BX191" s="33">
        <v>1.3030012708890928</v>
      </c>
    </row>
    <row r="192" spans="1:76" ht="15">
      <c r="A192" s="33" t="s">
        <v>161</v>
      </c>
      <c r="B192" s="33" t="s">
        <v>135</v>
      </c>
      <c r="C192" s="33">
        <v>65.42955202588016</v>
      </c>
      <c r="D192" s="33">
        <v>11.682438720515787</v>
      </c>
      <c r="E192" s="33">
        <v>47.38638741020997</v>
      </c>
      <c r="F192" s="33">
        <v>91.4447331160008</v>
      </c>
      <c r="G192" s="33">
        <v>26.61045932982009</v>
      </c>
      <c r="H192" s="33">
        <v>17.802889663077735</v>
      </c>
      <c r="I192" s="33">
        <v>82.57699501797603</v>
      </c>
      <c r="J192" s="33">
        <v>11.228229336013325</v>
      </c>
      <c r="K192" s="33">
        <v>43.3243027653974</v>
      </c>
      <c r="L192" s="33">
        <v>60.58762663521342</v>
      </c>
      <c r="M192" s="33">
        <v>47.740567758017136</v>
      </c>
      <c r="N192" s="33">
        <v>157.82494989608549</v>
      </c>
      <c r="O192" s="33">
        <v>81.21014015603907</v>
      </c>
      <c r="P192" s="33">
        <v>147.84528680702073</v>
      </c>
      <c r="Q192" s="33">
        <v>58.888969214138285</v>
      </c>
      <c r="R192" s="33">
        <v>82.03737838793059</v>
      </c>
      <c r="S192" s="33">
        <v>51.33255124513297</v>
      </c>
      <c r="T192" s="33">
        <v>598.95159816728</v>
      </c>
      <c r="U192" s="33">
        <v>305.44075981829985</v>
      </c>
      <c r="V192" s="33">
        <v>180.56109949887087</v>
      </c>
      <c r="W192" s="33">
        <v>1040.5975478485238</v>
      </c>
      <c r="X192" s="33">
        <v>44.35590963586202</v>
      </c>
      <c r="Y192" s="33">
        <v>1084.9534574843883</v>
      </c>
      <c r="Z192" s="33">
        <v>1084.9534574843883</v>
      </c>
      <c r="AA192" s="33">
        <v>1078.7338721305705</v>
      </c>
      <c r="AB192" s="33">
        <v>6.219585353819202</v>
      </c>
      <c r="AC192" s="33" t="s">
        <v>93</v>
      </c>
      <c r="AD192" s="33" t="s">
        <v>93</v>
      </c>
      <c r="AE192" s="33">
        <v>1084.9534574843883</v>
      </c>
      <c r="AF192" s="33" t="s">
        <v>93</v>
      </c>
      <c r="AG192" s="33" t="s">
        <v>93</v>
      </c>
      <c r="AH192" s="33" t="s">
        <v>93</v>
      </c>
      <c r="AI192" s="33">
        <v>1.6578714093916906</v>
      </c>
      <c r="AJ192" s="33">
        <v>25.68350301388847</v>
      </c>
      <c r="AK192" s="33">
        <v>212.57425752878737</v>
      </c>
      <c r="AL192" s="33">
        <v>845.0378255323418</v>
      </c>
      <c r="AM192" s="33">
        <v>38.781319650185395</v>
      </c>
      <c r="AN192" s="33">
        <v>375.9921086297918</v>
      </c>
      <c r="AO192" s="33">
        <v>464.9974483998162</v>
      </c>
      <c r="AP192" s="33">
        <v>204.8090746888873</v>
      </c>
      <c r="AQ192" s="33">
        <v>1040.6472375901071</v>
      </c>
      <c r="AR192" s="33">
        <v>44.306219894276715</v>
      </c>
      <c r="AS192" s="33">
        <v>220.5268061477408</v>
      </c>
      <c r="AT192" s="33">
        <v>219.5342229078159</v>
      </c>
      <c r="AU192" s="33">
        <v>211.01185911660582</v>
      </c>
      <c r="AV192" s="33">
        <v>221.11188431204252</v>
      </c>
      <c r="AW192" s="33">
        <v>212.7686850002739</v>
      </c>
      <c r="AX192" s="33">
        <v>1084.9534574843883</v>
      </c>
      <c r="AY192" s="33">
        <v>1084.9534574843883</v>
      </c>
      <c r="AZ192" s="33">
        <v>1084.9534574843883</v>
      </c>
      <c r="BA192" s="33">
        <v>1.6421780669875652</v>
      </c>
      <c r="BB192" s="33">
        <v>1083.3112794174008</v>
      </c>
      <c r="BC192" s="33">
        <v>904.1903158026806</v>
      </c>
      <c r="BD192" s="33">
        <v>148.21607586636804</v>
      </c>
      <c r="BE192" s="33">
        <v>1047.3766433368162</v>
      </c>
      <c r="BF192" s="33">
        <v>37.57681414757155</v>
      </c>
      <c r="BG192" s="33">
        <v>878.6620258652065</v>
      </c>
      <c r="BH192" s="33">
        <v>29.882034586454193</v>
      </c>
      <c r="BI192" s="33">
        <v>1068.8037756400743</v>
      </c>
      <c r="BJ192" s="33">
        <v>16.14968184431841</v>
      </c>
      <c r="BK192" s="33">
        <v>158.94079083293374</v>
      </c>
      <c r="BL192" s="33">
        <v>926.0126666514544</v>
      </c>
      <c r="BM192" s="33">
        <v>1015.9470861042249</v>
      </c>
      <c r="BN192" s="33">
        <v>69.00637138016126</v>
      </c>
      <c r="BO192" s="33">
        <v>1004.1749377303578</v>
      </c>
      <c r="BP192" s="33">
        <v>80.77851975402942</v>
      </c>
      <c r="BQ192" s="33">
        <v>1084.9534574843883</v>
      </c>
      <c r="BR192" s="33" t="s">
        <v>93</v>
      </c>
      <c r="BS192" s="33" t="s">
        <v>93</v>
      </c>
      <c r="BT192" s="33" t="s">
        <v>93</v>
      </c>
      <c r="BU192" s="33" t="s">
        <v>93</v>
      </c>
      <c r="BV192" s="33" t="s">
        <v>93</v>
      </c>
      <c r="BW192" s="33" t="s">
        <v>93</v>
      </c>
      <c r="BX192" s="33" t="s">
        <v>93</v>
      </c>
    </row>
    <row r="193" spans="2:76" ht="15">
      <c r="B193" s="33" t="s">
        <v>136</v>
      </c>
      <c r="C193" s="33">
        <v>0.1957830279208515</v>
      </c>
      <c r="D193" s="33">
        <v>0.12027793572912954</v>
      </c>
      <c r="E193" s="33">
        <v>0.21622499243414342</v>
      </c>
      <c r="F193" s="33">
        <v>0.5827232169268733</v>
      </c>
      <c r="G193" s="33">
        <v>0.059704512961458345</v>
      </c>
      <c r="H193" s="33">
        <v>0.12045598262027711</v>
      </c>
      <c r="I193" s="33">
        <v>0.19195031791440492</v>
      </c>
      <c r="J193" s="33">
        <v>0.12016000512636321</v>
      </c>
      <c r="K193" s="33">
        <v>0.2453723300985099</v>
      </c>
      <c r="L193" s="33">
        <v>0.3943164231035675</v>
      </c>
      <c r="M193" s="33">
        <v>0.2649121093289576</v>
      </c>
      <c r="N193" s="33">
        <v>1.6439369738709273</v>
      </c>
      <c r="O193" s="33">
        <v>0.8643269390934472</v>
      </c>
      <c r="P193" s="33">
        <v>1.1371150434966673</v>
      </c>
      <c r="Q193" s="33">
        <v>0.376886214463887</v>
      </c>
      <c r="R193" s="33">
        <v>0.5336025935954211</v>
      </c>
      <c r="S193" s="33">
        <v>0.365336972263533</v>
      </c>
      <c r="T193" s="33">
        <v>4.30544155829024</v>
      </c>
      <c r="U193" s="33">
        <v>1.8319836209760747</v>
      </c>
      <c r="V193" s="33">
        <v>1.2956604116821053</v>
      </c>
      <c r="W193" s="33">
        <v>6.9462480855212</v>
      </c>
      <c r="X193" s="33">
        <v>0.48683750542722215</v>
      </c>
      <c r="Y193" s="33">
        <v>7.433085590948423</v>
      </c>
      <c r="Z193" s="33">
        <v>7.433085590948423</v>
      </c>
      <c r="AA193" s="33">
        <v>7.325399467276976</v>
      </c>
      <c r="AB193" s="33">
        <v>0.10768612367144666</v>
      </c>
      <c r="AC193" s="33" t="s">
        <v>93</v>
      </c>
      <c r="AD193" s="33" t="s">
        <v>93</v>
      </c>
      <c r="AE193" s="33" t="s">
        <v>93</v>
      </c>
      <c r="AF193" s="33">
        <v>7.433085590948423</v>
      </c>
      <c r="AG193" s="33" t="s">
        <v>93</v>
      </c>
      <c r="AH193" s="33" t="s">
        <v>93</v>
      </c>
      <c r="AI193" s="33" t="s">
        <v>93</v>
      </c>
      <c r="AJ193" s="33">
        <v>0.2718242165513432</v>
      </c>
      <c r="AK193" s="33">
        <v>1.7428723535901671</v>
      </c>
      <c r="AL193" s="33">
        <v>5.41838902080691</v>
      </c>
      <c r="AM193" s="33">
        <v>0.5416117436893183</v>
      </c>
      <c r="AN193" s="33">
        <v>2.596844158833211</v>
      </c>
      <c r="AO193" s="33">
        <v>3.2449489264279308</v>
      </c>
      <c r="AP193" s="33">
        <v>1.049680761997958</v>
      </c>
      <c r="AQ193" s="33">
        <v>6.893881096633231</v>
      </c>
      <c r="AR193" s="33">
        <v>0.5392044943151911</v>
      </c>
      <c r="AS193" s="33">
        <v>2.000217307358113</v>
      </c>
      <c r="AT193" s="33">
        <v>1.7533180422065318</v>
      </c>
      <c r="AU193" s="33">
        <v>1.6104877358868734</v>
      </c>
      <c r="AV193" s="33">
        <v>0.9498075559842378</v>
      </c>
      <c r="AW193" s="33">
        <v>1.119254949512663</v>
      </c>
      <c r="AX193" s="33">
        <v>7.433085590948423</v>
      </c>
      <c r="AY193" s="33">
        <v>7.433085590948423</v>
      </c>
      <c r="AZ193" s="33">
        <v>7.433085590948423</v>
      </c>
      <c r="BA193" s="33" t="s">
        <v>93</v>
      </c>
      <c r="BB193" s="33">
        <v>7.433085590948423</v>
      </c>
      <c r="BC193" s="33">
        <v>5.998836865919773</v>
      </c>
      <c r="BD193" s="33">
        <v>1.228101990604034</v>
      </c>
      <c r="BE193" s="33">
        <v>6.711837152076903</v>
      </c>
      <c r="BF193" s="33">
        <v>0.7212484388715182</v>
      </c>
      <c r="BG193" s="33">
        <v>3.710349796632691</v>
      </c>
      <c r="BH193" s="33">
        <v>2.4528019582203147</v>
      </c>
      <c r="BI193" s="33">
        <v>7.090549082728898</v>
      </c>
      <c r="BJ193" s="33">
        <v>0.3425365082195235</v>
      </c>
      <c r="BK193" s="33">
        <v>1.4931756722765617</v>
      </c>
      <c r="BL193" s="33">
        <v>5.939909918671859</v>
      </c>
      <c r="BM193" s="33">
        <v>6.836357272016605</v>
      </c>
      <c r="BN193" s="33">
        <v>0.5967283189318174</v>
      </c>
      <c r="BO193" s="33">
        <v>7.052122148113171</v>
      </c>
      <c r="BP193" s="33">
        <v>0.3809634428352511</v>
      </c>
      <c r="BQ193" s="33">
        <v>7.433085590948423</v>
      </c>
      <c r="BR193" s="33" t="s">
        <v>93</v>
      </c>
      <c r="BS193" s="33" t="s">
        <v>93</v>
      </c>
      <c r="BT193" s="33" t="s">
        <v>93</v>
      </c>
      <c r="BU193" s="33" t="s">
        <v>93</v>
      </c>
      <c r="BV193" s="33" t="s">
        <v>93</v>
      </c>
      <c r="BW193" s="33" t="s">
        <v>93</v>
      </c>
      <c r="BX193" s="33" t="s">
        <v>93</v>
      </c>
    </row>
    <row r="194" spans="1:76" ht="15">
      <c r="A194" s="33" t="s">
        <v>162</v>
      </c>
      <c r="B194" s="33" t="s">
        <v>135</v>
      </c>
      <c r="C194" s="33">
        <v>33.98129100590866</v>
      </c>
      <c r="D194" s="33">
        <v>6.771707482532826</v>
      </c>
      <c r="E194" s="33">
        <v>24.689862410197914</v>
      </c>
      <c r="F194" s="33">
        <v>49.11021654204993</v>
      </c>
      <c r="G194" s="33">
        <v>14.873288012566583</v>
      </c>
      <c r="H194" s="33">
        <v>12.189950427109023</v>
      </c>
      <c r="I194" s="33">
        <v>46.11148799134551</v>
      </c>
      <c r="J194" s="33">
        <v>7.475421709205413</v>
      </c>
      <c r="K194" s="33">
        <v>25.619700212710306</v>
      </c>
      <c r="L194" s="33">
        <v>30.791713376827115</v>
      </c>
      <c r="M194" s="33">
        <v>23.81294778213824</v>
      </c>
      <c r="N194" s="33">
        <v>93.58960713355155</v>
      </c>
      <c r="O194" s="33">
        <v>49.351345392992286</v>
      </c>
      <c r="P194" s="33">
        <v>99.0343303372552</v>
      </c>
      <c r="Q194" s="33">
        <v>34.99199936330631</v>
      </c>
      <c r="R194" s="33">
        <v>46.68928778118489</v>
      </c>
      <c r="S194" s="33">
        <v>31.972049472958428</v>
      </c>
      <c r="T194" s="33">
        <v>346.3191149600369</v>
      </c>
      <c r="U194" s="33">
        <v>172.73940230673304</v>
      </c>
      <c r="V194" s="33">
        <v>111.99768916706563</v>
      </c>
      <c r="W194" s="33">
        <v>605.410473044156</v>
      </c>
      <c r="X194" s="33">
        <v>25.645733389676984</v>
      </c>
      <c r="Y194" s="33">
        <v>631.0562064338368</v>
      </c>
      <c r="Z194" s="33">
        <v>631.0562064338368</v>
      </c>
      <c r="AA194" s="33">
        <v>629.6880953664687</v>
      </c>
      <c r="AB194" s="33">
        <v>1.3681110673679042</v>
      </c>
      <c r="AC194" s="33">
        <v>517.5593658162073</v>
      </c>
      <c r="AD194" s="33">
        <v>19.17859726030261</v>
      </c>
      <c r="AE194" s="33" t="s">
        <v>93</v>
      </c>
      <c r="AF194" s="33" t="s">
        <v>93</v>
      </c>
      <c r="AG194" s="33">
        <v>631.0562064338368</v>
      </c>
      <c r="AH194" s="33" t="s">
        <v>93</v>
      </c>
      <c r="AI194" s="33">
        <v>0.120860331247814</v>
      </c>
      <c r="AJ194" s="33">
        <v>88.66504173665061</v>
      </c>
      <c r="AK194" s="33">
        <v>187.6552981557358</v>
      </c>
      <c r="AL194" s="33">
        <v>354.6150062102004</v>
      </c>
      <c r="AM194" s="33">
        <v>21.80967429935165</v>
      </c>
      <c r="AN194" s="33">
        <v>191.34383269407437</v>
      </c>
      <c r="AO194" s="33">
        <v>298.8969688872647</v>
      </c>
      <c r="AP194" s="33">
        <v>118.52319127147108</v>
      </c>
      <c r="AQ194" s="33">
        <v>619.7348652378962</v>
      </c>
      <c r="AR194" s="33">
        <v>11.321341195938258</v>
      </c>
      <c r="AS194" s="33">
        <v>124.95038896281972</v>
      </c>
      <c r="AT194" s="33">
        <v>131.17381154259667</v>
      </c>
      <c r="AU194" s="33">
        <v>136.95007375034933</v>
      </c>
      <c r="AV194" s="33">
        <v>125.27566567590122</v>
      </c>
      <c r="AW194" s="33">
        <v>112.70626650217689</v>
      </c>
      <c r="AX194" s="33">
        <v>631.0562064338368</v>
      </c>
      <c r="AY194" s="33">
        <v>631.0562064338368</v>
      </c>
      <c r="AZ194" s="33">
        <v>631.0562064338368</v>
      </c>
      <c r="BA194" s="33" t="s">
        <v>93</v>
      </c>
      <c r="BB194" s="33">
        <v>631.0562064338368</v>
      </c>
      <c r="BC194" s="33">
        <v>419.60189385239465</v>
      </c>
      <c r="BD194" s="33">
        <v>57.22545295561905</v>
      </c>
      <c r="BE194" s="33">
        <v>612.1970811327468</v>
      </c>
      <c r="BF194" s="33">
        <v>18.859125301085616</v>
      </c>
      <c r="BG194" s="33">
        <v>577.2616894092522</v>
      </c>
      <c r="BH194" s="33">
        <v>17.533856940906308</v>
      </c>
      <c r="BI194" s="33">
        <v>627.6346486893983</v>
      </c>
      <c r="BJ194" s="33">
        <v>3.42155774443768</v>
      </c>
      <c r="BK194" s="33">
        <v>173.13232819618779</v>
      </c>
      <c r="BL194" s="33">
        <v>457.92387823763863</v>
      </c>
      <c r="BM194" s="33">
        <v>602.677150895581</v>
      </c>
      <c r="BN194" s="33">
        <v>28.379055538253077</v>
      </c>
      <c r="BO194" s="33">
        <v>588.9617565470666</v>
      </c>
      <c r="BP194" s="33">
        <v>42.09444988676696</v>
      </c>
      <c r="BQ194" s="33">
        <v>631.0562064338368</v>
      </c>
      <c r="BR194" s="33">
        <v>12.515756840556334</v>
      </c>
      <c r="BS194" s="33">
        <v>308.3614291623056</v>
      </c>
      <c r="BT194" s="33">
        <v>30.66465226159403</v>
      </c>
      <c r="BU194" s="33">
        <v>9.437662467197416</v>
      </c>
      <c r="BV194" s="33">
        <v>4.359933525142718</v>
      </c>
      <c r="BW194" s="33">
        <v>22.58929371530807</v>
      </c>
      <c r="BX194" s="33">
        <v>39.723650108086595</v>
      </c>
    </row>
    <row r="195" spans="2:76" ht="15">
      <c r="B195" s="33" t="s">
        <v>136</v>
      </c>
      <c r="C195" s="33">
        <v>2.4269265846712527</v>
      </c>
      <c r="D195" s="33">
        <v>0.6376966645227731</v>
      </c>
      <c r="E195" s="33">
        <v>1.873798152115066</v>
      </c>
      <c r="F195" s="33">
        <v>3.6446299517680187</v>
      </c>
      <c r="G195" s="33">
        <v>1.1650787291980123</v>
      </c>
      <c r="H195" s="33">
        <v>0.8443565106224328</v>
      </c>
      <c r="I195" s="33">
        <v>1.7639316226508754</v>
      </c>
      <c r="J195" s="33">
        <v>0.20534461457557096</v>
      </c>
      <c r="K195" s="33">
        <v>0.6419274688518055</v>
      </c>
      <c r="L195" s="33">
        <v>0.39152655380351725</v>
      </c>
      <c r="M195" s="33">
        <v>1.9133163898812455</v>
      </c>
      <c r="N195" s="33">
        <v>4.059508320281152</v>
      </c>
      <c r="O195" s="33">
        <v>1.575127993930026</v>
      </c>
      <c r="P195" s="33">
        <v>4.473633968760467</v>
      </c>
      <c r="Q195" s="33">
        <v>1.4311747319818529</v>
      </c>
      <c r="R195" s="33">
        <v>2.1499049863808115</v>
      </c>
      <c r="S195" s="33">
        <v>0.7311484616508885</v>
      </c>
      <c r="T195" s="33">
        <v>15.291824496677712</v>
      </c>
      <c r="U195" s="33">
        <v>9.477447122773691</v>
      </c>
      <c r="V195" s="33">
        <v>5.159760086194338</v>
      </c>
      <c r="W195" s="33">
        <v>28.883396952052262</v>
      </c>
      <c r="X195" s="33">
        <v>1.0456347535935628</v>
      </c>
      <c r="Y195" s="33">
        <v>29.929031705645823</v>
      </c>
      <c r="Z195" s="33">
        <v>29.929031705645823</v>
      </c>
      <c r="AA195" s="33">
        <v>29.868578581173026</v>
      </c>
      <c r="AB195" s="33">
        <v>0.06045312447279794</v>
      </c>
      <c r="AC195" s="33">
        <v>26.445883391323687</v>
      </c>
      <c r="AD195" s="33">
        <v>0.5511180674848182</v>
      </c>
      <c r="AE195" s="33" t="s">
        <v>93</v>
      </c>
      <c r="AF195" s="33" t="s">
        <v>93</v>
      </c>
      <c r="AG195" s="33" t="s">
        <v>93</v>
      </c>
      <c r="AH195" s="33">
        <v>29.929031705645823</v>
      </c>
      <c r="AI195" s="33" t="s">
        <v>93</v>
      </c>
      <c r="AJ195" s="33">
        <v>6.4162179417503875</v>
      </c>
      <c r="AK195" s="33">
        <v>9.905962782467414</v>
      </c>
      <c r="AL195" s="33">
        <v>13.606850981427934</v>
      </c>
      <c r="AM195" s="33">
        <v>0.8570706693021135</v>
      </c>
      <c r="AN195" s="33">
        <v>10.103249104652233</v>
      </c>
      <c r="AO195" s="33">
        <v>14.414968426999419</v>
      </c>
      <c r="AP195" s="33">
        <v>4.553743504691973</v>
      </c>
      <c r="AQ195" s="33">
        <v>29.39775495536376</v>
      </c>
      <c r="AR195" s="33">
        <v>0.5312767502820637</v>
      </c>
      <c r="AS195" s="33">
        <v>6.711377877699547</v>
      </c>
      <c r="AT195" s="33">
        <v>6.846086329749024</v>
      </c>
      <c r="AU195" s="33">
        <v>7.067724036870593</v>
      </c>
      <c r="AV195" s="33">
        <v>5.55893069177504</v>
      </c>
      <c r="AW195" s="33">
        <v>3.744912769551578</v>
      </c>
      <c r="AX195" s="33">
        <v>29.929031705645823</v>
      </c>
      <c r="AY195" s="33">
        <v>29.929031705645823</v>
      </c>
      <c r="AZ195" s="33">
        <v>29.929031705645823</v>
      </c>
      <c r="BA195" s="33" t="s">
        <v>93</v>
      </c>
      <c r="BB195" s="33">
        <v>29.929031705645823</v>
      </c>
      <c r="BC195" s="33">
        <v>17.731548505321765</v>
      </c>
      <c r="BD195" s="33">
        <v>2.0403588408529556</v>
      </c>
      <c r="BE195" s="33">
        <v>28.645528174248746</v>
      </c>
      <c r="BF195" s="33">
        <v>1.2835035313970693</v>
      </c>
      <c r="BG195" s="33">
        <v>26.40553932574835</v>
      </c>
      <c r="BH195" s="33">
        <v>0.649069694482861</v>
      </c>
      <c r="BI195" s="33">
        <v>29.80745592503834</v>
      </c>
      <c r="BJ195" s="33">
        <v>0.12157578060748511</v>
      </c>
      <c r="BK195" s="33">
        <v>8.967008150991889</v>
      </c>
      <c r="BL195" s="33">
        <v>20.962023554653904</v>
      </c>
      <c r="BM195" s="33">
        <v>29.044017624125086</v>
      </c>
      <c r="BN195" s="33">
        <v>0.885014081520734</v>
      </c>
      <c r="BO195" s="33">
        <v>27.853889570544993</v>
      </c>
      <c r="BP195" s="33">
        <v>2.07514213510083</v>
      </c>
      <c r="BQ195" s="33">
        <v>29.929031705645823</v>
      </c>
      <c r="BR195" s="33">
        <v>1.2632287100162887</v>
      </c>
      <c r="BS195" s="33">
        <v>14.643924833667976</v>
      </c>
      <c r="BT195" s="33">
        <v>0.99223120496626</v>
      </c>
      <c r="BU195" s="33">
        <v>0.3110758051493758</v>
      </c>
      <c r="BV195" s="33">
        <v>0.18036948912479817</v>
      </c>
      <c r="BW195" s="33">
        <v>13.16454863534896</v>
      </c>
      <c r="BX195" s="33">
        <v>1.892386672325019</v>
      </c>
    </row>
    <row r="196" spans="1:76" ht="15">
      <c r="A196" s="33" t="s">
        <v>102</v>
      </c>
      <c r="B196" s="33" t="s">
        <v>163</v>
      </c>
      <c r="C196" s="33">
        <v>0.1720717388704322</v>
      </c>
      <c r="D196" s="33">
        <v>0.06211897418012136</v>
      </c>
      <c r="E196" s="33">
        <v>0.062234751369933575</v>
      </c>
      <c r="F196" s="33">
        <v>0.30848841769123203</v>
      </c>
      <c r="G196" s="33">
        <v>0.09618528182377828</v>
      </c>
      <c r="H196" s="33">
        <v>0.04222527554421046</v>
      </c>
      <c r="I196" s="33" t="s">
        <v>93</v>
      </c>
      <c r="J196" s="33" t="s">
        <v>93</v>
      </c>
      <c r="K196" s="33">
        <v>0.21004590095087863</v>
      </c>
      <c r="L196" s="33">
        <v>0.15880011989566603</v>
      </c>
      <c r="M196" s="33">
        <v>0.16993786547612</v>
      </c>
      <c r="N196" s="33">
        <v>0.18251285453445917</v>
      </c>
      <c r="O196" s="33">
        <v>0.08143580297760282</v>
      </c>
      <c r="P196" s="33">
        <v>0.09541146160476904</v>
      </c>
      <c r="Q196" s="33">
        <v>0.14931767968128012</v>
      </c>
      <c r="R196" s="33">
        <v>0.14620347701755076</v>
      </c>
      <c r="S196" s="33">
        <v>0.0509721569215403</v>
      </c>
      <c r="T196" s="33">
        <v>1.147975498772671</v>
      </c>
      <c r="U196" s="33">
        <v>0.6502831641649786</v>
      </c>
      <c r="V196" s="33">
        <v>0.18970309560192533</v>
      </c>
      <c r="W196" s="33">
        <v>1.9139981807398223</v>
      </c>
      <c r="X196" s="33">
        <v>0.07396357779975235</v>
      </c>
      <c r="Y196" s="33">
        <v>1.9879617585395748</v>
      </c>
      <c r="Z196" s="33">
        <v>1.9879617585395748</v>
      </c>
      <c r="AA196" s="33">
        <v>1.8794877653934332</v>
      </c>
      <c r="AB196" s="33">
        <v>0.1084739931461416</v>
      </c>
      <c r="AC196" s="33">
        <v>0.120860331247814</v>
      </c>
      <c r="AD196" s="33" t="s">
        <v>93</v>
      </c>
      <c r="AE196" s="33">
        <v>1.6578714093916906</v>
      </c>
      <c r="AF196" s="33" t="s">
        <v>93</v>
      </c>
      <c r="AG196" s="33">
        <v>0.120860331247814</v>
      </c>
      <c r="AH196" s="33" t="s">
        <v>93</v>
      </c>
      <c r="AI196" s="33">
        <v>1.9879617585395748</v>
      </c>
      <c r="AJ196" s="33" t="s">
        <v>93</v>
      </c>
      <c r="AK196" s="33" t="s">
        <v>93</v>
      </c>
      <c r="AL196" s="33" t="s">
        <v>93</v>
      </c>
      <c r="AM196" s="33">
        <v>0.25283886158319785</v>
      </c>
      <c r="AN196" s="33">
        <v>0.5598327076985752</v>
      </c>
      <c r="AO196" s="33">
        <v>1.0435276301917535</v>
      </c>
      <c r="AP196" s="33">
        <v>0.1317625590660483</v>
      </c>
      <c r="AQ196" s="33">
        <v>0.7871078994017626</v>
      </c>
      <c r="AR196" s="33">
        <v>1.200853859137812</v>
      </c>
      <c r="AS196" s="33">
        <v>0.7236985676489393</v>
      </c>
      <c r="AT196" s="33">
        <v>0.22937903845055502</v>
      </c>
      <c r="AU196" s="33">
        <v>0.45951368052242386</v>
      </c>
      <c r="AV196" s="33">
        <v>0.22650392527178642</v>
      </c>
      <c r="AW196" s="33">
        <v>0.3488665466458703</v>
      </c>
      <c r="AX196" s="33">
        <v>1.9879617585395748</v>
      </c>
      <c r="AY196" s="33">
        <v>1.9879617585395748</v>
      </c>
      <c r="AZ196" s="33">
        <v>1.9879617585395748</v>
      </c>
      <c r="BA196" s="33">
        <v>0.10258932769189144</v>
      </c>
      <c r="BB196" s="33">
        <v>1.8853724308476834</v>
      </c>
      <c r="BC196" s="33">
        <v>0.6943696940007269</v>
      </c>
      <c r="BD196" s="33">
        <v>0.020382490038538235</v>
      </c>
      <c r="BE196" s="33">
        <v>1.9879617585395748</v>
      </c>
      <c r="BF196" s="33" t="s">
        <v>93</v>
      </c>
      <c r="BG196" s="33">
        <v>0.4934531024815699</v>
      </c>
      <c r="BH196" s="33" t="s">
        <v>93</v>
      </c>
      <c r="BI196" s="33" t="s">
        <v>93</v>
      </c>
      <c r="BJ196" s="33">
        <v>1.9879617585395748</v>
      </c>
      <c r="BK196" s="33">
        <v>0.6561194607242531</v>
      </c>
      <c r="BL196" s="33">
        <v>1.3318422978153217</v>
      </c>
      <c r="BM196" s="33">
        <v>1.9879617585395748</v>
      </c>
      <c r="BN196" s="33" t="s">
        <v>93</v>
      </c>
      <c r="BO196" s="33">
        <v>1.9394209487968317</v>
      </c>
      <c r="BP196" s="33">
        <v>0.048540809742743114</v>
      </c>
      <c r="BQ196" s="33">
        <v>1.9879617585395748</v>
      </c>
      <c r="BR196" s="33" t="s">
        <v>93</v>
      </c>
      <c r="BS196" s="33" t="s">
        <v>93</v>
      </c>
      <c r="BT196" s="33" t="s">
        <v>93</v>
      </c>
      <c r="BU196" s="33" t="s">
        <v>93</v>
      </c>
      <c r="BV196" s="33" t="s">
        <v>93</v>
      </c>
      <c r="BW196" s="33" t="s">
        <v>93</v>
      </c>
      <c r="BX196" s="33" t="s">
        <v>93</v>
      </c>
    </row>
    <row r="197" spans="2:76" ht="15">
      <c r="B197" s="33" t="s">
        <v>138</v>
      </c>
      <c r="C197" s="33">
        <v>11.456467654587382</v>
      </c>
      <c r="D197" s="33">
        <v>1.9042850246517775</v>
      </c>
      <c r="E197" s="33">
        <v>7.370276525088007</v>
      </c>
      <c r="F197" s="33">
        <v>11.760904820525052</v>
      </c>
      <c r="G197" s="33">
        <v>4.024120758100239</v>
      </c>
      <c r="H197" s="33">
        <v>3.3639911874981117</v>
      </c>
      <c r="I197" s="33">
        <v>9.03337353489145</v>
      </c>
      <c r="J197" s="33">
        <v>1.392135596082547</v>
      </c>
      <c r="K197" s="33">
        <v>6.372956952175916</v>
      </c>
      <c r="L197" s="33">
        <v>14.00122405328703</v>
      </c>
      <c r="M197" s="33">
        <v>7.088748705547277</v>
      </c>
      <c r="N197" s="33">
        <v>19.117555736476383</v>
      </c>
      <c r="O197" s="33">
        <v>6.848893766330038</v>
      </c>
      <c r="P197" s="33">
        <v>11.799800688142845</v>
      </c>
      <c r="Q197" s="33">
        <v>5.4344523775987845</v>
      </c>
      <c r="R197" s="33">
        <v>7.438081845239456</v>
      </c>
      <c r="S197" s="33">
        <v>4.073655985563774</v>
      </c>
      <c r="T197" s="33">
        <v>71.69333332426781</v>
      </c>
      <c r="U197" s="33">
        <v>39.20071020201751</v>
      </c>
      <c r="V197" s="33">
        <v>21.58688168550114</v>
      </c>
      <c r="W197" s="33">
        <v>131.5001440684197</v>
      </c>
      <c r="X197" s="33">
        <v>0.9807811433674611</v>
      </c>
      <c r="Y197" s="33">
        <v>132.4809252117871</v>
      </c>
      <c r="Z197" s="33">
        <v>132.4809252117871</v>
      </c>
      <c r="AA197" s="33">
        <v>131.73685763696886</v>
      </c>
      <c r="AB197" s="33">
        <v>0.7440675748182415</v>
      </c>
      <c r="AC197" s="33">
        <v>76.51157147545942</v>
      </c>
      <c r="AD197" s="33">
        <v>2.1591027998728114</v>
      </c>
      <c r="AE197" s="33">
        <v>25.68350301388847</v>
      </c>
      <c r="AF197" s="33">
        <v>0.2718242165513432</v>
      </c>
      <c r="AG197" s="33">
        <v>88.66504173665061</v>
      </c>
      <c r="AH197" s="33">
        <v>6.4162179417503875</v>
      </c>
      <c r="AI197" s="33" t="s">
        <v>93</v>
      </c>
      <c r="AJ197" s="33">
        <v>132.4809252117871</v>
      </c>
      <c r="AK197" s="33" t="s">
        <v>93</v>
      </c>
      <c r="AL197" s="33" t="s">
        <v>93</v>
      </c>
      <c r="AM197" s="33">
        <v>4.54410388261891</v>
      </c>
      <c r="AN197" s="33">
        <v>36.52804064140094</v>
      </c>
      <c r="AO197" s="33">
        <v>64.3342534643665</v>
      </c>
      <c r="AP197" s="33">
        <v>26.994425747488574</v>
      </c>
      <c r="AQ197" s="33">
        <v>123.6232324114092</v>
      </c>
      <c r="AR197" s="33">
        <v>8.857692800377976</v>
      </c>
      <c r="AS197" s="33">
        <v>21.825399495179685</v>
      </c>
      <c r="AT197" s="33">
        <v>27.464530450317973</v>
      </c>
      <c r="AU197" s="33">
        <v>26.80947232722082</v>
      </c>
      <c r="AV197" s="33">
        <v>28.837416018259212</v>
      </c>
      <c r="AW197" s="33">
        <v>27.54410692080842</v>
      </c>
      <c r="AX197" s="33">
        <v>132.4809252117871</v>
      </c>
      <c r="AY197" s="33">
        <v>132.4809252117871</v>
      </c>
      <c r="AZ197" s="33">
        <v>132.4809252117871</v>
      </c>
      <c r="BA197" s="33">
        <v>1.2136442610699472</v>
      </c>
      <c r="BB197" s="33">
        <v>131.26728095071724</v>
      </c>
      <c r="BC197" s="33">
        <v>38.8992379653829</v>
      </c>
      <c r="BD197" s="33">
        <v>1.7726619550321532</v>
      </c>
      <c r="BE197" s="33">
        <v>130.75826057815178</v>
      </c>
      <c r="BF197" s="33">
        <v>1.7226646336354676</v>
      </c>
      <c r="BG197" s="33">
        <v>95.32082575531334</v>
      </c>
      <c r="BH197" s="33">
        <v>1.4277104339537274</v>
      </c>
      <c r="BI197" s="33">
        <v>126.77216896784981</v>
      </c>
      <c r="BJ197" s="33">
        <v>5.708756243937324</v>
      </c>
      <c r="BK197" s="33">
        <v>56.44765978177588</v>
      </c>
      <c r="BL197" s="33">
        <v>76.03326543001057</v>
      </c>
      <c r="BM197" s="33">
        <v>132.4809252117871</v>
      </c>
      <c r="BN197" s="33" t="s">
        <v>93</v>
      </c>
      <c r="BO197" s="33">
        <v>129.8465401089419</v>
      </c>
      <c r="BP197" s="33">
        <v>2.634385102845358</v>
      </c>
      <c r="BQ197" s="33">
        <v>132.4809252117871</v>
      </c>
      <c r="BR197" s="33">
        <v>2.629891246005365</v>
      </c>
      <c r="BS197" s="33">
        <v>46.45980794740946</v>
      </c>
      <c r="BT197" s="33">
        <v>3.20729669000154</v>
      </c>
      <c r="BU197" s="33">
        <v>1.0150166673608367</v>
      </c>
      <c r="BV197" s="33">
        <v>0.7685052089977442</v>
      </c>
      <c r="BW197" s="33">
        <v>6.438010164029127</v>
      </c>
      <c r="BX197" s="33">
        <v>5.812129278352855</v>
      </c>
    </row>
    <row r="198" spans="2:76" ht="15">
      <c r="B198" s="33" t="s">
        <v>139</v>
      </c>
      <c r="C198" s="33">
        <v>36.88016177666898</v>
      </c>
      <c r="D198" s="33">
        <v>7.158918813115867</v>
      </c>
      <c r="E198" s="33">
        <v>27.04006371604221</v>
      </c>
      <c r="F198" s="33">
        <v>54.08822319867261</v>
      </c>
      <c r="G198" s="33">
        <v>15.705583317393723</v>
      </c>
      <c r="H198" s="33">
        <v>7.329769470105321</v>
      </c>
      <c r="I198" s="33">
        <v>47.103717849322464</v>
      </c>
      <c r="J198" s="33">
        <v>6.708749874908017</v>
      </c>
      <c r="K198" s="33">
        <v>22.60523491187305</v>
      </c>
      <c r="L198" s="33">
        <v>36.814352757901034</v>
      </c>
      <c r="M198" s="33">
        <v>23.57328858970087</v>
      </c>
      <c r="N198" s="33">
        <v>62.58509428576131</v>
      </c>
      <c r="O198" s="33">
        <v>30.499188211233054</v>
      </c>
      <c r="P198" s="33">
        <v>52.33176780571069</v>
      </c>
      <c r="Q198" s="33">
        <v>20.29233093438194</v>
      </c>
      <c r="R198" s="33">
        <v>26.760164440779672</v>
      </c>
      <c r="S198" s="33">
        <v>14.123363272322536</v>
      </c>
      <c r="T198" s="33">
        <v>278.8089474734997</v>
      </c>
      <c r="U198" s="33">
        <v>138.4948005574631</v>
      </c>
      <c r="V198" s="33">
        <v>74.296225194926</v>
      </c>
      <c r="W198" s="33">
        <v>473.90279013874004</v>
      </c>
      <c r="X198" s="33">
        <v>17.697183087152197</v>
      </c>
      <c r="Y198" s="33">
        <v>491.5999732258919</v>
      </c>
      <c r="Z198" s="33">
        <v>491.5999732258919</v>
      </c>
      <c r="AA198" s="33">
        <v>490.1523696380659</v>
      </c>
      <c r="AB198" s="33">
        <v>1.447603587825854</v>
      </c>
      <c r="AC198" s="33">
        <v>161.9293291192717</v>
      </c>
      <c r="AD198" s="33">
        <v>6.690821358501918</v>
      </c>
      <c r="AE198" s="33">
        <v>212.57425752878737</v>
      </c>
      <c r="AF198" s="33">
        <v>1.7428723535901671</v>
      </c>
      <c r="AG198" s="33">
        <v>187.6552981557358</v>
      </c>
      <c r="AH198" s="33">
        <v>9.905962782467414</v>
      </c>
      <c r="AI198" s="33" t="s">
        <v>93</v>
      </c>
      <c r="AJ198" s="33" t="s">
        <v>93</v>
      </c>
      <c r="AK198" s="33">
        <v>491.5999732258919</v>
      </c>
      <c r="AL198" s="33" t="s">
        <v>93</v>
      </c>
      <c r="AM198" s="33">
        <v>12.755241805158393</v>
      </c>
      <c r="AN198" s="33">
        <v>132.54364560185607</v>
      </c>
      <c r="AO198" s="33">
        <v>237.1584620315614</v>
      </c>
      <c r="AP198" s="33">
        <v>108.96886401145613</v>
      </c>
      <c r="AQ198" s="33">
        <v>472.3877460218454</v>
      </c>
      <c r="AR198" s="33">
        <v>19.212227204047174</v>
      </c>
      <c r="AS198" s="33">
        <v>74.07962293144536</v>
      </c>
      <c r="AT198" s="33">
        <v>92.58865297581131</v>
      </c>
      <c r="AU198" s="33">
        <v>99.92990233266381</v>
      </c>
      <c r="AV198" s="33">
        <v>97.28819829298013</v>
      </c>
      <c r="AW198" s="33">
        <v>127.71359669299548</v>
      </c>
      <c r="AX198" s="33">
        <v>491.5999732258919</v>
      </c>
      <c r="AY198" s="33">
        <v>491.5999732258919</v>
      </c>
      <c r="AZ198" s="33">
        <v>491.5999732258919</v>
      </c>
      <c r="BA198" s="33">
        <v>0.379406828348758</v>
      </c>
      <c r="BB198" s="33">
        <v>491.2205663975431</v>
      </c>
      <c r="BC198" s="33">
        <v>396.96009428064065</v>
      </c>
      <c r="BD198" s="33">
        <v>30.302829966270195</v>
      </c>
      <c r="BE198" s="33">
        <v>481.78646322178486</v>
      </c>
      <c r="BF198" s="33">
        <v>9.813510004107066</v>
      </c>
      <c r="BG198" s="33">
        <v>414.1825943953295</v>
      </c>
      <c r="BH198" s="33">
        <v>12.424787510324023</v>
      </c>
      <c r="BI198" s="33">
        <v>482.94657064131854</v>
      </c>
      <c r="BJ198" s="33">
        <v>8.653402584573367</v>
      </c>
      <c r="BK198" s="33">
        <v>147.90948465275642</v>
      </c>
      <c r="BL198" s="33">
        <v>343.6904885731307</v>
      </c>
      <c r="BM198" s="33">
        <v>482.94657064131854</v>
      </c>
      <c r="BN198" s="33">
        <v>8.653402584573367</v>
      </c>
      <c r="BO198" s="33">
        <v>476.3611560387209</v>
      </c>
      <c r="BP198" s="33">
        <v>15.238817187170884</v>
      </c>
      <c r="BQ198" s="33">
        <v>491.5999732258919</v>
      </c>
      <c r="BR198" s="33">
        <v>3.69751611225133</v>
      </c>
      <c r="BS198" s="33">
        <v>96.8566467230008</v>
      </c>
      <c r="BT198" s="33">
        <v>8.56621530485902</v>
      </c>
      <c r="BU198" s="33">
        <v>3.424887120829711</v>
      </c>
      <c r="BV198" s="33">
        <v>1.4948182234000327</v>
      </c>
      <c r="BW198" s="33">
        <v>12.518246348453358</v>
      </c>
      <c r="BX198" s="33">
        <v>13.849473338217008</v>
      </c>
    </row>
    <row r="199" spans="2:76" ht="15">
      <c r="B199" s="33" t="s">
        <v>164</v>
      </c>
      <c r="C199" s="33">
        <v>67.61209603215387</v>
      </c>
      <c r="D199" s="33">
        <v>13.101831842404126</v>
      </c>
      <c r="E199" s="33">
        <v>48.88190976806693</v>
      </c>
      <c r="F199" s="33">
        <v>99.23789127452989</v>
      </c>
      <c r="G199" s="33">
        <v>28.03334602649994</v>
      </c>
      <c r="H199" s="33">
        <v>24.022896864699266</v>
      </c>
      <c r="I199" s="33">
        <v>94.21385104292516</v>
      </c>
      <c r="J199" s="33">
        <v>13.74371463185815</v>
      </c>
      <c r="K199" s="33">
        <v>49.056660626282834</v>
      </c>
      <c r="L199" s="33">
        <v>54.9270219161654</v>
      </c>
      <c r="M199" s="33">
        <v>53.993431867245945</v>
      </c>
      <c r="N199" s="33">
        <v>209.96353352219262</v>
      </c>
      <c r="O199" s="33">
        <v>113.46533963606566</v>
      </c>
      <c r="P199" s="33">
        <v>222.97985435550157</v>
      </c>
      <c r="Q199" s="33">
        <v>82.51140329961588</v>
      </c>
      <c r="R199" s="33">
        <v>113.66045393023586</v>
      </c>
      <c r="S199" s="33">
        <v>77.12850927985126</v>
      </c>
      <c r="T199" s="33">
        <v>744.2091663825347</v>
      </c>
      <c r="U199" s="33">
        <v>378.4563015508163</v>
      </c>
      <c r="V199" s="33">
        <v>243.8682779829006</v>
      </c>
      <c r="W199" s="33">
        <v>1303.0587414194786</v>
      </c>
      <c r="X199" s="33">
        <v>63.4750044967824</v>
      </c>
      <c r="Y199" s="33">
        <v>1366.53374591627</v>
      </c>
      <c r="Z199" s="33">
        <v>1366.53374591627</v>
      </c>
      <c r="AA199" s="33">
        <v>1359.187031415755</v>
      </c>
      <c r="AB199" s="33">
        <v>7.346714500513542</v>
      </c>
      <c r="AC199" s="33">
        <v>305.4434882815669</v>
      </c>
      <c r="AD199" s="33">
        <v>10.87979116941273</v>
      </c>
      <c r="AE199" s="33">
        <v>845.0378255323418</v>
      </c>
      <c r="AF199" s="33">
        <v>5.41838902080691</v>
      </c>
      <c r="AG199" s="33">
        <v>354.6150062102004</v>
      </c>
      <c r="AH199" s="33">
        <v>13.606850981427934</v>
      </c>
      <c r="AI199" s="33" t="s">
        <v>93</v>
      </c>
      <c r="AJ199" s="33" t="s">
        <v>93</v>
      </c>
      <c r="AK199" s="33" t="s">
        <v>93</v>
      </c>
      <c r="AL199" s="33">
        <v>1366.53374591627</v>
      </c>
      <c r="AM199" s="33">
        <v>51.5394181747511</v>
      </c>
      <c r="AN199" s="33">
        <v>483.6540313051904</v>
      </c>
      <c r="AO199" s="33">
        <v>591.8765676604218</v>
      </c>
      <c r="AP199" s="33">
        <v>238.81377485062154</v>
      </c>
      <c r="AQ199" s="33">
        <v>1333.7666176603298</v>
      </c>
      <c r="AR199" s="33">
        <v>32.7671282559331</v>
      </c>
      <c r="AS199" s="33">
        <v>306.4525359452078</v>
      </c>
      <c r="AT199" s="33">
        <v>289.68824914542205</v>
      </c>
      <c r="AU199" s="33">
        <v>277.88601369559035</v>
      </c>
      <c r="AV199" s="33">
        <v>274.1164636249205</v>
      </c>
      <c r="AW199" s="33">
        <v>218.39048350514705</v>
      </c>
      <c r="AX199" s="33">
        <v>1366.53374591627</v>
      </c>
      <c r="AY199" s="33">
        <v>1366.53374591627</v>
      </c>
      <c r="AZ199" s="33">
        <v>1366.53374591627</v>
      </c>
      <c r="BA199" s="33" t="s">
        <v>93</v>
      </c>
      <c r="BB199" s="33">
        <v>1366.53374591627</v>
      </c>
      <c r="BC199" s="33">
        <v>1124.441120726093</v>
      </c>
      <c r="BD199" s="33">
        <v>202.37271249993543</v>
      </c>
      <c r="BE199" s="33">
        <v>1311.7273314155016</v>
      </c>
      <c r="BF199" s="33">
        <v>54.80641450075792</v>
      </c>
      <c r="BG199" s="33">
        <v>1205.520047570102</v>
      </c>
      <c r="BH199" s="33">
        <v>46.418773707047045</v>
      </c>
      <c r="BI199" s="33">
        <v>1360.3551512903282</v>
      </c>
      <c r="BJ199" s="33">
        <v>6.178594625941125</v>
      </c>
      <c r="BK199" s="33">
        <v>197.62587165341324</v>
      </c>
      <c r="BL199" s="33">
        <v>1168.907874262808</v>
      </c>
      <c r="BM199" s="33">
        <v>1264.4327165086318</v>
      </c>
      <c r="BN199" s="33">
        <v>102.10102940762997</v>
      </c>
      <c r="BO199" s="33">
        <v>1243.713504592883</v>
      </c>
      <c r="BP199" s="33">
        <v>122.82024132336906</v>
      </c>
      <c r="BQ199" s="33">
        <v>1366.53374591627</v>
      </c>
      <c r="BR199" s="33">
        <v>7.451578192315927</v>
      </c>
      <c r="BS199" s="33">
        <v>179.68889932556797</v>
      </c>
      <c r="BT199" s="33">
        <v>19.883371471699764</v>
      </c>
      <c r="BU199" s="33">
        <v>5.308834484156241</v>
      </c>
      <c r="BV199" s="33">
        <v>2.276979581869737</v>
      </c>
      <c r="BW199" s="33">
        <v>16.797585838174523</v>
      </c>
      <c r="BX199" s="33">
        <v>21.954434163841817</v>
      </c>
    </row>
    <row r="200" spans="1:76" ht="15">
      <c r="A200" s="33" t="s">
        <v>165</v>
      </c>
      <c r="B200" s="33" t="s">
        <v>141</v>
      </c>
      <c r="C200" s="33">
        <v>2.4899533277228487</v>
      </c>
      <c r="D200" s="33">
        <v>0.9300981098483514</v>
      </c>
      <c r="E200" s="33">
        <v>1.757127145042657</v>
      </c>
      <c r="F200" s="33">
        <v>2.521504456890589</v>
      </c>
      <c r="G200" s="33">
        <v>2.362049315182942</v>
      </c>
      <c r="H200" s="33">
        <v>0.9872538356856462</v>
      </c>
      <c r="I200" s="33">
        <v>3.4404532676109216</v>
      </c>
      <c r="J200" s="33">
        <v>1.15447961404039</v>
      </c>
      <c r="K200" s="33">
        <v>3.8308063378256145</v>
      </c>
      <c r="L200" s="33">
        <v>2.584769809414386</v>
      </c>
      <c r="M200" s="33">
        <v>2.3400183396464396</v>
      </c>
      <c r="N200" s="33">
        <v>13.23955478510009</v>
      </c>
      <c r="O200" s="33">
        <v>6.281765278468862</v>
      </c>
      <c r="P200" s="33">
        <v>8.857468976474705</v>
      </c>
      <c r="Q200" s="33">
        <v>3.548034103042312</v>
      </c>
      <c r="R200" s="33">
        <v>7.804349474137059</v>
      </c>
      <c r="S200" s="33">
        <v>4.961916547977741</v>
      </c>
      <c r="T200" s="33">
        <v>40.201785365862186</v>
      </c>
      <c r="U200" s="33">
        <v>18.98795988958013</v>
      </c>
      <c r="V200" s="33">
        <v>9.901857468669341</v>
      </c>
      <c r="W200" s="33">
        <v>64.83322874592699</v>
      </c>
      <c r="X200" s="33">
        <v>4.2583739781846965</v>
      </c>
      <c r="Y200" s="33">
        <v>69.09160272411165</v>
      </c>
      <c r="Z200" s="33">
        <v>69.09160272411165</v>
      </c>
      <c r="AA200" s="33">
        <v>67.28572331249603</v>
      </c>
      <c r="AB200" s="33">
        <v>1.805879411615632</v>
      </c>
      <c r="AC200" s="33">
        <v>18.42133594259943</v>
      </c>
      <c r="AD200" s="33">
        <v>0.6513438791460263</v>
      </c>
      <c r="AE200" s="33">
        <v>38.781319650185395</v>
      </c>
      <c r="AF200" s="33">
        <v>0.5416117436893183</v>
      </c>
      <c r="AG200" s="33">
        <v>21.80967429935165</v>
      </c>
      <c r="AH200" s="33">
        <v>0.8570706693021135</v>
      </c>
      <c r="AI200" s="33">
        <v>0.25283886158319785</v>
      </c>
      <c r="AJ200" s="33">
        <v>4.54410388261891</v>
      </c>
      <c r="AK200" s="33">
        <v>12.755241805158393</v>
      </c>
      <c r="AL200" s="33">
        <v>51.5394181747511</v>
      </c>
      <c r="AM200" s="33">
        <v>69.09160272411165</v>
      </c>
      <c r="AN200" s="33" t="s">
        <v>93</v>
      </c>
      <c r="AO200" s="33" t="s">
        <v>93</v>
      </c>
      <c r="AP200" s="33" t="s">
        <v>93</v>
      </c>
      <c r="AQ200" s="33">
        <v>55.96176089059031</v>
      </c>
      <c r="AR200" s="33">
        <v>13.129841833521269</v>
      </c>
      <c r="AS200" s="33">
        <v>31.317222968933546</v>
      </c>
      <c r="AT200" s="33">
        <v>18.87974189231571</v>
      </c>
      <c r="AU200" s="33">
        <v>11.491566913905627</v>
      </c>
      <c r="AV200" s="33">
        <v>5.40536608717532</v>
      </c>
      <c r="AW200" s="33">
        <v>1.9977048617813464</v>
      </c>
      <c r="AX200" s="33">
        <v>69.09160272411165</v>
      </c>
      <c r="AY200" s="33">
        <v>69.09160272411165</v>
      </c>
      <c r="AZ200" s="33">
        <v>69.09160272411165</v>
      </c>
      <c r="BA200" s="33">
        <v>0.5244054813354558</v>
      </c>
      <c r="BB200" s="33">
        <v>68.56719724277617</v>
      </c>
      <c r="BC200" s="33">
        <v>53.33844808951764</v>
      </c>
      <c r="BD200" s="33">
        <v>5.005534410259307</v>
      </c>
      <c r="BE200" s="33">
        <v>61.85480362513963</v>
      </c>
      <c r="BF200" s="33">
        <v>7.236799098972025</v>
      </c>
      <c r="BG200" s="33">
        <v>54.19415773351459</v>
      </c>
      <c r="BH200" s="33">
        <v>3.0242593369017374</v>
      </c>
      <c r="BI200" s="33">
        <v>68.10797863810224</v>
      </c>
      <c r="BJ200" s="33">
        <v>0.983624086009391</v>
      </c>
      <c r="BK200" s="33">
        <v>5.281563679566248</v>
      </c>
      <c r="BL200" s="33">
        <v>63.810039044545434</v>
      </c>
      <c r="BM200" s="33">
        <v>66.11969699320804</v>
      </c>
      <c r="BN200" s="33">
        <v>2.971905730903635</v>
      </c>
      <c r="BO200" s="33">
        <v>53.44994760495309</v>
      </c>
      <c r="BP200" s="33">
        <v>15.641655119158454</v>
      </c>
      <c r="BQ200" s="33">
        <v>69.09160272411165</v>
      </c>
      <c r="BR200" s="33">
        <v>0.3089238926783654</v>
      </c>
      <c r="BS200" s="33">
        <v>10.829573024816268</v>
      </c>
      <c r="BT200" s="33">
        <v>1.169527090388896</v>
      </c>
      <c r="BU200" s="33">
        <v>0.4049817556713838</v>
      </c>
      <c r="BV200" s="33">
        <v>0.1418288096427492</v>
      </c>
      <c r="BW200" s="33">
        <v>1.620220800008418</v>
      </c>
      <c r="BX200" s="33">
        <v>0.8953251443671656</v>
      </c>
    </row>
    <row r="201" spans="2:76" ht="15">
      <c r="B201" s="33" t="s">
        <v>142</v>
      </c>
      <c r="C201" s="33">
        <v>32.86171091379524</v>
      </c>
      <c r="D201" s="33">
        <v>5.8125736773139955</v>
      </c>
      <c r="E201" s="33">
        <v>22.092586234487825</v>
      </c>
      <c r="F201" s="33">
        <v>56.47375149983146</v>
      </c>
      <c r="G201" s="33">
        <v>11.47256525340845</v>
      </c>
      <c r="H201" s="33">
        <v>11.643220814786854</v>
      </c>
      <c r="I201" s="33">
        <v>50.105597953189324</v>
      </c>
      <c r="J201" s="33">
        <v>9.972705616814093</v>
      </c>
      <c r="K201" s="33">
        <v>31.28155496783003</v>
      </c>
      <c r="L201" s="33">
        <v>30.396011495592276</v>
      </c>
      <c r="M201" s="33">
        <v>30.92191952813948</v>
      </c>
      <c r="N201" s="33">
        <v>117.94496622659997</v>
      </c>
      <c r="O201" s="33">
        <v>49.92065984748919</v>
      </c>
      <c r="P201" s="33">
        <v>105.02512209235054</v>
      </c>
      <c r="Q201" s="33">
        <v>23.788075163515423</v>
      </c>
      <c r="R201" s="33">
        <v>41.54816866417652</v>
      </c>
      <c r="S201" s="33">
        <v>22.02436030683305</v>
      </c>
      <c r="T201" s="33">
        <v>368.9051401491257</v>
      </c>
      <c r="U201" s="33">
        <v>188.2548548723608</v>
      </c>
      <c r="V201" s="33">
        <v>96.12555523465865</v>
      </c>
      <c r="W201" s="33">
        <v>619.3081421598082</v>
      </c>
      <c r="X201" s="33">
        <v>33.97740809633325</v>
      </c>
      <c r="Y201" s="33">
        <v>653.2855502561399</v>
      </c>
      <c r="Z201" s="33">
        <v>653.2855502561399</v>
      </c>
      <c r="AA201" s="33">
        <v>648.5790516468059</v>
      </c>
      <c r="AB201" s="33">
        <v>4.706498609333941</v>
      </c>
      <c r="AC201" s="33">
        <v>165.19342914547258</v>
      </c>
      <c r="AD201" s="33">
        <v>6.991155256538029</v>
      </c>
      <c r="AE201" s="33">
        <v>375.9921086297918</v>
      </c>
      <c r="AF201" s="33">
        <v>2.596844158833211</v>
      </c>
      <c r="AG201" s="33">
        <v>191.34383269407437</v>
      </c>
      <c r="AH201" s="33">
        <v>10.103249104652233</v>
      </c>
      <c r="AI201" s="33">
        <v>0.5598327076985752</v>
      </c>
      <c r="AJ201" s="33">
        <v>36.52804064140094</v>
      </c>
      <c r="AK201" s="33">
        <v>132.54364560185607</v>
      </c>
      <c r="AL201" s="33">
        <v>483.6540313051904</v>
      </c>
      <c r="AM201" s="33" t="s">
        <v>93</v>
      </c>
      <c r="AN201" s="33">
        <v>653.2855502561399</v>
      </c>
      <c r="AO201" s="33" t="s">
        <v>93</v>
      </c>
      <c r="AP201" s="33" t="s">
        <v>93</v>
      </c>
      <c r="AQ201" s="33">
        <v>628.9797093922763</v>
      </c>
      <c r="AR201" s="33">
        <v>24.305840863863754</v>
      </c>
      <c r="AS201" s="33">
        <v>184.38506057105477</v>
      </c>
      <c r="AT201" s="33">
        <v>161.5667372871158</v>
      </c>
      <c r="AU201" s="33">
        <v>141.9681041631063</v>
      </c>
      <c r="AV201" s="33">
        <v>107.06350767735033</v>
      </c>
      <c r="AW201" s="33">
        <v>58.30214055753187</v>
      </c>
      <c r="AX201" s="33">
        <v>653.2855502561399</v>
      </c>
      <c r="AY201" s="33">
        <v>653.2855502561399</v>
      </c>
      <c r="AZ201" s="33">
        <v>653.2855502561399</v>
      </c>
      <c r="BA201" s="33">
        <v>0.6135539284014375</v>
      </c>
      <c r="BB201" s="33">
        <v>652.6719963277383</v>
      </c>
      <c r="BC201" s="33">
        <v>507.251127439899</v>
      </c>
      <c r="BD201" s="33">
        <v>92.28833046469286</v>
      </c>
      <c r="BE201" s="33">
        <v>622.907579960702</v>
      </c>
      <c r="BF201" s="33">
        <v>30.377970295439823</v>
      </c>
      <c r="BG201" s="33">
        <v>549.9514493649245</v>
      </c>
      <c r="BH201" s="33">
        <v>25.829701949193996</v>
      </c>
      <c r="BI201" s="33">
        <v>641.9603240082286</v>
      </c>
      <c r="BJ201" s="33">
        <v>11.325226247911043</v>
      </c>
      <c r="BK201" s="33">
        <v>107.29450039107552</v>
      </c>
      <c r="BL201" s="33">
        <v>545.9910498650704</v>
      </c>
      <c r="BM201" s="33">
        <v>609.4311054428479</v>
      </c>
      <c r="BN201" s="33">
        <v>43.85444481329066</v>
      </c>
      <c r="BO201" s="33">
        <v>608.6956317865759</v>
      </c>
      <c r="BP201" s="33">
        <v>44.58991846956729</v>
      </c>
      <c r="BQ201" s="33">
        <v>653.2855502561399</v>
      </c>
      <c r="BR201" s="33">
        <v>3.4435800179461915</v>
      </c>
      <c r="BS201" s="33">
        <v>96.60029226150652</v>
      </c>
      <c r="BT201" s="33">
        <v>10.495209428590856</v>
      </c>
      <c r="BU201" s="33">
        <v>3.1685550581959316</v>
      </c>
      <c r="BV201" s="33">
        <v>1.428917179437641</v>
      </c>
      <c r="BW201" s="33">
        <v>12.159749122162246</v>
      </c>
      <c r="BX201" s="33">
        <v>13.811294759475754</v>
      </c>
    </row>
    <row r="202" spans="2:76" ht="15">
      <c r="B202" s="33" t="s">
        <v>143</v>
      </c>
      <c r="C202" s="33">
        <v>54.745750011940686</v>
      </c>
      <c r="D202" s="33">
        <v>11.318315280403281</v>
      </c>
      <c r="E202" s="33">
        <v>40.554086660448455</v>
      </c>
      <c r="F202" s="33">
        <v>75.26590764915449</v>
      </c>
      <c r="G202" s="33">
        <v>25.0369819848716</v>
      </c>
      <c r="H202" s="33">
        <v>16.768400829000587</v>
      </c>
      <c r="I202" s="33">
        <v>63.829676787227044</v>
      </c>
      <c r="J202" s="33">
        <v>8.56897064423055</v>
      </c>
      <c r="K202" s="33">
        <v>36.04319031978606</v>
      </c>
      <c r="L202" s="33">
        <v>58.73621100677445</v>
      </c>
      <c r="M202" s="33">
        <v>39.61441868612318</v>
      </c>
      <c r="N202" s="33">
        <v>111.45530388736802</v>
      </c>
      <c r="O202" s="33">
        <v>66.8239201822463</v>
      </c>
      <c r="P202" s="33">
        <v>120.06580894114325</v>
      </c>
      <c r="Q202" s="33">
        <v>52.47000327256278</v>
      </c>
      <c r="R202" s="33">
        <v>68.99985443547266</v>
      </c>
      <c r="S202" s="33">
        <v>44.116010207804266</v>
      </c>
      <c r="T202" s="33">
        <v>483.6066712995868</v>
      </c>
      <c r="U202" s="33">
        <v>251.05396525343423</v>
      </c>
      <c r="V202" s="33">
        <v>159.75217423351845</v>
      </c>
      <c r="W202" s="33">
        <v>858.403987648415</v>
      </c>
      <c r="X202" s="33">
        <v>36.00882313810185</v>
      </c>
      <c r="Y202" s="33">
        <v>894.4128107865146</v>
      </c>
      <c r="Z202" s="33">
        <v>894.4128107865146</v>
      </c>
      <c r="AA202" s="33">
        <v>891.4893176661333</v>
      </c>
      <c r="AB202" s="33">
        <v>2.923493120381838</v>
      </c>
      <c r="AC202" s="33">
        <v>257.7204699638271</v>
      </c>
      <c r="AD202" s="33">
        <v>9.93513795482636</v>
      </c>
      <c r="AE202" s="33">
        <v>464.9974483998162</v>
      </c>
      <c r="AF202" s="33">
        <v>3.2449489264279308</v>
      </c>
      <c r="AG202" s="33">
        <v>298.8969688872647</v>
      </c>
      <c r="AH202" s="33">
        <v>14.414968426999419</v>
      </c>
      <c r="AI202" s="33">
        <v>1.0435276301917535</v>
      </c>
      <c r="AJ202" s="33">
        <v>64.3342534643665</v>
      </c>
      <c r="AK202" s="33">
        <v>237.1584620315614</v>
      </c>
      <c r="AL202" s="33">
        <v>591.8765676604218</v>
      </c>
      <c r="AM202" s="33" t="s">
        <v>93</v>
      </c>
      <c r="AN202" s="33" t="s">
        <v>93</v>
      </c>
      <c r="AO202" s="33">
        <v>894.4128107865146</v>
      </c>
      <c r="AP202" s="33" t="s">
        <v>93</v>
      </c>
      <c r="AQ202" s="33">
        <v>873.8129195743519</v>
      </c>
      <c r="AR202" s="33">
        <v>20.59989121216131</v>
      </c>
      <c r="AS202" s="33">
        <v>155.90298000619902</v>
      </c>
      <c r="AT202" s="33">
        <v>183.99339682374094</v>
      </c>
      <c r="AU202" s="33">
        <v>195.9288525107339</v>
      </c>
      <c r="AV202" s="33">
        <v>202.69837955413277</v>
      </c>
      <c r="AW202" s="33">
        <v>155.88920189175664</v>
      </c>
      <c r="AX202" s="33">
        <v>894.4128107865146</v>
      </c>
      <c r="AY202" s="33">
        <v>894.4128107865146</v>
      </c>
      <c r="AZ202" s="33">
        <v>894.4128107865146</v>
      </c>
      <c r="BA202" s="33">
        <v>0.19664716499404947</v>
      </c>
      <c r="BB202" s="33">
        <v>894.2161636215206</v>
      </c>
      <c r="BC202" s="33">
        <v>699.5541569243411</v>
      </c>
      <c r="BD202" s="33">
        <v>99.66390038073747</v>
      </c>
      <c r="BE202" s="33">
        <v>871.231984837473</v>
      </c>
      <c r="BF202" s="33">
        <v>23.18082594904232</v>
      </c>
      <c r="BG202" s="33">
        <v>785.6625665279819</v>
      </c>
      <c r="BH202" s="33">
        <v>24.07278759462999</v>
      </c>
      <c r="BI202" s="33">
        <v>885.9201559972386</v>
      </c>
      <c r="BJ202" s="33">
        <v>8.492654789275369</v>
      </c>
      <c r="BK202" s="33">
        <v>214.2291837347734</v>
      </c>
      <c r="BL202" s="33">
        <v>680.1836270517623</v>
      </c>
      <c r="BM202" s="33">
        <v>846.3322981638412</v>
      </c>
      <c r="BN202" s="33">
        <v>48.08051262267746</v>
      </c>
      <c r="BO202" s="33">
        <v>840.7746694229905</v>
      </c>
      <c r="BP202" s="33">
        <v>53.63814136352781</v>
      </c>
      <c r="BQ202" s="33">
        <v>894.4128107865146</v>
      </c>
      <c r="BR202" s="33">
        <v>7.016771359671316</v>
      </c>
      <c r="BS202" s="33">
        <v>153.09832769488324</v>
      </c>
      <c r="BT202" s="33">
        <v>15.672510870697739</v>
      </c>
      <c r="BU202" s="33">
        <v>5.155821742626221</v>
      </c>
      <c r="BV202" s="33">
        <v>2.0837999085263608</v>
      </c>
      <c r="BW202" s="33">
        <v>15.435666705419816</v>
      </c>
      <c r="BX202" s="33">
        <v>19.417011747992955</v>
      </c>
    </row>
    <row r="203" spans="2:76" ht="15">
      <c r="B203" s="33" t="s">
        <v>144</v>
      </c>
      <c r="C203" s="33">
        <v>26.023382948821798</v>
      </c>
      <c r="D203" s="33">
        <v>4.166167586786279</v>
      </c>
      <c r="E203" s="33">
        <v>18.95068472058788</v>
      </c>
      <c r="F203" s="33">
        <v>30.88957094130307</v>
      </c>
      <c r="G203" s="33">
        <v>8.987638830354705</v>
      </c>
      <c r="H203" s="33">
        <v>5.360007318373767</v>
      </c>
      <c r="I203" s="33">
        <v>32.85287733585937</v>
      </c>
      <c r="J203" s="33">
        <v>2.1484442277636853</v>
      </c>
      <c r="K203" s="33">
        <v>7.089346765841098</v>
      </c>
      <c r="L203" s="33">
        <v>14.052882366947857</v>
      </c>
      <c r="M203" s="33">
        <v>11.949050474060835</v>
      </c>
      <c r="N203" s="33">
        <v>49.20887149989825</v>
      </c>
      <c r="O203" s="33">
        <v>27.86851210840134</v>
      </c>
      <c r="P203" s="33">
        <v>53.258434300988355</v>
      </c>
      <c r="Q203" s="33">
        <v>28.581391752157973</v>
      </c>
      <c r="R203" s="33">
        <v>29.247350358438045</v>
      </c>
      <c r="S203" s="33">
        <v>24.27421363204398</v>
      </c>
      <c r="T203" s="33">
        <v>202.64719144849602</v>
      </c>
      <c r="U203" s="33">
        <v>98.10013469805789</v>
      </c>
      <c r="V203" s="33">
        <v>74.16150102207658</v>
      </c>
      <c r="W203" s="33">
        <v>366.9265000761424</v>
      </c>
      <c r="X203" s="33">
        <v>7.982327092481847</v>
      </c>
      <c r="Y203" s="33">
        <v>374.90882716862336</v>
      </c>
      <c r="Z203" s="33">
        <v>374.90882716862336</v>
      </c>
      <c r="AA203" s="33">
        <v>374.69783865365093</v>
      </c>
      <c r="AB203" s="33">
        <v>0.2109885149723682</v>
      </c>
      <c r="AC203" s="33">
        <v>102.34985109267893</v>
      </c>
      <c r="AD203" s="33">
        <v>2.0720989640825507</v>
      </c>
      <c r="AE203" s="33">
        <v>204.8090746888873</v>
      </c>
      <c r="AF203" s="33">
        <v>1.049680761997958</v>
      </c>
      <c r="AG203" s="33">
        <v>118.52319127147108</v>
      </c>
      <c r="AH203" s="33">
        <v>4.553743504691973</v>
      </c>
      <c r="AI203" s="33">
        <v>0.1317625590660483</v>
      </c>
      <c r="AJ203" s="33">
        <v>26.994425747488574</v>
      </c>
      <c r="AK203" s="33">
        <v>108.96886401145613</v>
      </c>
      <c r="AL203" s="33">
        <v>238.81377485062154</v>
      </c>
      <c r="AM203" s="33" t="s">
        <v>93</v>
      </c>
      <c r="AN203" s="33" t="s">
        <v>93</v>
      </c>
      <c r="AO203" s="33" t="s">
        <v>93</v>
      </c>
      <c r="AP203" s="33">
        <v>374.90882716862336</v>
      </c>
      <c r="AQ203" s="33">
        <v>370.9064989586739</v>
      </c>
      <c r="AR203" s="33">
        <v>4.002328209949684</v>
      </c>
      <c r="AS203" s="33">
        <v>31.070812632252718</v>
      </c>
      <c r="AT203" s="33">
        <v>45.53093560683414</v>
      </c>
      <c r="AU203" s="33">
        <v>55.5648542797329</v>
      </c>
      <c r="AV203" s="33">
        <v>85.17899145952236</v>
      </c>
      <c r="AW203" s="33">
        <v>157.5632331902881</v>
      </c>
      <c r="AX203" s="33">
        <v>374.90882716862336</v>
      </c>
      <c r="AY203" s="33">
        <v>374.90882716862336</v>
      </c>
      <c r="AZ203" s="33">
        <v>374.90882716862336</v>
      </c>
      <c r="BA203" s="33">
        <v>0.3610338423796538</v>
      </c>
      <c r="BB203" s="33">
        <v>374.5477933262437</v>
      </c>
      <c r="BC203" s="33">
        <v>300.44590945136133</v>
      </c>
      <c r="BD203" s="33">
        <v>37.5108216555849</v>
      </c>
      <c r="BE203" s="33">
        <v>369.3618333735774</v>
      </c>
      <c r="BF203" s="33">
        <v>5.546993795046219</v>
      </c>
      <c r="BG203" s="33">
        <v>325.0587932715404</v>
      </c>
      <c r="BH203" s="33">
        <v>7.344522770599173</v>
      </c>
      <c r="BI203" s="33">
        <v>373.18161707882797</v>
      </c>
      <c r="BJ203" s="33">
        <v>1.7272100897955773</v>
      </c>
      <c r="BK203" s="33">
        <v>75.42870698220722</v>
      </c>
      <c r="BL203" s="33">
        <v>299.48012018642265</v>
      </c>
      <c r="BM203" s="33">
        <v>359.46643910433954</v>
      </c>
      <c r="BN203" s="33">
        <v>15.442388064284508</v>
      </c>
      <c r="BO203" s="33">
        <v>348.03655769775105</v>
      </c>
      <c r="BP203" s="33">
        <v>26.872269470873942</v>
      </c>
      <c r="BQ203" s="33">
        <v>374.90882716862336</v>
      </c>
      <c r="BR203" s="33">
        <v>2.8449163892325355</v>
      </c>
      <c r="BS203" s="33">
        <v>62.23939489733111</v>
      </c>
      <c r="BT203" s="33">
        <v>4.319636076882838</v>
      </c>
      <c r="BU203" s="33">
        <v>1.019379715853251</v>
      </c>
      <c r="BV203" s="33">
        <v>0.8857571166607633</v>
      </c>
      <c r="BW203" s="33">
        <v>6.538205723066543</v>
      </c>
      <c r="BX203" s="33">
        <v>7.412303652664585</v>
      </c>
    </row>
    <row r="204" spans="1:76" ht="15">
      <c r="A204" s="33" t="s">
        <v>104</v>
      </c>
      <c r="B204" s="33" t="s">
        <v>145</v>
      </c>
      <c r="C204" s="33">
        <v>113.8345265054706</v>
      </c>
      <c r="D204" s="33">
        <v>21.467545451958927</v>
      </c>
      <c r="E204" s="33">
        <v>81.67888477338164</v>
      </c>
      <c r="F204" s="33">
        <v>161.05848561870783</v>
      </c>
      <c r="G204" s="33">
        <v>46.138436079697385</v>
      </c>
      <c r="H204" s="33">
        <v>34.19263994813196</v>
      </c>
      <c r="I204" s="33">
        <v>144.20357313716661</v>
      </c>
      <c r="J204" s="33">
        <v>21.44887450514777</v>
      </c>
      <c r="K204" s="33">
        <v>76.3197500053309</v>
      </c>
      <c r="L204" s="33">
        <v>100.52733228380318</v>
      </c>
      <c r="M204" s="33">
        <v>81.27406815961258</v>
      </c>
      <c r="N204" s="33">
        <v>281.9151714236394</v>
      </c>
      <c r="O204" s="33">
        <v>146.07612752693353</v>
      </c>
      <c r="P204" s="33">
        <v>278.70817956771504</v>
      </c>
      <c r="Q204" s="33">
        <v>104.94799578250093</v>
      </c>
      <c r="R204" s="33">
        <v>144.7681559802587</v>
      </c>
      <c r="S204" s="33">
        <v>92.00495724355493</v>
      </c>
      <c r="T204" s="33">
        <v>1063.934223507311</v>
      </c>
      <c r="U204" s="33">
        <v>540.4272693310593</v>
      </c>
      <c r="V204" s="33">
        <v>326.2032111545915</v>
      </c>
      <c r="W204" s="33">
        <v>1850.981129432027</v>
      </c>
      <c r="X204" s="33">
        <v>79.58357456107852</v>
      </c>
      <c r="Y204" s="33">
        <v>1930.564703993102</v>
      </c>
      <c r="Z204" s="33">
        <v>1930.564703993102</v>
      </c>
      <c r="AA204" s="33">
        <v>1922.0301372925169</v>
      </c>
      <c r="AB204" s="33">
        <v>8.534566700584506</v>
      </c>
      <c r="AC204" s="33">
        <v>534.3206429672836</v>
      </c>
      <c r="AD204" s="33">
        <v>19.478130865096656</v>
      </c>
      <c r="AE204" s="33">
        <v>1040.6472375901071</v>
      </c>
      <c r="AF204" s="33">
        <v>6.893881096633231</v>
      </c>
      <c r="AG204" s="33">
        <v>619.7348652378962</v>
      </c>
      <c r="AH204" s="33">
        <v>29.39775495536376</v>
      </c>
      <c r="AI204" s="33">
        <v>0.7871078994017626</v>
      </c>
      <c r="AJ204" s="33">
        <v>123.6232324114092</v>
      </c>
      <c r="AK204" s="33">
        <v>472.3877460218454</v>
      </c>
      <c r="AL204" s="33">
        <v>1333.7666176603298</v>
      </c>
      <c r="AM204" s="33">
        <v>55.96176089059031</v>
      </c>
      <c r="AN204" s="33">
        <v>628.9797093922763</v>
      </c>
      <c r="AO204" s="33">
        <v>873.8129195743519</v>
      </c>
      <c r="AP204" s="33">
        <v>370.9064989586739</v>
      </c>
      <c r="AQ204" s="33">
        <v>1930.564703993102</v>
      </c>
      <c r="AR204" s="33" t="s">
        <v>93</v>
      </c>
      <c r="AS204" s="33">
        <v>386.6954694254587</v>
      </c>
      <c r="AT204" s="33">
        <v>395.6358172872138</v>
      </c>
      <c r="AU204" s="33">
        <v>393.1142010382724</v>
      </c>
      <c r="AV204" s="33">
        <v>388.71488369289733</v>
      </c>
      <c r="AW204" s="33">
        <v>366.40433254912233</v>
      </c>
      <c r="AX204" s="33">
        <v>1930.564703993102</v>
      </c>
      <c r="AY204" s="33">
        <v>1930.564703993102</v>
      </c>
      <c r="AZ204" s="33">
        <v>1930.564703993102</v>
      </c>
      <c r="BA204" s="33">
        <v>1.5930510894187053</v>
      </c>
      <c r="BB204" s="33">
        <v>1928.9716529036837</v>
      </c>
      <c r="BC204" s="33">
        <v>1513.858928446009</v>
      </c>
      <c r="BD204" s="33">
        <v>228.4017637580154</v>
      </c>
      <c r="BE204" s="33">
        <v>1865.5521831681126</v>
      </c>
      <c r="BF204" s="33">
        <v>65.01252082499181</v>
      </c>
      <c r="BG204" s="33">
        <v>1675.2787603631914</v>
      </c>
      <c r="BH204" s="33">
        <v>56.93459619856203</v>
      </c>
      <c r="BI204" s="33">
        <v>1926.7916824134466</v>
      </c>
      <c r="BJ204" s="33">
        <v>3.7730215796561053</v>
      </c>
      <c r="BK204" s="33">
        <v>397.2108235840611</v>
      </c>
      <c r="BL204" s="33">
        <v>1533.3538804089794</v>
      </c>
      <c r="BM204" s="33">
        <v>1834.7296406563669</v>
      </c>
      <c r="BN204" s="33">
        <v>95.8350633367365</v>
      </c>
      <c r="BO204" s="33">
        <v>1793.407087723872</v>
      </c>
      <c r="BP204" s="33">
        <v>137.15761626923523</v>
      </c>
      <c r="BQ204" s="33">
        <v>1930.564703993102</v>
      </c>
      <c r="BR204" s="33">
        <v>13.660511056323076</v>
      </c>
      <c r="BS204" s="33">
        <v>317.6504276198133</v>
      </c>
      <c r="BT204" s="33">
        <v>31.181530970295967</v>
      </c>
      <c r="BU204" s="33">
        <v>9.482132477467657</v>
      </c>
      <c r="BV204" s="33">
        <v>4.540303014267516</v>
      </c>
      <c r="BW204" s="33">
        <v>35.06435416715562</v>
      </c>
      <c r="BX204" s="33">
        <v>40.94588143199054</v>
      </c>
    </row>
    <row r="205" spans="2:76" ht="15">
      <c r="B205" s="33" t="s">
        <v>146</v>
      </c>
      <c r="C205" s="33">
        <v>2.2862706968089057</v>
      </c>
      <c r="D205" s="33">
        <v>0.7596092023930436</v>
      </c>
      <c r="E205" s="33">
        <v>1.6755999871853713</v>
      </c>
      <c r="F205" s="33">
        <v>4.337022092711454</v>
      </c>
      <c r="G205" s="33">
        <v>1.7207993041203924</v>
      </c>
      <c r="H205" s="33">
        <v>0.5662428497149976</v>
      </c>
      <c r="I205" s="33">
        <v>6.1473692899723265</v>
      </c>
      <c r="J205" s="33">
        <v>0.39572559770096405</v>
      </c>
      <c r="K205" s="33">
        <v>1.925148385951403</v>
      </c>
      <c r="L205" s="33">
        <v>5.374066563446735</v>
      </c>
      <c r="M205" s="33">
        <v>3.5513388683584655</v>
      </c>
      <c r="N205" s="33">
        <v>9.933524975325113</v>
      </c>
      <c r="O205" s="33">
        <v>4.818729889671663</v>
      </c>
      <c r="P205" s="33">
        <v>8.49865474323971</v>
      </c>
      <c r="Q205" s="33">
        <v>3.439508508776809</v>
      </c>
      <c r="R205" s="33">
        <v>3.2367477130147195</v>
      </c>
      <c r="S205" s="33">
        <v>3.371543451103978</v>
      </c>
      <c r="T205" s="33">
        <v>31.9251991717716</v>
      </c>
      <c r="U205" s="33">
        <v>16.374826143388063</v>
      </c>
      <c r="V205" s="33">
        <v>13.737876804336288</v>
      </c>
      <c r="W205" s="33">
        <v>59.39454437547274</v>
      </c>
      <c r="X205" s="33">
        <v>2.643357744023545</v>
      </c>
      <c r="Y205" s="33">
        <v>62.0379021194963</v>
      </c>
      <c r="Z205" s="33">
        <v>62.0379021194963</v>
      </c>
      <c r="AA205" s="33">
        <v>60.925609163777025</v>
      </c>
      <c r="AB205" s="33">
        <v>1.1122929557192698</v>
      </c>
      <c r="AC205" s="33">
        <v>9.684606240251528</v>
      </c>
      <c r="AD205" s="33">
        <v>0.25158446269077783</v>
      </c>
      <c r="AE205" s="33">
        <v>44.306219894276715</v>
      </c>
      <c r="AF205" s="33">
        <v>0.5392044943151911</v>
      </c>
      <c r="AG205" s="33">
        <v>11.321341195938258</v>
      </c>
      <c r="AH205" s="33">
        <v>0.5312767502820637</v>
      </c>
      <c r="AI205" s="33">
        <v>1.200853859137812</v>
      </c>
      <c r="AJ205" s="33">
        <v>8.857692800377976</v>
      </c>
      <c r="AK205" s="33">
        <v>19.212227204047174</v>
      </c>
      <c r="AL205" s="33">
        <v>32.7671282559331</v>
      </c>
      <c r="AM205" s="33">
        <v>13.129841833521269</v>
      </c>
      <c r="AN205" s="33">
        <v>24.305840863863754</v>
      </c>
      <c r="AO205" s="33">
        <v>20.59989121216131</v>
      </c>
      <c r="AP205" s="33">
        <v>4.002328209949684</v>
      </c>
      <c r="AQ205" s="33" t="s">
        <v>93</v>
      </c>
      <c r="AR205" s="33">
        <v>62.0379021194963</v>
      </c>
      <c r="AS205" s="33">
        <v>16.38578751401619</v>
      </c>
      <c r="AT205" s="33">
        <v>14.334994322782302</v>
      </c>
      <c r="AU205" s="33">
        <v>11.970700997713209</v>
      </c>
      <c r="AV205" s="33">
        <v>11.753698168522183</v>
      </c>
      <c r="AW205" s="33">
        <v>7.5927211164621164</v>
      </c>
      <c r="AX205" s="33">
        <v>62.0379021194963</v>
      </c>
      <c r="AY205" s="33">
        <v>62.0379021194963</v>
      </c>
      <c r="AZ205" s="33">
        <v>62.0379021194963</v>
      </c>
      <c r="BA205" s="33">
        <v>0.10258932769189144</v>
      </c>
      <c r="BB205" s="33">
        <v>61.935312791804414</v>
      </c>
      <c r="BC205" s="33">
        <v>47.13589422022227</v>
      </c>
      <c r="BD205" s="33">
        <v>6.06682315325982</v>
      </c>
      <c r="BE205" s="33">
        <v>60.70783380598757</v>
      </c>
      <c r="BF205" s="33">
        <v>1.3300683135087166</v>
      </c>
      <c r="BG205" s="33">
        <v>40.23816046018798</v>
      </c>
      <c r="BH205" s="33">
        <v>3.336675452762756</v>
      </c>
      <c r="BI205" s="33">
        <v>43.28220848616075</v>
      </c>
      <c r="BJ205" s="33">
        <v>18.75569363333526</v>
      </c>
      <c r="BK205" s="33">
        <v>5.428311964598667</v>
      </c>
      <c r="BL205" s="33">
        <v>56.60959015489756</v>
      </c>
      <c r="BM205" s="33">
        <v>47.11853346402934</v>
      </c>
      <c r="BN205" s="33">
        <v>14.919368655466727</v>
      </c>
      <c r="BO205" s="33">
        <v>58.453533965602915</v>
      </c>
      <c r="BP205" s="33">
        <v>3.584368153893356</v>
      </c>
      <c r="BQ205" s="33">
        <v>62.0379021194963</v>
      </c>
      <c r="BR205" s="33">
        <v>0.11847449424953778</v>
      </c>
      <c r="BS205" s="33">
        <v>5.354926376160108</v>
      </c>
      <c r="BT205" s="33">
        <v>0.47535249626431886</v>
      </c>
      <c r="BU205" s="33">
        <v>0.26660579487913594</v>
      </c>
      <c r="BV205" s="33" t="s">
        <v>93</v>
      </c>
      <c r="BW205" s="33">
        <v>0.6894881835014497</v>
      </c>
      <c r="BX205" s="33">
        <v>0.6701553484210847</v>
      </c>
    </row>
    <row r="206" spans="1:76" ht="15">
      <c r="A206" s="33" t="s">
        <v>67</v>
      </c>
      <c r="B206" s="33" t="s">
        <v>147</v>
      </c>
      <c r="C206" s="33">
        <v>32.487837355820695</v>
      </c>
      <c r="D206" s="33">
        <v>6.2474812155191985</v>
      </c>
      <c r="E206" s="33">
        <v>10.507042128837776</v>
      </c>
      <c r="F206" s="33">
        <v>28.93616730610851</v>
      </c>
      <c r="G206" s="33">
        <v>9.032557342200237</v>
      </c>
      <c r="H206" s="33">
        <v>5.332957056154776</v>
      </c>
      <c r="I206" s="33">
        <v>19.335776023935065</v>
      </c>
      <c r="J206" s="33">
        <v>5.634454386230379</v>
      </c>
      <c r="K206" s="33">
        <v>14.382928144151263</v>
      </c>
      <c r="L206" s="33">
        <v>1.5263582404177545</v>
      </c>
      <c r="M206" s="33">
        <v>16.056108395814753</v>
      </c>
      <c r="N206" s="33">
        <v>91.82817805809566</v>
      </c>
      <c r="O206" s="33">
        <v>23.01884461043102</v>
      </c>
      <c r="P206" s="33">
        <v>29.86782220807002</v>
      </c>
      <c r="Q206" s="33">
        <v>26.205815935008633</v>
      </c>
      <c r="R206" s="33">
        <v>55.30048510056751</v>
      </c>
      <c r="S206" s="33">
        <v>27.38044343212025</v>
      </c>
      <c r="T206" s="33">
        <v>188.00149997997508</v>
      </c>
      <c r="U206" s="33">
        <v>165.57401418191571</v>
      </c>
      <c r="V206" s="33">
        <v>49.505742777595216</v>
      </c>
      <c r="W206" s="33">
        <v>350.36161475782063</v>
      </c>
      <c r="X206" s="33">
        <v>52.7196421816574</v>
      </c>
      <c r="Y206" s="33">
        <v>403.0812569394745</v>
      </c>
      <c r="Z206" s="33">
        <v>403.0812569394745</v>
      </c>
      <c r="AA206" s="33">
        <v>393.43439728317054</v>
      </c>
      <c r="AB206" s="33">
        <v>9.646859656303779</v>
      </c>
      <c r="AC206" s="33">
        <v>111.05341706781917</v>
      </c>
      <c r="AD206" s="33">
        <v>4.934984237310011</v>
      </c>
      <c r="AE206" s="33">
        <v>220.5268061477408</v>
      </c>
      <c r="AF206" s="33">
        <v>2.000217307358113</v>
      </c>
      <c r="AG206" s="33">
        <v>124.95038896281972</v>
      </c>
      <c r="AH206" s="33">
        <v>6.711377877699547</v>
      </c>
      <c r="AI206" s="33">
        <v>0.7236985676489393</v>
      </c>
      <c r="AJ206" s="33">
        <v>21.825399495179685</v>
      </c>
      <c r="AK206" s="33">
        <v>74.07962293144536</v>
      </c>
      <c r="AL206" s="33">
        <v>306.4525359452078</v>
      </c>
      <c r="AM206" s="33">
        <v>31.317222968933546</v>
      </c>
      <c r="AN206" s="33">
        <v>184.38506057105477</v>
      </c>
      <c r="AO206" s="33">
        <v>155.90298000619902</v>
      </c>
      <c r="AP206" s="33">
        <v>31.070812632252718</v>
      </c>
      <c r="AQ206" s="33">
        <v>386.6954694254587</v>
      </c>
      <c r="AR206" s="33">
        <v>16.38578751401619</v>
      </c>
      <c r="AS206" s="33">
        <v>403.0812569394745</v>
      </c>
      <c r="AT206" s="33" t="s">
        <v>93</v>
      </c>
      <c r="AU206" s="33" t="s">
        <v>93</v>
      </c>
      <c r="AV206" s="33" t="s">
        <v>93</v>
      </c>
      <c r="AW206" s="33" t="s">
        <v>93</v>
      </c>
      <c r="AX206" s="33">
        <v>403.0812569394745</v>
      </c>
      <c r="AY206" s="33">
        <v>403.0812569394745</v>
      </c>
      <c r="AZ206" s="33">
        <v>403.0812569394745</v>
      </c>
      <c r="BA206" s="33">
        <v>0.7990535837219226</v>
      </c>
      <c r="BB206" s="33">
        <v>402.2822033557523</v>
      </c>
      <c r="BC206" s="33">
        <v>312.2196593214595</v>
      </c>
      <c r="BD206" s="33">
        <v>56.01956326885545</v>
      </c>
      <c r="BE206" s="33">
        <v>385.02034905094564</v>
      </c>
      <c r="BF206" s="33">
        <v>18.06090788852917</v>
      </c>
      <c r="BG206" s="33">
        <v>351.9252095361399</v>
      </c>
      <c r="BH206" s="33">
        <v>17.257289096758686</v>
      </c>
      <c r="BI206" s="33">
        <v>397.24572132735915</v>
      </c>
      <c r="BJ206" s="33">
        <v>5.835535612114978</v>
      </c>
      <c r="BK206" s="33">
        <v>84.1264353163221</v>
      </c>
      <c r="BL206" s="33">
        <v>318.954821623158</v>
      </c>
      <c r="BM206" s="33">
        <v>363.0978751370921</v>
      </c>
      <c r="BN206" s="33">
        <v>39.983381802384685</v>
      </c>
      <c r="BO206" s="33">
        <v>370.9886130205406</v>
      </c>
      <c r="BP206" s="33">
        <v>32.092643918934385</v>
      </c>
      <c r="BQ206" s="33">
        <v>403.0812569394745</v>
      </c>
      <c r="BR206" s="33">
        <v>2.718868342700505</v>
      </c>
      <c r="BS206" s="33">
        <v>64.42984211783131</v>
      </c>
      <c r="BT206" s="33">
        <v>8.779151108105882</v>
      </c>
      <c r="BU206" s="33">
        <v>2.470924126123781</v>
      </c>
      <c r="BV206" s="33">
        <v>0.9218715698658141</v>
      </c>
      <c r="BW206" s="33">
        <v>8.298156015145105</v>
      </c>
      <c r="BX206" s="33">
        <v>9.036740134974787</v>
      </c>
    </row>
    <row r="207" spans="2:76" ht="15">
      <c r="B207" s="33" t="s">
        <v>148</v>
      </c>
      <c r="C207" s="33">
        <v>34.79906275528805</v>
      </c>
      <c r="D207" s="33">
        <v>6.766247768795768</v>
      </c>
      <c r="E207" s="33">
        <v>15.478435689964465</v>
      </c>
      <c r="F207" s="33">
        <v>30.300266659539368</v>
      </c>
      <c r="G207" s="33">
        <v>11.259607609637783</v>
      </c>
      <c r="H207" s="33">
        <v>12.109536782131569</v>
      </c>
      <c r="I207" s="33">
        <v>25.96864455398717</v>
      </c>
      <c r="J207" s="33">
        <v>6.901718061818274</v>
      </c>
      <c r="K207" s="33">
        <v>21.298437810370057</v>
      </c>
      <c r="L207" s="33">
        <v>6.225971426811907</v>
      </c>
      <c r="M207" s="33">
        <v>20.409462335601326</v>
      </c>
      <c r="N207" s="33">
        <v>64.12487681710738</v>
      </c>
      <c r="O207" s="33">
        <v>29.73488539773128</v>
      </c>
      <c r="P207" s="33">
        <v>45.81641469350976</v>
      </c>
      <c r="Q207" s="33">
        <v>20.040739453382354</v>
      </c>
      <c r="R207" s="33">
        <v>43.73980522500614</v>
      </c>
      <c r="S207" s="33">
        <v>14.996698569320294</v>
      </c>
      <c r="T207" s="33">
        <v>195.82250017410172</v>
      </c>
      <c r="U207" s="33">
        <v>147.44916639177788</v>
      </c>
      <c r="V207" s="33">
        <v>66.69914504412661</v>
      </c>
      <c r="W207" s="33">
        <v>392.96875679044996</v>
      </c>
      <c r="X207" s="33">
        <v>17.002054819546316</v>
      </c>
      <c r="Y207" s="33">
        <v>409.9708116099967</v>
      </c>
      <c r="Z207" s="33">
        <v>409.9708116099967</v>
      </c>
      <c r="AA207" s="33">
        <v>409.9708116099967</v>
      </c>
      <c r="AB207" s="33" t="s">
        <v>93</v>
      </c>
      <c r="AC207" s="33">
        <v>117.4767199779015</v>
      </c>
      <c r="AD207" s="33">
        <v>4.341759629752361</v>
      </c>
      <c r="AE207" s="33">
        <v>219.5342229078159</v>
      </c>
      <c r="AF207" s="33">
        <v>1.7533180422065318</v>
      </c>
      <c r="AG207" s="33">
        <v>131.17381154259667</v>
      </c>
      <c r="AH207" s="33">
        <v>6.846086329749024</v>
      </c>
      <c r="AI207" s="33">
        <v>0.22937903845055502</v>
      </c>
      <c r="AJ207" s="33">
        <v>27.464530450317973</v>
      </c>
      <c r="AK207" s="33">
        <v>92.58865297581131</v>
      </c>
      <c r="AL207" s="33">
        <v>289.68824914542205</v>
      </c>
      <c r="AM207" s="33">
        <v>18.87974189231571</v>
      </c>
      <c r="AN207" s="33">
        <v>161.5667372871158</v>
      </c>
      <c r="AO207" s="33">
        <v>183.99339682374094</v>
      </c>
      <c r="AP207" s="33">
        <v>45.53093560683414</v>
      </c>
      <c r="AQ207" s="33">
        <v>395.6358172872138</v>
      </c>
      <c r="AR207" s="33">
        <v>14.334994322782302</v>
      </c>
      <c r="AS207" s="33" t="s">
        <v>93</v>
      </c>
      <c r="AT207" s="33">
        <v>409.9708116099967</v>
      </c>
      <c r="AU207" s="33" t="s">
        <v>93</v>
      </c>
      <c r="AV207" s="33" t="s">
        <v>93</v>
      </c>
      <c r="AW207" s="33" t="s">
        <v>93</v>
      </c>
      <c r="AX207" s="33">
        <v>409.9708116099967</v>
      </c>
      <c r="AY207" s="33">
        <v>409.9708116099967</v>
      </c>
      <c r="AZ207" s="33">
        <v>409.9708116099967</v>
      </c>
      <c r="BA207" s="33">
        <v>0.1709561683422418</v>
      </c>
      <c r="BB207" s="33">
        <v>409.7998554416544</v>
      </c>
      <c r="BC207" s="33">
        <v>316.7350541357404</v>
      </c>
      <c r="BD207" s="33">
        <v>55.28396466837216</v>
      </c>
      <c r="BE207" s="33">
        <v>393.51265939526627</v>
      </c>
      <c r="BF207" s="33">
        <v>16.45815221472981</v>
      </c>
      <c r="BG207" s="33">
        <v>349.88972322269956</v>
      </c>
      <c r="BH207" s="33">
        <v>17.202719338229716</v>
      </c>
      <c r="BI207" s="33">
        <v>404.8786132229556</v>
      </c>
      <c r="BJ207" s="33">
        <v>5.092198387040625</v>
      </c>
      <c r="BK207" s="33">
        <v>76.64346279992755</v>
      </c>
      <c r="BL207" s="33">
        <v>333.3273488100719</v>
      </c>
      <c r="BM207" s="33">
        <v>385.90661574089387</v>
      </c>
      <c r="BN207" s="33">
        <v>24.064195869102214</v>
      </c>
      <c r="BO207" s="33">
        <v>383.04384879454915</v>
      </c>
      <c r="BP207" s="33">
        <v>26.926962815446505</v>
      </c>
      <c r="BQ207" s="33">
        <v>409.9708116099967</v>
      </c>
      <c r="BR207" s="33">
        <v>3.9904341320105874</v>
      </c>
      <c r="BS207" s="33">
        <v>66.35229466601655</v>
      </c>
      <c r="BT207" s="33">
        <v>6.2424880998683525</v>
      </c>
      <c r="BU207" s="33">
        <v>2.210229346826103</v>
      </c>
      <c r="BV207" s="33">
        <v>0.866530768470315</v>
      </c>
      <c r="BW207" s="33">
        <v>7.794109484746583</v>
      </c>
      <c r="BX207" s="33">
        <v>8.015271912944531</v>
      </c>
    </row>
    <row r="208" spans="2:76" ht="15">
      <c r="B208" s="33" t="s">
        <v>149</v>
      </c>
      <c r="C208" s="33">
        <v>18.74028792264772</v>
      </c>
      <c r="D208" s="33">
        <v>1.7042324402808435</v>
      </c>
      <c r="E208" s="33">
        <v>17.55898417672054</v>
      </c>
      <c r="F208" s="33">
        <v>33.37358393239595</v>
      </c>
      <c r="G208" s="33">
        <v>12.941081547893475</v>
      </c>
      <c r="H208" s="33">
        <v>8.520199774314992</v>
      </c>
      <c r="I208" s="33">
        <v>31.299081932640828</v>
      </c>
      <c r="J208" s="33">
        <v>4.318417007874304</v>
      </c>
      <c r="K208" s="33">
        <v>16.518540632863484</v>
      </c>
      <c r="L208" s="33">
        <v>14.052433100222277</v>
      </c>
      <c r="M208" s="33">
        <v>18.359018913879783</v>
      </c>
      <c r="N208" s="33">
        <v>48.95589549297534</v>
      </c>
      <c r="O208" s="33">
        <v>37.005818722935494</v>
      </c>
      <c r="P208" s="33">
        <v>71.63023549111091</v>
      </c>
      <c r="Q208" s="33">
        <v>22.983886601632648</v>
      </c>
      <c r="R208" s="33">
        <v>26.30951490960463</v>
      </c>
      <c r="S208" s="33">
        <v>20.81368943600283</v>
      </c>
      <c r="T208" s="33">
        <v>205.90692528875167</v>
      </c>
      <c r="U208" s="33">
        <v>111.06965132051775</v>
      </c>
      <c r="V208" s="33">
        <v>88.10832542672956</v>
      </c>
      <c r="W208" s="33">
        <v>397.2166570375418</v>
      </c>
      <c r="X208" s="33">
        <v>7.868244998443711</v>
      </c>
      <c r="Y208" s="33">
        <v>405.08490203598524</v>
      </c>
      <c r="Z208" s="33">
        <v>405.08490203598524</v>
      </c>
      <c r="AA208" s="33">
        <v>405.08490203598524</v>
      </c>
      <c r="AB208" s="33" t="s">
        <v>93</v>
      </c>
      <c r="AC208" s="33">
        <v>120.8841219552476</v>
      </c>
      <c r="AD208" s="33">
        <v>3.5585295651744513</v>
      </c>
      <c r="AE208" s="33">
        <v>211.01185911660582</v>
      </c>
      <c r="AF208" s="33">
        <v>1.6104877358868734</v>
      </c>
      <c r="AG208" s="33">
        <v>136.95007375034933</v>
      </c>
      <c r="AH208" s="33">
        <v>7.067724036870593</v>
      </c>
      <c r="AI208" s="33">
        <v>0.45951368052242386</v>
      </c>
      <c r="AJ208" s="33">
        <v>26.80947232722082</v>
      </c>
      <c r="AK208" s="33">
        <v>99.92990233266381</v>
      </c>
      <c r="AL208" s="33">
        <v>277.88601369559035</v>
      </c>
      <c r="AM208" s="33">
        <v>11.491566913905627</v>
      </c>
      <c r="AN208" s="33">
        <v>141.9681041631063</v>
      </c>
      <c r="AO208" s="33">
        <v>195.9288525107339</v>
      </c>
      <c r="AP208" s="33">
        <v>55.5648542797329</v>
      </c>
      <c r="AQ208" s="33">
        <v>393.1142010382724</v>
      </c>
      <c r="AR208" s="33">
        <v>11.970700997713209</v>
      </c>
      <c r="AS208" s="33" t="s">
        <v>93</v>
      </c>
      <c r="AT208" s="33" t="s">
        <v>93</v>
      </c>
      <c r="AU208" s="33">
        <v>405.08490203598524</v>
      </c>
      <c r="AV208" s="33" t="s">
        <v>93</v>
      </c>
      <c r="AW208" s="33" t="s">
        <v>93</v>
      </c>
      <c r="AX208" s="33">
        <v>405.08490203598524</v>
      </c>
      <c r="AY208" s="33">
        <v>405.08490203598524</v>
      </c>
      <c r="AZ208" s="33">
        <v>405.08490203598524</v>
      </c>
      <c r="BA208" s="33">
        <v>0.20051681721175899</v>
      </c>
      <c r="BB208" s="33">
        <v>404.8843852187735</v>
      </c>
      <c r="BC208" s="33">
        <v>317.96294460804546</v>
      </c>
      <c r="BD208" s="33">
        <v>42.70658285195286</v>
      </c>
      <c r="BE208" s="33">
        <v>392.37183434067606</v>
      </c>
      <c r="BF208" s="33">
        <v>12.713067695309194</v>
      </c>
      <c r="BG208" s="33">
        <v>348.01000041312136</v>
      </c>
      <c r="BH208" s="33">
        <v>13.881314635683037</v>
      </c>
      <c r="BI208" s="33">
        <v>400.4305674801346</v>
      </c>
      <c r="BJ208" s="33">
        <v>4.654334555850513</v>
      </c>
      <c r="BK208" s="33">
        <v>85.25188814949932</v>
      </c>
      <c r="BL208" s="33">
        <v>319.83301388649517</v>
      </c>
      <c r="BM208" s="33">
        <v>388.0767579105799</v>
      </c>
      <c r="BN208" s="33">
        <v>17.008144125406396</v>
      </c>
      <c r="BO208" s="33">
        <v>373.85793339694686</v>
      </c>
      <c r="BP208" s="33">
        <v>31.226968639040177</v>
      </c>
      <c r="BQ208" s="33">
        <v>405.08490203598524</v>
      </c>
      <c r="BR208" s="33">
        <v>2.7764349175705036</v>
      </c>
      <c r="BS208" s="33">
        <v>69.57779325082019</v>
      </c>
      <c r="BT208" s="33">
        <v>5.613741505454462</v>
      </c>
      <c r="BU208" s="33">
        <v>1.799104589031147</v>
      </c>
      <c r="BV208" s="33">
        <v>0.8382080902550522</v>
      </c>
      <c r="BW208" s="33">
        <v>7.97825302698156</v>
      </c>
      <c r="BX208" s="33">
        <v>8.758724600186335</v>
      </c>
    </row>
    <row r="209" spans="2:76" ht="15">
      <c r="B209" s="33" t="s">
        <v>150</v>
      </c>
      <c r="C209" s="33">
        <v>16.785915298969485</v>
      </c>
      <c r="D209" s="33">
        <v>5.20118965011712</v>
      </c>
      <c r="E209" s="33">
        <v>21.417393808359364</v>
      </c>
      <c r="F209" s="33">
        <v>34.170448478286175</v>
      </c>
      <c r="G209" s="33">
        <v>8.36727756568824</v>
      </c>
      <c r="H209" s="33">
        <v>4.6006280905788035</v>
      </c>
      <c r="I209" s="33">
        <v>32.41858332289433</v>
      </c>
      <c r="J209" s="33">
        <v>3.0805120196851083</v>
      </c>
      <c r="K209" s="33">
        <v>17.272241388688975</v>
      </c>
      <c r="L209" s="33">
        <v>32.951677965121014</v>
      </c>
      <c r="M209" s="33">
        <v>12.51444435860248</v>
      </c>
      <c r="N209" s="33">
        <v>45.27281295685726</v>
      </c>
      <c r="O209" s="33">
        <v>36.30896955001436</v>
      </c>
      <c r="P209" s="33">
        <v>75.85015318253902</v>
      </c>
      <c r="Q209" s="33">
        <v>20.988018368195664</v>
      </c>
      <c r="R209" s="33">
        <v>14.730276905038792</v>
      </c>
      <c r="S209" s="33">
        <v>18.53803895179442</v>
      </c>
      <c r="T209" s="33">
        <v>235.4699827270287</v>
      </c>
      <c r="U209" s="33">
        <v>85.31640027909074</v>
      </c>
      <c r="V209" s="33">
        <v>79.68219885531168</v>
      </c>
      <c r="W209" s="33">
        <v>396.3787126120209</v>
      </c>
      <c r="X209" s="33">
        <v>4.089869249398537</v>
      </c>
      <c r="Y209" s="33">
        <v>400.46858186141964</v>
      </c>
      <c r="Z209" s="33">
        <v>400.46858186141964</v>
      </c>
      <c r="AA209" s="33">
        <v>400.46858186141964</v>
      </c>
      <c r="AB209" s="33" t="s">
        <v>93</v>
      </c>
      <c r="AC209" s="33">
        <v>104.88580166340783</v>
      </c>
      <c r="AD209" s="33">
        <v>4.329029321918028</v>
      </c>
      <c r="AE209" s="33">
        <v>221.11188431204252</v>
      </c>
      <c r="AF209" s="33">
        <v>0.9498075559842378</v>
      </c>
      <c r="AG209" s="33">
        <v>125.27566567590122</v>
      </c>
      <c r="AH209" s="33">
        <v>5.55893069177504</v>
      </c>
      <c r="AI209" s="33">
        <v>0.22650392527178642</v>
      </c>
      <c r="AJ209" s="33">
        <v>28.837416018259212</v>
      </c>
      <c r="AK209" s="33">
        <v>97.28819829298013</v>
      </c>
      <c r="AL209" s="33">
        <v>274.1164636249205</v>
      </c>
      <c r="AM209" s="33">
        <v>5.40536608717532</v>
      </c>
      <c r="AN209" s="33">
        <v>107.06350767735033</v>
      </c>
      <c r="AO209" s="33">
        <v>202.69837955413277</v>
      </c>
      <c r="AP209" s="33">
        <v>85.17899145952236</v>
      </c>
      <c r="AQ209" s="33">
        <v>388.71488369289733</v>
      </c>
      <c r="AR209" s="33">
        <v>11.753698168522183</v>
      </c>
      <c r="AS209" s="33" t="s">
        <v>93</v>
      </c>
      <c r="AT209" s="33" t="s">
        <v>93</v>
      </c>
      <c r="AU209" s="33" t="s">
        <v>93</v>
      </c>
      <c r="AV209" s="33">
        <v>400.46858186141964</v>
      </c>
      <c r="AW209" s="33" t="s">
        <v>93</v>
      </c>
      <c r="AX209" s="33">
        <v>400.46858186141964</v>
      </c>
      <c r="AY209" s="33">
        <v>400.46858186141964</v>
      </c>
      <c r="AZ209" s="33">
        <v>400.46858186141964</v>
      </c>
      <c r="BA209" s="33">
        <v>0.3187311222157611</v>
      </c>
      <c r="BB209" s="33">
        <v>400.1498507392038</v>
      </c>
      <c r="BC209" s="33">
        <v>312.3776296095418</v>
      </c>
      <c r="BD209" s="33">
        <v>46.504133754798566</v>
      </c>
      <c r="BE209" s="33">
        <v>387.5859316267891</v>
      </c>
      <c r="BF209" s="33">
        <v>12.882650234630495</v>
      </c>
      <c r="BG209" s="33">
        <v>348.1690830698126</v>
      </c>
      <c r="BH209" s="33">
        <v>7.185085451406609</v>
      </c>
      <c r="BI209" s="33">
        <v>395.1326271345036</v>
      </c>
      <c r="BJ209" s="33">
        <v>5.335954726915774</v>
      </c>
      <c r="BK209" s="33">
        <v>80.84947547797597</v>
      </c>
      <c r="BL209" s="33">
        <v>319.6191063834525</v>
      </c>
      <c r="BM209" s="33">
        <v>383.70757300648586</v>
      </c>
      <c r="BN209" s="33">
        <v>16.76100885493382</v>
      </c>
      <c r="BO209" s="33">
        <v>372.1094595022484</v>
      </c>
      <c r="BP209" s="33">
        <v>28.359122359172822</v>
      </c>
      <c r="BQ209" s="33">
        <v>400.46858186141964</v>
      </c>
      <c r="BR209" s="33">
        <v>2.247921539578677</v>
      </c>
      <c r="BS209" s="33">
        <v>64.77888064719107</v>
      </c>
      <c r="BT209" s="33">
        <v>6.723325840924372</v>
      </c>
      <c r="BU209" s="33">
        <v>1.9362361316717935</v>
      </c>
      <c r="BV209" s="33">
        <v>1.0932776738905892</v>
      </c>
      <c r="BW209" s="33">
        <v>6.778601248173566</v>
      </c>
      <c r="BX209" s="33">
        <v>8.972894895426634</v>
      </c>
    </row>
    <row r="210" spans="2:76" ht="15">
      <c r="B210" s="33" t="s">
        <v>151</v>
      </c>
      <c r="C210" s="33">
        <v>13.307693869554559</v>
      </c>
      <c r="D210" s="33">
        <v>2.308003579638981</v>
      </c>
      <c r="E210" s="33">
        <v>18.392628956684558</v>
      </c>
      <c r="F210" s="33">
        <v>38.61504133508904</v>
      </c>
      <c r="G210" s="33">
        <v>6.258711318397994</v>
      </c>
      <c r="H210" s="33">
        <v>4.195561094666747</v>
      </c>
      <c r="I210" s="33">
        <v>41.32885659368132</v>
      </c>
      <c r="J210" s="33">
        <v>1.9094986272406709</v>
      </c>
      <c r="K210" s="33">
        <v>8.772750415208991</v>
      </c>
      <c r="L210" s="33">
        <v>51.144958114676044</v>
      </c>
      <c r="M210" s="33">
        <v>17.48637302407141</v>
      </c>
      <c r="N210" s="33">
        <v>41.6669330739296</v>
      </c>
      <c r="O210" s="33">
        <v>24.826339135492926</v>
      </c>
      <c r="P210" s="33">
        <v>64.04220873572778</v>
      </c>
      <c r="Q210" s="33">
        <v>18.16904393305919</v>
      </c>
      <c r="R210" s="33">
        <v>7.924821553053306</v>
      </c>
      <c r="S210" s="33">
        <v>13.647630305421236</v>
      </c>
      <c r="T210" s="33">
        <v>270.65851450926004</v>
      </c>
      <c r="U210" s="33">
        <v>47.39286330117563</v>
      </c>
      <c r="V210" s="33">
        <v>55.94567585515968</v>
      </c>
      <c r="W210" s="33">
        <v>373.44993260952907</v>
      </c>
      <c r="X210" s="33">
        <v>0.5471210560557405</v>
      </c>
      <c r="Y210" s="33">
        <v>373.9970536655848</v>
      </c>
      <c r="Z210" s="33">
        <v>373.9970536655848</v>
      </c>
      <c r="AA210" s="33">
        <v>373.9970536655848</v>
      </c>
      <c r="AB210" s="33" t="s">
        <v>93</v>
      </c>
      <c r="AC210" s="33">
        <v>89.70518854316823</v>
      </c>
      <c r="AD210" s="33">
        <v>2.5654125736326083</v>
      </c>
      <c r="AE210" s="33">
        <v>212.7686850002739</v>
      </c>
      <c r="AF210" s="33">
        <v>1.119254949512663</v>
      </c>
      <c r="AG210" s="33">
        <v>112.70626650217689</v>
      </c>
      <c r="AH210" s="33">
        <v>3.744912769551578</v>
      </c>
      <c r="AI210" s="33">
        <v>0.3488665466458703</v>
      </c>
      <c r="AJ210" s="33">
        <v>27.54410692080842</v>
      </c>
      <c r="AK210" s="33">
        <v>127.71359669299548</v>
      </c>
      <c r="AL210" s="33">
        <v>218.39048350514705</v>
      </c>
      <c r="AM210" s="33">
        <v>1.9977048617813464</v>
      </c>
      <c r="AN210" s="33">
        <v>58.30214055753187</v>
      </c>
      <c r="AO210" s="33">
        <v>155.88920189175664</v>
      </c>
      <c r="AP210" s="33">
        <v>157.5632331902881</v>
      </c>
      <c r="AQ210" s="33">
        <v>366.40433254912233</v>
      </c>
      <c r="AR210" s="33">
        <v>7.5927211164621164</v>
      </c>
      <c r="AS210" s="33" t="s">
        <v>93</v>
      </c>
      <c r="AT210" s="33" t="s">
        <v>93</v>
      </c>
      <c r="AU210" s="33" t="s">
        <v>93</v>
      </c>
      <c r="AV210" s="33" t="s">
        <v>93</v>
      </c>
      <c r="AW210" s="33">
        <v>373.9970536655848</v>
      </c>
      <c r="AX210" s="33">
        <v>373.9970536655848</v>
      </c>
      <c r="AY210" s="33">
        <v>373.9970536655848</v>
      </c>
      <c r="AZ210" s="33">
        <v>373.9970536655848</v>
      </c>
      <c r="BA210" s="33">
        <v>0.20638272561891216</v>
      </c>
      <c r="BB210" s="33">
        <v>373.7906709399658</v>
      </c>
      <c r="BC210" s="33">
        <v>301.69953499139456</v>
      </c>
      <c r="BD210" s="33">
        <v>33.954342367294245</v>
      </c>
      <c r="BE210" s="33">
        <v>367.7692425602828</v>
      </c>
      <c r="BF210" s="33">
        <v>6.22781110530168</v>
      </c>
      <c r="BG210" s="33">
        <v>317.5229045814753</v>
      </c>
      <c r="BH210" s="33">
        <v>4.744863129246781</v>
      </c>
      <c r="BI210" s="33">
        <v>372.38636173451516</v>
      </c>
      <c r="BJ210" s="33">
        <v>1.610691931069494</v>
      </c>
      <c r="BK210" s="33">
        <v>75.76787380494608</v>
      </c>
      <c r="BL210" s="33">
        <v>298.22917986064977</v>
      </c>
      <c r="BM210" s="33">
        <v>361.05935232520926</v>
      </c>
      <c r="BN210" s="33">
        <v>12.937701340375478</v>
      </c>
      <c r="BO210" s="33">
        <v>351.86076697505223</v>
      </c>
      <c r="BP210" s="33">
        <v>22.136286690533638</v>
      </c>
      <c r="BQ210" s="33">
        <v>373.9970536655848</v>
      </c>
      <c r="BR210" s="33">
        <v>2.045326618712344</v>
      </c>
      <c r="BS210" s="33">
        <v>57.86654331412129</v>
      </c>
      <c r="BT210" s="33">
        <v>4.298176912207286</v>
      </c>
      <c r="BU210" s="33">
        <v>1.3322440786939618</v>
      </c>
      <c r="BV210" s="33">
        <v>0.8204149117857441</v>
      </c>
      <c r="BW210" s="33">
        <v>4.904722575610237</v>
      </c>
      <c r="BX210" s="33">
        <v>6.832405236879426</v>
      </c>
    </row>
    <row r="211" spans="1:2" ht="15">
      <c r="A211" s="33" t="s">
        <v>1</v>
      </c>
      <c r="B211" s="33" t="s">
        <v>91</v>
      </c>
    </row>
    <row r="212" spans="1:2" ht="15">
      <c r="A212" s="33" t="s">
        <v>2</v>
      </c>
      <c r="B212" s="33" t="s">
        <v>91</v>
      </c>
    </row>
    <row r="213" spans="1:2" ht="15">
      <c r="A213" s="33" t="s">
        <v>3</v>
      </c>
      <c r="B213" s="33" t="s">
        <v>91</v>
      </c>
    </row>
    <row r="214" spans="1:76" ht="15">
      <c r="A214" s="33" t="s">
        <v>166</v>
      </c>
      <c r="B214" s="33" t="s">
        <v>152</v>
      </c>
      <c r="C214" s="33">
        <v>0.36783788162899556</v>
      </c>
      <c r="D214" s="33" t="s">
        <v>93</v>
      </c>
      <c r="E214" s="33" t="s">
        <v>93</v>
      </c>
      <c r="F214" s="33">
        <v>0.13445572358551372</v>
      </c>
      <c r="G214" s="33" t="s">
        <v>93</v>
      </c>
      <c r="H214" s="33">
        <v>0.08457370762449834</v>
      </c>
      <c r="I214" s="33">
        <v>0.4036463748600899</v>
      </c>
      <c r="J214" s="33">
        <v>0.01909660423805329</v>
      </c>
      <c r="K214" s="33">
        <v>0.12203986806134075</v>
      </c>
      <c r="L214" s="33">
        <v>0.15441806004981243</v>
      </c>
      <c r="M214" s="33" t="s">
        <v>93</v>
      </c>
      <c r="N214" s="33">
        <v>0.04204013739367867</v>
      </c>
      <c r="O214" s="33">
        <v>0.0641240078538828</v>
      </c>
      <c r="P214" s="33">
        <v>0.09541146160476904</v>
      </c>
      <c r="Q214" s="33">
        <v>0.1286432811060601</v>
      </c>
      <c r="R214" s="33" t="s">
        <v>93</v>
      </c>
      <c r="S214" s="33">
        <v>0.07935330910390208</v>
      </c>
      <c r="T214" s="33">
        <v>0.9597447588632715</v>
      </c>
      <c r="U214" s="33">
        <v>0.6730646539492461</v>
      </c>
      <c r="V214" s="33">
        <v>0.06283100429807903</v>
      </c>
      <c r="W214" s="33">
        <v>1.5669971360045367</v>
      </c>
      <c r="X214" s="33">
        <v>0.1286432811060601</v>
      </c>
      <c r="Y214" s="33">
        <v>1.695640417110597</v>
      </c>
      <c r="Z214" s="33">
        <v>1.695640417110597</v>
      </c>
      <c r="AA214" s="33">
        <v>1.549769479119669</v>
      </c>
      <c r="AB214" s="33">
        <v>0.14587093799092749</v>
      </c>
      <c r="AC214" s="33" t="s">
        <v>93</v>
      </c>
      <c r="AD214" s="33" t="s">
        <v>93</v>
      </c>
      <c r="AE214" s="33">
        <v>1.6421780669875652</v>
      </c>
      <c r="AF214" s="33" t="s">
        <v>93</v>
      </c>
      <c r="AG214" s="33" t="s">
        <v>93</v>
      </c>
      <c r="AH214" s="33" t="s">
        <v>93</v>
      </c>
      <c r="AI214" s="33">
        <v>0.10258932769189144</v>
      </c>
      <c r="AJ214" s="33">
        <v>1.2136442610699472</v>
      </c>
      <c r="AK214" s="33">
        <v>0.379406828348758</v>
      </c>
      <c r="AL214" s="33" t="s">
        <v>93</v>
      </c>
      <c r="AM214" s="33">
        <v>0.5244054813354558</v>
      </c>
      <c r="AN214" s="33">
        <v>0.6135539284014375</v>
      </c>
      <c r="AO214" s="33">
        <v>0.19664716499404947</v>
      </c>
      <c r="AP214" s="33">
        <v>0.3610338423796538</v>
      </c>
      <c r="AQ214" s="33">
        <v>1.5930510894187053</v>
      </c>
      <c r="AR214" s="33">
        <v>0.10258932769189144</v>
      </c>
      <c r="AS214" s="33">
        <v>0.7990535837219226</v>
      </c>
      <c r="AT214" s="33">
        <v>0.1709561683422418</v>
      </c>
      <c r="AU214" s="33">
        <v>0.20051681721175899</v>
      </c>
      <c r="AV214" s="33">
        <v>0.3187311222157611</v>
      </c>
      <c r="AW214" s="33">
        <v>0.20638272561891216</v>
      </c>
      <c r="AX214" s="33">
        <v>1.695640417110597</v>
      </c>
      <c r="AY214" s="33">
        <v>1.695640417110597</v>
      </c>
      <c r="AZ214" s="33">
        <v>1.695640417110597</v>
      </c>
      <c r="BA214" s="33">
        <v>1.695640417110597</v>
      </c>
      <c r="BB214" s="33" t="s">
        <v>93</v>
      </c>
      <c r="BC214" s="33">
        <v>0.7986867727325146</v>
      </c>
      <c r="BD214" s="33">
        <v>0.08457370762449834</v>
      </c>
      <c r="BE214" s="33">
        <v>1.55156166917595</v>
      </c>
      <c r="BF214" s="33">
        <v>0.14407874793464664</v>
      </c>
      <c r="BG214" s="33">
        <v>0.4971074020184429</v>
      </c>
      <c r="BH214" s="33" t="s">
        <v>93</v>
      </c>
      <c r="BI214" s="33">
        <v>1.464407808312645</v>
      </c>
      <c r="BJ214" s="33">
        <v>0.23123260879795154</v>
      </c>
      <c r="BK214" s="33" t="s">
        <v>93</v>
      </c>
      <c r="BL214" s="33">
        <v>1.695640417110597</v>
      </c>
      <c r="BM214" s="33">
        <v>1.5669971360045367</v>
      </c>
      <c r="BN214" s="33">
        <v>0.1286432811060601</v>
      </c>
      <c r="BO214" s="33">
        <v>1.01261591769363</v>
      </c>
      <c r="BP214" s="33">
        <v>0.6830244994169665</v>
      </c>
      <c r="BQ214" s="33">
        <v>1.695640417110597</v>
      </c>
      <c r="BR214" s="33" t="s">
        <v>93</v>
      </c>
      <c r="BS214" s="33" t="s">
        <v>93</v>
      </c>
      <c r="BT214" s="33" t="s">
        <v>93</v>
      </c>
      <c r="BU214" s="33" t="s">
        <v>93</v>
      </c>
      <c r="BV214" s="33" t="s">
        <v>93</v>
      </c>
      <c r="BW214" s="33" t="s">
        <v>93</v>
      </c>
      <c r="BX214" s="33" t="s">
        <v>93</v>
      </c>
    </row>
    <row r="215" spans="2:76" ht="15">
      <c r="B215" s="33" t="s">
        <v>153</v>
      </c>
      <c r="C215" s="33">
        <v>115.7529593206505</v>
      </c>
      <c r="D215" s="33">
        <v>22.227154654351978</v>
      </c>
      <c r="E215" s="33">
        <v>83.35448476056692</v>
      </c>
      <c r="F215" s="33">
        <v>165.26105198783355</v>
      </c>
      <c r="G215" s="33">
        <v>47.8592353838178</v>
      </c>
      <c r="H215" s="33">
        <v>34.674309090222486</v>
      </c>
      <c r="I215" s="33">
        <v>149.947296052279</v>
      </c>
      <c r="J215" s="33">
        <v>21.825503498610676</v>
      </c>
      <c r="K215" s="33">
        <v>78.12285852322096</v>
      </c>
      <c r="L215" s="33">
        <v>105.74698078720024</v>
      </c>
      <c r="M215" s="33">
        <v>84.82540702797108</v>
      </c>
      <c r="N215" s="33">
        <v>291.8066562615703</v>
      </c>
      <c r="O215" s="33">
        <v>150.83073340875097</v>
      </c>
      <c r="P215" s="33">
        <v>287.11142284934897</v>
      </c>
      <c r="Q215" s="33">
        <v>108.2588610101717</v>
      </c>
      <c r="R215" s="33">
        <v>148.00490369327338</v>
      </c>
      <c r="S215" s="33">
        <v>95.29714738555491</v>
      </c>
      <c r="T215" s="33">
        <v>1094.8996779202134</v>
      </c>
      <c r="U215" s="33">
        <v>556.1290308205088</v>
      </c>
      <c r="V215" s="33">
        <v>339.8782569546289</v>
      </c>
      <c r="W215" s="33">
        <v>1908.808676671491</v>
      </c>
      <c r="X215" s="33">
        <v>82.09828902399603</v>
      </c>
      <c r="Y215" s="33">
        <v>1990.9069656954762</v>
      </c>
      <c r="Z215" s="33">
        <v>1990.9069656954762</v>
      </c>
      <c r="AA215" s="33">
        <v>1981.4059769771638</v>
      </c>
      <c r="AB215" s="33">
        <v>9.500988718312852</v>
      </c>
      <c r="AC215" s="33">
        <v>544.005249207538</v>
      </c>
      <c r="AD215" s="33">
        <v>19.72971532778744</v>
      </c>
      <c r="AE215" s="33">
        <v>1083.3112794174008</v>
      </c>
      <c r="AF215" s="33">
        <v>7.433085590948423</v>
      </c>
      <c r="AG215" s="33">
        <v>631.0562064338368</v>
      </c>
      <c r="AH215" s="33">
        <v>29.929031705645823</v>
      </c>
      <c r="AI215" s="33">
        <v>1.8853724308476834</v>
      </c>
      <c r="AJ215" s="33">
        <v>131.26728095071724</v>
      </c>
      <c r="AK215" s="33">
        <v>491.2205663975431</v>
      </c>
      <c r="AL215" s="33">
        <v>1366.53374591627</v>
      </c>
      <c r="AM215" s="33">
        <v>68.56719724277617</v>
      </c>
      <c r="AN215" s="33">
        <v>652.6719963277383</v>
      </c>
      <c r="AO215" s="33">
        <v>894.2161636215206</v>
      </c>
      <c r="AP215" s="33">
        <v>374.5477933262437</v>
      </c>
      <c r="AQ215" s="33">
        <v>1928.9716529036837</v>
      </c>
      <c r="AR215" s="33">
        <v>61.935312791804414</v>
      </c>
      <c r="AS215" s="33">
        <v>402.2822033557523</v>
      </c>
      <c r="AT215" s="33">
        <v>409.7998554416544</v>
      </c>
      <c r="AU215" s="33">
        <v>404.8843852187735</v>
      </c>
      <c r="AV215" s="33">
        <v>400.1498507392038</v>
      </c>
      <c r="AW215" s="33">
        <v>373.7906709399658</v>
      </c>
      <c r="AX215" s="33">
        <v>1990.9069656954762</v>
      </c>
      <c r="AY215" s="33">
        <v>1990.9069656954762</v>
      </c>
      <c r="AZ215" s="33">
        <v>1990.9069656954762</v>
      </c>
      <c r="BA215" s="33" t="s">
        <v>93</v>
      </c>
      <c r="BB215" s="33">
        <v>1990.9069656954762</v>
      </c>
      <c r="BC215" s="33">
        <v>1560.1961358935039</v>
      </c>
      <c r="BD215" s="33">
        <v>234.38401320365082</v>
      </c>
      <c r="BE215" s="33">
        <v>1924.708455304924</v>
      </c>
      <c r="BF215" s="33">
        <v>66.19851039056587</v>
      </c>
      <c r="BG215" s="33">
        <v>1715.0198134213792</v>
      </c>
      <c r="BH215" s="33">
        <v>60.27127165132485</v>
      </c>
      <c r="BI215" s="33">
        <v>1968.6094830912866</v>
      </c>
      <c r="BJ215" s="33">
        <v>22.29748260419343</v>
      </c>
      <c r="BK215" s="33">
        <v>402.6391355486604</v>
      </c>
      <c r="BL215" s="33">
        <v>1588.2678301467713</v>
      </c>
      <c r="BM215" s="33">
        <v>1880.2811769843895</v>
      </c>
      <c r="BN215" s="33">
        <v>110.62578871109719</v>
      </c>
      <c r="BO215" s="33">
        <v>1850.8480057717723</v>
      </c>
      <c r="BP215" s="33">
        <v>140.05895992371154</v>
      </c>
      <c r="BQ215" s="33">
        <v>1990.9069656954762</v>
      </c>
      <c r="BR215" s="33">
        <v>13.778985550572614</v>
      </c>
      <c r="BS215" s="33">
        <v>323.0053539959732</v>
      </c>
      <c r="BT215" s="33">
        <v>31.656883466560284</v>
      </c>
      <c r="BU215" s="33">
        <v>9.748738272346792</v>
      </c>
      <c r="BV215" s="33">
        <v>4.540303014267516</v>
      </c>
      <c r="BW215" s="33">
        <v>35.753842350657074</v>
      </c>
      <c r="BX215" s="33">
        <v>41.61603678041164</v>
      </c>
    </row>
    <row r="216" spans="1:76" ht="15">
      <c r="A216" s="33" t="s">
        <v>107</v>
      </c>
      <c r="B216" s="33" t="s">
        <v>152</v>
      </c>
      <c r="C216" s="33">
        <v>93.85082608641532</v>
      </c>
      <c r="D216" s="33">
        <v>16.766114026789406</v>
      </c>
      <c r="E216" s="33">
        <v>62.35830268510291</v>
      </c>
      <c r="F216" s="33">
        <v>130.7580711905729</v>
      </c>
      <c r="G216" s="33">
        <v>37.561812304705235</v>
      </c>
      <c r="H216" s="33">
        <v>26.845681543800968</v>
      </c>
      <c r="I216" s="33">
        <v>114.78891408810365</v>
      </c>
      <c r="J216" s="33">
        <v>16.686387231344945</v>
      </c>
      <c r="K216" s="33">
        <v>59.37624376072269</v>
      </c>
      <c r="L216" s="33">
        <v>90.87505863900293</v>
      </c>
      <c r="M216" s="33">
        <v>64.21983265516839</v>
      </c>
      <c r="N216" s="33">
        <v>220.66957297320474</v>
      </c>
      <c r="O216" s="33">
        <v>121.40825737756309</v>
      </c>
      <c r="P216" s="33">
        <v>226.65681168647154</v>
      </c>
      <c r="Q216" s="33">
        <v>85.73196148084247</v>
      </c>
      <c r="R216" s="33">
        <v>112.95676316684626</v>
      </c>
      <c r="S216" s="33">
        <v>79.4842117695411</v>
      </c>
      <c r="T216" s="33">
        <v>867.4447449470252</v>
      </c>
      <c r="U216" s="33">
        <v>419.1239093301351</v>
      </c>
      <c r="V216" s="33">
        <v>274.42616838899824</v>
      </c>
      <c r="W216" s="33">
        <v>1492.1619732938711</v>
      </c>
      <c r="X216" s="33">
        <v>68.83284937235139</v>
      </c>
      <c r="Y216" s="33">
        <v>1560.9948226662368</v>
      </c>
      <c r="Z216" s="33">
        <v>1560.9948226662368</v>
      </c>
      <c r="AA216" s="33">
        <v>1553.224228872491</v>
      </c>
      <c r="AB216" s="33">
        <v>7.77059379374366</v>
      </c>
      <c r="AC216" s="33">
        <v>361.08256793089106</v>
      </c>
      <c r="AD216" s="33">
        <v>14.200367240962565</v>
      </c>
      <c r="AE216" s="33">
        <v>904.1903158026806</v>
      </c>
      <c r="AF216" s="33">
        <v>5.998836865919773</v>
      </c>
      <c r="AG216" s="33">
        <v>419.60189385239465</v>
      </c>
      <c r="AH216" s="33">
        <v>17.731548505321765</v>
      </c>
      <c r="AI216" s="33">
        <v>0.6943696940007269</v>
      </c>
      <c r="AJ216" s="33">
        <v>38.8992379653829</v>
      </c>
      <c r="AK216" s="33">
        <v>396.96009428064065</v>
      </c>
      <c r="AL216" s="33">
        <v>1124.441120726093</v>
      </c>
      <c r="AM216" s="33">
        <v>53.33844808951764</v>
      </c>
      <c r="AN216" s="33">
        <v>507.251127439899</v>
      </c>
      <c r="AO216" s="33">
        <v>699.5541569243411</v>
      </c>
      <c r="AP216" s="33">
        <v>300.44590945136133</v>
      </c>
      <c r="AQ216" s="33">
        <v>1513.858928446009</v>
      </c>
      <c r="AR216" s="33">
        <v>47.13589422022227</v>
      </c>
      <c r="AS216" s="33">
        <v>312.2196593214595</v>
      </c>
      <c r="AT216" s="33">
        <v>316.7350541357404</v>
      </c>
      <c r="AU216" s="33">
        <v>317.96294460804546</v>
      </c>
      <c r="AV216" s="33">
        <v>312.3776296095418</v>
      </c>
      <c r="AW216" s="33">
        <v>301.69953499139456</v>
      </c>
      <c r="AX216" s="33">
        <v>1560.9948226662368</v>
      </c>
      <c r="AY216" s="33">
        <v>1560.9948226662368</v>
      </c>
      <c r="AZ216" s="33">
        <v>1560.9948226662368</v>
      </c>
      <c r="BA216" s="33">
        <v>0.7986867727325146</v>
      </c>
      <c r="BB216" s="33">
        <v>1560.1961358935039</v>
      </c>
      <c r="BC216" s="33">
        <v>1560.9948226662368</v>
      </c>
      <c r="BD216" s="33" t="s">
        <v>93</v>
      </c>
      <c r="BE216" s="33">
        <v>1509.180775138924</v>
      </c>
      <c r="BF216" s="33">
        <v>51.814047527310244</v>
      </c>
      <c r="BG216" s="33">
        <v>1368.7812501731428</v>
      </c>
      <c r="BH216" s="33">
        <v>50.11299018029569</v>
      </c>
      <c r="BI216" s="33">
        <v>1544.4867316436716</v>
      </c>
      <c r="BJ216" s="33">
        <v>16.50809102256293</v>
      </c>
      <c r="BK216" s="33">
        <v>293.6936405975762</v>
      </c>
      <c r="BL216" s="33">
        <v>1267.3011820685936</v>
      </c>
      <c r="BM216" s="33">
        <v>1475.7546681766078</v>
      </c>
      <c r="BN216" s="33">
        <v>85.24015448961839</v>
      </c>
      <c r="BO216" s="33">
        <v>1449.9427846207172</v>
      </c>
      <c r="BP216" s="33">
        <v>111.05203804549248</v>
      </c>
      <c r="BQ216" s="33">
        <v>1560.9948226662368</v>
      </c>
      <c r="BR216" s="33">
        <v>8.1044487264284</v>
      </c>
      <c r="BS216" s="33">
        <v>213.80815220607138</v>
      </c>
      <c r="BT216" s="33">
        <v>24.21002159768881</v>
      </c>
      <c r="BU216" s="33">
        <v>7.0947949715614715</v>
      </c>
      <c r="BV216" s="33">
        <v>2.8903541827291885</v>
      </c>
      <c r="BW216" s="33">
        <v>21.90903734434727</v>
      </c>
      <c r="BX216" s="33">
        <v>27.82808691087805</v>
      </c>
    </row>
    <row r="217" spans="2:76" ht="15">
      <c r="B217" s="33" t="s">
        <v>153</v>
      </c>
      <c r="C217" s="33">
        <v>7.6160465069992505</v>
      </c>
      <c r="D217" s="33">
        <v>2.711987136452187</v>
      </c>
      <c r="E217" s="33">
        <v>10.747480205495453</v>
      </c>
      <c r="F217" s="33">
        <v>19.300170867208685</v>
      </c>
      <c r="G217" s="33">
        <v>4.830701385350318</v>
      </c>
      <c r="H217" s="33">
        <v>3.2510249892267176</v>
      </c>
      <c r="I217" s="33">
        <v>21.858369904261945</v>
      </c>
      <c r="J217" s="33">
        <v>2.8638053243811283</v>
      </c>
      <c r="K217" s="33">
        <v>8.668659366509733</v>
      </c>
      <c r="L217" s="33">
        <v>1.9104305069848866</v>
      </c>
      <c r="M217" s="33">
        <v>12.266740673931414</v>
      </c>
      <c r="N217" s="33">
        <v>44.62809681981577</v>
      </c>
      <c r="O217" s="33">
        <v>17.769842851771447</v>
      </c>
      <c r="P217" s="33">
        <v>36.03501709044664</v>
      </c>
      <c r="Q217" s="33">
        <v>11.926477379986665</v>
      </c>
      <c r="R217" s="33">
        <v>19.64575378362069</v>
      </c>
      <c r="S217" s="33">
        <v>8.437982118830387</v>
      </c>
      <c r="T217" s="33">
        <v>124.06608702635441</v>
      </c>
      <c r="U217" s="33">
        <v>79.13215160529064</v>
      </c>
      <c r="V217" s="33">
        <v>31.27034827962972</v>
      </c>
      <c r="W217" s="33">
        <v>225.42891782534582</v>
      </c>
      <c r="X217" s="33">
        <v>9.03966908592941</v>
      </c>
      <c r="Y217" s="33">
        <v>234.4685869112753</v>
      </c>
      <c r="Z217" s="33">
        <v>234.4685869112753</v>
      </c>
      <c r="AA217" s="33">
        <v>233.02222221891174</v>
      </c>
      <c r="AB217" s="33">
        <v>1.4463646923636717</v>
      </c>
      <c r="AC217" s="33">
        <v>50.19497402825206</v>
      </c>
      <c r="AD217" s="33">
        <v>2.017821194822071</v>
      </c>
      <c r="AE217" s="33">
        <v>148.21607586636804</v>
      </c>
      <c r="AF217" s="33">
        <v>1.228101990604034</v>
      </c>
      <c r="AG217" s="33">
        <v>57.22545295561905</v>
      </c>
      <c r="AH217" s="33">
        <v>2.0403588408529556</v>
      </c>
      <c r="AI217" s="33">
        <v>0.020382490038538235</v>
      </c>
      <c r="AJ217" s="33">
        <v>1.7726619550321532</v>
      </c>
      <c r="AK217" s="33">
        <v>30.302829966270195</v>
      </c>
      <c r="AL217" s="33">
        <v>202.37271249993543</v>
      </c>
      <c r="AM217" s="33">
        <v>5.005534410259307</v>
      </c>
      <c r="AN217" s="33">
        <v>92.28833046469286</v>
      </c>
      <c r="AO217" s="33">
        <v>99.66390038073747</v>
      </c>
      <c r="AP217" s="33">
        <v>37.5108216555849</v>
      </c>
      <c r="AQ217" s="33">
        <v>228.4017637580154</v>
      </c>
      <c r="AR217" s="33">
        <v>6.06682315325982</v>
      </c>
      <c r="AS217" s="33">
        <v>56.01956326885545</v>
      </c>
      <c r="AT217" s="33">
        <v>55.28396466837216</v>
      </c>
      <c r="AU217" s="33">
        <v>42.70658285195286</v>
      </c>
      <c r="AV217" s="33">
        <v>46.504133754798566</v>
      </c>
      <c r="AW217" s="33">
        <v>33.954342367294245</v>
      </c>
      <c r="AX217" s="33">
        <v>234.4685869112753</v>
      </c>
      <c r="AY217" s="33">
        <v>234.4685869112753</v>
      </c>
      <c r="AZ217" s="33">
        <v>234.4685869112753</v>
      </c>
      <c r="BA217" s="33">
        <v>0.08457370762449834</v>
      </c>
      <c r="BB217" s="33">
        <v>234.38401320365082</v>
      </c>
      <c r="BC217" s="33" t="s">
        <v>93</v>
      </c>
      <c r="BD217" s="33">
        <v>234.4685869112753</v>
      </c>
      <c r="BE217" s="33">
        <v>227.37069705263517</v>
      </c>
      <c r="BF217" s="33">
        <v>7.097889858640222</v>
      </c>
      <c r="BG217" s="33">
        <v>211.02652704699514</v>
      </c>
      <c r="BH217" s="33">
        <v>8.879163262637451</v>
      </c>
      <c r="BI217" s="33">
        <v>231.38199996092376</v>
      </c>
      <c r="BJ217" s="33">
        <v>3.0865869503514802</v>
      </c>
      <c r="BK217" s="33">
        <v>42.50736456417369</v>
      </c>
      <c r="BL217" s="33">
        <v>191.96122234710253</v>
      </c>
      <c r="BM217" s="33">
        <v>208.95430940869073</v>
      </c>
      <c r="BN217" s="33">
        <v>25.51427750258472</v>
      </c>
      <c r="BO217" s="33">
        <v>217.88124207005131</v>
      </c>
      <c r="BP217" s="33">
        <v>16.587344841223885</v>
      </c>
      <c r="BQ217" s="33">
        <v>234.4685869112753</v>
      </c>
      <c r="BR217" s="33">
        <v>0.9554794727310838</v>
      </c>
      <c r="BS217" s="33">
        <v>27.92272946833197</v>
      </c>
      <c r="BT217" s="33">
        <v>2.3734827396924936</v>
      </c>
      <c r="BU217" s="33">
        <v>1.098421704633</v>
      </c>
      <c r="BV217" s="33">
        <v>0.45638619055759816</v>
      </c>
      <c r="BW217" s="33">
        <v>2.7072785846131566</v>
      </c>
      <c r="BX217" s="33">
        <v>3.6200589600425923</v>
      </c>
    </row>
    <row r="218" spans="1:76" ht="15">
      <c r="A218" s="33" t="s">
        <v>167</v>
      </c>
      <c r="B218" s="33" t="s">
        <v>152</v>
      </c>
      <c r="C218" s="33">
        <v>112.73765675916567</v>
      </c>
      <c r="D218" s="33">
        <v>21.073962649929147</v>
      </c>
      <c r="E218" s="33">
        <v>79.74260676980819</v>
      </c>
      <c r="F218" s="33">
        <v>162.40243760366693</v>
      </c>
      <c r="G218" s="33">
        <v>46.06669856041399</v>
      </c>
      <c r="H218" s="33">
        <v>34.24329021393414</v>
      </c>
      <c r="I218" s="33">
        <v>144.3189782055165</v>
      </c>
      <c r="J218" s="33">
        <v>21.27187550752288</v>
      </c>
      <c r="K218" s="33">
        <v>75.7305898700579</v>
      </c>
      <c r="L218" s="33">
        <v>101.57142238455587</v>
      </c>
      <c r="M218" s="33">
        <v>81.5758401017352</v>
      </c>
      <c r="N218" s="33">
        <v>282.67523666017837</v>
      </c>
      <c r="O218" s="33">
        <v>145.80346119954575</v>
      </c>
      <c r="P218" s="33">
        <v>277.7707326729394</v>
      </c>
      <c r="Q218" s="33">
        <v>103.35452449330468</v>
      </c>
      <c r="R218" s="33">
        <v>145.0882809451126</v>
      </c>
      <c r="S218" s="33">
        <v>90.83242237662004</v>
      </c>
      <c r="T218" s="33">
        <v>1062.723470385402</v>
      </c>
      <c r="U218" s="33">
        <v>539.2934397550073</v>
      </c>
      <c r="V218" s="33">
        <v>324.2431068335512</v>
      </c>
      <c r="W218" s="33">
        <v>1847.637184023804</v>
      </c>
      <c r="X218" s="33">
        <v>78.62283295029845</v>
      </c>
      <c r="Y218" s="33">
        <v>1926.2600169741</v>
      </c>
      <c r="Z218" s="33">
        <v>1926.2600169741</v>
      </c>
      <c r="AA218" s="33">
        <v>1917.3882150877923</v>
      </c>
      <c r="AB218" s="33">
        <v>8.87180188630688</v>
      </c>
      <c r="AC218" s="33">
        <v>527.5276565056855</v>
      </c>
      <c r="AD218" s="33">
        <v>19.071748224638036</v>
      </c>
      <c r="AE218" s="33">
        <v>1047.3766433368162</v>
      </c>
      <c r="AF218" s="33">
        <v>6.711837152076903</v>
      </c>
      <c r="AG218" s="33">
        <v>612.1970811327468</v>
      </c>
      <c r="AH218" s="33">
        <v>28.645528174248746</v>
      </c>
      <c r="AI218" s="33">
        <v>1.9879617585395748</v>
      </c>
      <c r="AJ218" s="33">
        <v>130.75826057815178</v>
      </c>
      <c r="AK218" s="33">
        <v>481.78646322178486</v>
      </c>
      <c r="AL218" s="33">
        <v>1311.7273314155016</v>
      </c>
      <c r="AM218" s="33">
        <v>61.85480362513963</v>
      </c>
      <c r="AN218" s="33">
        <v>622.907579960702</v>
      </c>
      <c r="AO218" s="33">
        <v>871.231984837473</v>
      </c>
      <c r="AP218" s="33">
        <v>369.3618333735774</v>
      </c>
      <c r="AQ218" s="33">
        <v>1865.5521831681126</v>
      </c>
      <c r="AR218" s="33">
        <v>60.70783380598757</v>
      </c>
      <c r="AS218" s="33">
        <v>385.02034905094564</v>
      </c>
      <c r="AT218" s="33">
        <v>393.51265939526627</v>
      </c>
      <c r="AU218" s="33">
        <v>392.37183434067606</v>
      </c>
      <c r="AV218" s="33">
        <v>387.5859316267891</v>
      </c>
      <c r="AW218" s="33">
        <v>367.7692425602828</v>
      </c>
      <c r="AX218" s="33">
        <v>1926.2600169741</v>
      </c>
      <c r="AY218" s="33">
        <v>1926.2600169741</v>
      </c>
      <c r="AZ218" s="33">
        <v>1926.2600169741</v>
      </c>
      <c r="BA218" s="33">
        <v>1.55156166917595</v>
      </c>
      <c r="BB218" s="33">
        <v>1924.708455304924</v>
      </c>
      <c r="BC218" s="33">
        <v>1509.180775138924</v>
      </c>
      <c r="BD218" s="33">
        <v>227.37069705263517</v>
      </c>
      <c r="BE218" s="33">
        <v>1926.2600169741</v>
      </c>
      <c r="BF218" s="33" t="s">
        <v>93</v>
      </c>
      <c r="BG218" s="33">
        <v>1663.836213429677</v>
      </c>
      <c r="BH218" s="33">
        <v>57.34504347759512</v>
      </c>
      <c r="BI218" s="33">
        <v>1904.0204970955124</v>
      </c>
      <c r="BJ218" s="33">
        <v>22.239519878584307</v>
      </c>
      <c r="BK218" s="33">
        <v>397.6718830516011</v>
      </c>
      <c r="BL218" s="33">
        <v>1528.5881339224356</v>
      </c>
      <c r="BM218" s="33">
        <v>1817.5805927347023</v>
      </c>
      <c r="BN218" s="33">
        <v>108.6794242394006</v>
      </c>
      <c r="BO218" s="33">
        <v>1803.4704871694448</v>
      </c>
      <c r="BP218" s="33">
        <v>122.78952980466036</v>
      </c>
      <c r="BQ218" s="33">
        <v>1926.2600169741</v>
      </c>
      <c r="BR218" s="33">
        <v>13.289351897248082</v>
      </c>
      <c r="BS218" s="33">
        <v>314.05240722231395</v>
      </c>
      <c r="BT218" s="33">
        <v>30.64749521854326</v>
      </c>
      <c r="BU218" s="33">
        <v>9.627010553582554</v>
      </c>
      <c r="BV218" s="33">
        <v>4.356972640007421</v>
      </c>
      <c r="BW218" s="33">
        <v>34.60774424911579</v>
      </c>
      <c r="BX218" s="33">
        <v>40.616526452465386</v>
      </c>
    </row>
    <row r="219" spans="2:76" ht="15">
      <c r="B219" s="33" t="s">
        <v>153</v>
      </c>
      <c r="C219" s="33">
        <v>3.383140443113825</v>
      </c>
      <c r="D219" s="33">
        <v>1.1531920044228279</v>
      </c>
      <c r="E219" s="33">
        <v>3.611877990758914</v>
      </c>
      <c r="F219" s="33">
        <v>2.993070107752267</v>
      </c>
      <c r="G219" s="33">
        <v>1.7925368234037955</v>
      </c>
      <c r="H219" s="33">
        <v>0.515592583912833</v>
      </c>
      <c r="I219" s="33">
        <v>6.031964221622405</v>
      </c>
      <c r="J219" s="33">
        <v>0.5727245953258547</v>
      </c>
      <c r="K219" s="33">
        <v>2.514308521224409</v>
      </c>
      <c r="L219" s="33">
        <v>4.329976462694114</v>
      </c>
      <c r="M219" s="33">
        <v>3.249566926235791</v>
      </c>
      <c r="N219" s="33">
        <v>9.173459738785658</v>
      </c>
      <c r="O219" s="33">
        <v>5.091396217059457</v>
      </c>
      <c r="P219" s="33">
        <v>9.436101638015478</v>
      </c>
      <c r="Q219" s="33">
        <v>5.032979797973003</v>
      </c>
      <c r="R219" s="33">
        <v>2.916622748160865</v>
      </c>
      <c r="S219" s="33">
        <v>4.544078318038891</v>
      </c>
      <c r="T219" s="33">
        <v>33.135952293682614</v>
      </c>
      <c r="U219" s="33">
        <v>17.508655719440963</v>
      </c>
      <c r="V219" s="33">
        <v>15.697981125376772</v>
      </c>
      <c r="W219" s="33">
        <v>62.73848978369695</v>
      </c>
      <c r="X219" s="33">
        <v>3.604099354803551</v>
      </c>
      <c r="Y219" s="33">
        <v>66.34258913850051</v>
      </c>
      <c r="Z219" s="33">
        <v>66.34258913850051</v>
      </c>
      <c r="AA219" s="33">
        <v>65.56753136850365</v>
      </c>
      <c r="AB219" s="33">
        <v>0.7750577699968941</v>
      </c>
      <c r="AC219" s="33">
        <v>16.47759270184663</v>
      </c>
      <c r="AD219" s="33">
        <v>0.6579671031493913</v>
      </c>
      <c r="AE219" s="33">
        <v>37.57681414757155</v>
      </c>
      <c r="AF219" s="33">
        <v>0.7212484388715182</v>
      </c>
      <c r="AG219" s="33">
        <v>18.859125301085616</v>
      </c>
      <c r="AH219" s="33">
        <v>1.2835035313970693</v>
      </c>
      <c r="AI219" s="33" t="s">
        <v>93</v>
      </c>
      <c r="AJ219" s="33">
        <v>1.7226646336354676</v>
      </c>
      <c r="AK219" s="33">
        <v>9.813510004107066</v>
      </c>
      <c r="AL219" s="33">
        <v>54.80641450075792</v>
      </c>
      <c r="AM219" s="33">
        <v>7.236799098972025</v>
      </c>
      <c r="AN219" s="33">
        <v>30.377970295439823</v>
      </c>
      <c r="AO219" s="33">
        <v>23.18082594904232</v>
      </c>
      <c r="AP219" s="33">
        <v>5.546993795046219</v>
      </c>
      <c r="AQ219" s="33">
        <v>65.01252082499181</v>
      </c>
      <c r="AR219" s="33">
        <v>1.3300683135087166</v>
      </c>
      <c r="AS219" s="33">
        <v>18.06090788852917</v>
      </c>
      <c r="AT219" s="33">
        <v>16.45815221472981</v>
      </c>
      <c r="AU219" s="33">
        <v>12.713067695309194</v>
      </c>
      <c r="AV219" s="33">
        <v>12.882650234630495</v>
      </c>
      <c r="AW219" s="33">
        <v>6.22781110530168</v>
      </c>
      <c r="AX219" s="33">
        <v>66.34258913850051</v>
      </c>
      <c r="AY219" s="33">
        <v>66.34258913850051</v>
      </c>
      <c r="AZ219" s="33">
        <v>66.34258913850051</v>
      </c>
      <c r="BA219" s="33">
        <v>0.14407874793464664</v>
      </c>
      <c r="BB219" s="33">
        <v>66.19851039056587</v>
      </c>
      <c r="BC219" s="33">
        <v>51.814047527310244</v>
      </c>
      <c r="BD219" s="33">
        <v>7.097889858640222</v>
      </c>
      <c r="BE219" s="33" t="s">
        <v>93</v>
      </c>
      <c r="BF219" s="33">
        <v>66.34258913850051</v>
      </c>
      <c r="BG219" s="33">
        <v>51.68070739369454</v>
      </c>
      <c r="BH219" s="33">
        <v>2.9262281737296885</v>
      </c>
      <c r="BI219" s="33">
        <v>66.05339380409343</v>
      </c>
      <c r="BJ219" s="33">
        <v>0.28919533440707684</v>
      </c>
      <c r="BK219" s="33">
        <v>4.967252497058433</v>
      </c>
      <c r="BL219" s="33">
        <v>61.37533664144209</v>
      </c>
      <c r="BM219" s="33">
        <v>64.26758138569795</v>
      </c>
      <c r="BN219" s="33">
        <v>2.075007752802606</v>
      </c>
      <c r="BO219" s="33">
        <v>48.390134520032746</v>
      </c>
      <c r="BP219" s="33">
        <v>17.95245461846765</v>
      </c>
      <c r="BQ219" s="33">
        <v>66.34258913850051</v>
      </c>
      <c r="BR219" s="33">
        <v>0.4896336533245319</v>
      </c>
      <c r="BS219" s="33">
        <v>8.952946773659482</v>
      </c>
      <c r="BT219" s="33">
        <v>1.0093882480170289</v>
      </c>
      <c r="BU219" s="33">
        <v>0.12172771876423749</v>
      </c>
      <c r="BV219" s="33">
        <v>0.18333037426009485</v>
      </c>
      <c r="BW219" s="33">
        <v>1.146098101541274</v>
      </c>
      <c r="BX219" s="33">
        <v>0.9995103279462318</v>
      </c>
    </row>
    <row r="220" spans="1:76" ht="15">
      <c r="A220" s="33" t="s">
        <v>168</v>
      </c>
      <c r="B220" s="33" t="s">
        <v>152</v>
      </c>
      <c r="C220" s="33">
        <v>96.26984999094938</v>
      </c>
      <c r="D220" s="33">
        <v>18.253702152935844</v>
      </c>
      <c r="E220" s="33">
        <v>69.78135569079693</v>
      </c>
      <c r="F220" s="33">
        <v>143.68699289086274</v>
      </c>
      <c r="G220" s="33">
        <v>41.87215472041535</v>
      </c>
      <c r="H220" s="33">
        <v>28.8197800516261</v>
      </c>
      <c r="I220" s="33">
        <v>127.08895094694826</v>
      </c>
      <c r="J220" s="33">
        <v>18.28556436173547</v>
      </c>
      <c r="K220" s="33">
        <v>67.22697350261032</v>
      </c>
      <c r="L220" s="33">
        <v>89.74338720772379</v>
      </c>
      <c r="M220" s="33">
        <v>73.81064003360834</v>
      </c>
      <c r="N220" s="33">
        <v>254.26429213420752</v>
      </c>
      <c r="O220" s="33">
        <v>130.92558808076177</v>
      </c>
      <c r="P220" s="33">
        <v>249.4326194831021</v>
      </c>
      <c r="Q220" s="33">
        <v>92.318869460448</v>
      </c>
      <c r="R220" s="33">
        <v>129.06659146423345</v>
      </c>
      <c r="S220" s="33">
        <v>84.6696086503173</v>
      </c>
      <c r="T220" s="33">
        <v>945.0941247864929</v>
      </c>
      <c r="U220" s="33">
        <v>481.08290844939506</v>
      </c>
      <c r="V220" s="33">
        <v>289.3398875873544</v>
      </c>
      <c r="W220" s="33">
        <v>1640.9050203843378</v>
      </c>
      <c r="X220" s="33">
        <v>74.61190043900267</v>
      </c>
      <c r="Y220" s="33">
        <v>1715.5169208233979</v>
      </c>
      <c r="Z220" s="33">
        <v>1715.5169208233979</v>
      </c>
      <c r="AA220" s="33">
        <v>1707.9703325952792</v>
      </c>
      <c r="AB220" s="33">
        <v>7.546588228114829</v>
      </c>
      <c r="AC220" s="33">
        <v>498.9913528131984</v>
      </c>
      <c r="AD220" s="33">
        <v>17.54692492889452</v>
      </c>
      <c r="AE220" s="33">
        <v>878.6620258652065</v>
      </c>
      <c r="AF220" s="33">
        <v>3.710349796632691</v>
      </c>
      <c r="AG220" s="33">
        <v>577.2616894092522</v>
      </c>
      <c r="AH220" s="33">
        <v>26.40553932574835</v>
      </c>
      <c r="AI220" s="33">
        <v>0.4934531024815699</v>
      </c>
      <c r="AJ220" s="33">
        <v>95.32082575531334</v>
      </c>
      <c r="AK220" s="33">
        <v>414.1825943953295</v>
      </c>
      <c r="AL220" s="33">
        <v>1205.520047570102</v>
      </c>
      <c r="AM220" s="33">
        <v>54.19415773351459</v>
      </c>
      <c r="AN220" s="33">
        <v>549.9514493649245</v>
      </c>
      <c r="AO220" s="33">
        <v>785.6625665279819</v>
      </c>
      <c r="AP220" s="33">
        <v>325.0587932715404</v>
      </c>
      <c r="AQ220" s="33">
        <v>1675.2787603631914</v>
      </c>
      <c r="AR220" s="33">
        <v>40.23816046018798</v>
      </c>
      <c r="AS220" s="33">
        <v>351.9252095361399</v>
      </c>
      <c r="AT220" s="33">
        <v>349.88972322269956</v>
      </c>
      <c r="AU220" s="33">
        <v>348.01000041312136</v>
      </c>
      <c r="AV220" s="33">
        <v>348.1690830698126</v>
      </c>
      <c r="AW220" s="33">
        <v>317.5229045814753</v>
      </c>
      <c r="AX220" s="33">
        <v>1715.5169208233979</v>
      </c>
      <c r="AY220" s="33">
        <v>1715.5169208233979</v>
      </c>
      <c r="AZ220" s="33">
        <v>1715.5169208233979</v>
      </c>
      <c r="BA220" s="33">
        <v>0.4971074020184429</v>
      </c>
      <c r="BB220" s="33">
        <v>1715.0198134213792</v>
      </c>
      <c r="BC220" s="33">
        <v>1368.7812501731428</v>
      </c>
      <c r="BD220" s="33">
        <v>211.02652704699514</v>
      </c>
      <c r="BE220" s="33">
        <v>1663.836213429677</v>
      </c>
      <c r="BF220" s="33">
        <v>51.68070739369454</v>
      </c>
      <c r="BG220" s="33">
        <v>1715.5169208233979</v>
      </c>
      <c r="BH220" s="33" t="s">
        <v>93</v>
      </c>
      <c r="BI220" s="33">
        <v>1700.8289208304338</v>
      </c>
      <c r="BJ220" s="33">
        <v>14.687999992958277</v>
      </c>
      <c r="BK220" s="33">
        <v>371.8142641915487</v>
      </c>
      <c r="BL220" s="33">
        <v>1343.7026566317015</v>
      </c>
      <c r="BM220" s="33">
        <v>1612.8377341815603</v>
      </c>
      <c r="BN220" s="33">
        <v>102.67918664177664</v>
      </c>
      <c r="BO220" s="33">
        <v>1594.663636808001</v>
      </c>
      <c r="BP220" s="33">
        <v>120.85328401532331</v>
      </c>
      <c r="BQ220" s="33">
        <v>1715.5169208233979</v>
      </c>
      <c r="BR220" s="33">
        <v>11.280690536770305</v>
      </c>
      <c r="BS220" s="33">
        <v>295.5690473600319</v>
      </c>
      <c r="BT220" s="33">
        <v>28.71416463587957</v>
      </c>
      <c r="BU220" s="33">
        <v>8.661009774252237</v>
      </c>
      <c r="BV220" s="33">
        <v>3.668484904831044</v>
      </c>
      <c r="BW220" s="33">
        <v>32.336254542261734</v>
      </c>
      <c r="BX220" s="33">
        <v>38.1426529598671</v>
      </c>
    </row>
    <row r="221" spans="2:76" ht="15">
      <c r="B221" s="33" t="s">
        <v>153</v>
      </c>
      <c r="C221" s="33">
        <v>3.402879120738255</v>
      </c>
      <c r="D221" s="33">
        <v>1.2848159966963153</v>
      </c>
      <c r="E221" s="33">
        <v>1.5501707981783674</v>
      </c>
      <c r="F221" s="33">
        <v>2.6364348702156803</v>
      </c>
      <c r="G221" s="33">
        <v>1.2519056571986584</v>
      </c>
      <c r="H221" s="33">
        <v>1.9527247051510688</v>
      </c>
      <c r="I221" s="33">
        <v>4.952173596033633</v>
      </c>
      <c r="J221" s="33">
        <v>0.9623263475804521</v>
      </c>
      <c r="K221" s="33">
        <v>1.8891871395794395</v>
      </c>
      <c r="L221" s="33">
        <v>2.0564460350158025</v>
      </c>
      <c r="M221" s="33">
        <v>3.2926601305507566</v>
      </c>
      <c r="N221" s="33">
        <v>11.229205043090001</v>
      </c>
      <c r="O221" s="33">
        <v>3.556377091970776</v>
      </c>
      <c r="P221" s="33">
        <v>10.812194844612302</v>
      </c>
      <c r="Q221" s="33">
        <v>3.492056502457313</v>
      </c>
      <c r="R221" s="33">
        <v>3.932306208263985</v>
      </c>
      <c r="S221" s="33">
        <v>2.017407563992028</v>
      </c>
      <c r="T221" s="33">
        <v>29.364085046695426</v>
      </c>
      <c r="U221" s="33">
        <v>17.92835797594586</v>
      </c>
      <c r="V221" s="33">
        <v>12.978828628683608</v>
      </c>
      <c r="W221" s="33">
        <v>57.251318058679864</v>
      </c>
      <c r="X221" s="33">
        <v>3.019953592644956</v>
      </c>
      <c r="Y221" s="33">
        <v>60.27127165132485</v>
      </c>
      <c r="Z221" s="33">
        <v>60.27127165132485</v>
      </c>
      <c r="AA221" s="33">
        <v>58.98150024039592</v>
      </c>
      <c r="AB221" s="33">
        <v>1.2897714109288962</v>
      </c>
      <c r="AC221" s="33">
        <v>14.26999891105889</v>
      </c>
      <c r="AD221" s="33">
        <v>0.9798340200222336</v>
      </c>
      <c r="AE221" s="33">
        <v>29.882034586454193</v>
      </c>
      <c r="AF221" s="33">
        <v>2.4528019582203147</v>
      </c>
      <c r="AG221" s="33">
        <v>17.533856940906308</v>
      </c>
      <c r="AH221" s="33">
        <v>0.649069694482861</v>
      </c>
      <c r="AI221" s="33" t="s">
        <v>93</v>
      </c>
      <c r="AJ221" s="33">
        <v>1.4277104339537274</v>
      </c>
      <c r="AK221" s="33">
        <v>12.424787510324023</v>
      </c>
      <c r="AL221" s="33">
        <v>46.418773707047045</v>
      </c>
      <c r="AM221" s="33">
        <v>3.0242593369017374</v>
      </c>
      <c r="AN221" s="33">
        <v>25.829701949193996</v>
      </c>
      <c r="AO221" s="33">
        <v>24.07278759462999</v>
      </c>
      <c r="AP221" s="33">
        <v>7.344522770599173</v>
      </c>
      <c r="AQ221" s="33">
        <v>56.93459619856203</v>
      </c>
      <c r="AR221" s="33">
        <v>3.336675452762756</v>
      </c>
      <c r="AS221" s="33">
        <v>17.257289096758686</v>
      </c>
      <c r="AT221" s="33">
        <v>17.202719338229716</v>
      </c>
      <c r="AU221" s="33">
        <v>13.881314635683037</v>
      </c>
      <c r="AV221" s="33">
        <v>7.185085451406609</v>
      </c>
      <c r="AW221" s="33">
        <v>4.744863129246781</v>
      </c>
      <c r="AX221" s="33">
        <v>60.27127165132485</v>
      </c>
      <c r="AY221" s="33">
        <v>60.27127165132485</v>
      </c>
      <c r="AZ221" s="33">
        <v>60.27127165132485</v>
      </c>
      <c r="BA221" s="33" t="s">
        <v>93</v>
      </c>
      <c r="BB221" s="33">
        <v>60.27127165132485</v>
      </c>
      <c r="BC221" s="33">
        <v>50.11299018029569</v>
      </c>
      <c r="BD221" s="33">
        <v>8.879163262637451</v>
      </c>
      <c r="BE221" s="33">
        <v>57.34504347759512</v>
      </c>
      <c r="BF221" s="33">
        <v>2.9262281737296885</v>
      </c>
      <c r="BG221" s="33" t="s">
        <v>93</v>
      </c>
      <c r="BH221" s="33">
        <v>60.27127165132485</v>
      </c>
      <c r="BI221" s="33">
        <v>58.086633160380444</v>
      </c>
      <c r="BJ221" s="33">
        <v>2.184638490944357</v>
      </c>
      <c r="BK221" s="33">
        <v>11.198629646421788</v>
      </c>
      <c r="BL221" s="33">
        <v>49.07264200490298</v>
      </c>
      <c r="BM221" s="33">
        <v>54.16358657120144</v>
      </c>
      <c r="BN221" s="33">
        <v>6.107685080123345</v>
      </c>
      <c r="BO221" s="33">
        <v>57.576968596914874</v>
      </c>
      <c r="BP221" s="33">
        <v>2.6943030544099624</v>
      </c>
      <c r="BQ221" s="33">
        <v>60.27127165132485</v>
      </c>
      <c r="BR221" s="33">
        <v>0.14002976979265247</v>
      </c>
      <c r="BS221" s="33">
        <v>8.77831508522951</v>
      </c>
      <c r="BT221" s="33">
        <v>1.4516688139960847</v>
      </c>
      <c r="BU221" s="33">
        <v>0.7062079385741021</v>
      </c>
      <c r="BV221" s="33">
        <v>0.22585343574991504</v>
      </c>
      <c r="BW221" s="33">
        <v>0.6602627257097831</v>
      </c>
      <c r="BX221" s="33">
        <v>1.1456181810709793</v>
      </c>
    </row>
    <row r="222" spans="1:76" ht="15">
      <c r="A222" s="33" t="s">
        <v>110</v>
      </c>
      <c r="B222" s="33" t="s">
        <v>152</v>
      </c>
      <c r="C222" s="33">
        <v>115.53950505081795</v>
      </c>
      <c r="D222" s="33">
        <v>21.773213359222307</v>
      </c>
      <c r="E222" s="33">
        <v>82.5253674225064</v>
      </c>
      <c r="F222" s="33">
        <v>163.8305387995124</v>
      </c>
      <c r="G222" s="33">
        <v>47.4305658789474</v>
      </c>
      <c r="H222" s="33">
        <v>34.56512647833423</v>
      </c>
      <c r="I222" s="33">
        <v>147.39513184045802</v>
      </c>
      <c r="J222" s="33">
        <v>21.67416369149181</v>
      </c>
      <c r="K222" s="33">
        <v>77.08110407015658</v>
      </c>
      <c r="L222" s="33">
        <v>103.9693471846419</v>
      </c>
      <c r="M222" s="33">
        <v>83.45696573731213</v>
      </c>
      <c r="N222" s="33">
        <v>287.99707177056746</v>
      </c>
      <c r="O222" s="33">
        <v>149.01594044208542</v>
      </c>
      <c r="P222" s="33">
        <v>285.25727766119064</v>
      </c>
      <c r="Q222" s="33">
        <v>106.93340786483652</v>
      </c>
      <c r="R222" s="33">
        <v>147.18358212235887</v>
      </c>
      <c r="S222" s="33">
        <v>94.44558152507521</v>
      </c>
      <c r="T222" s="33">
        <v>1082.6191762829783</v>
      </c>
      <c r="U222" s="33">
        <v>551.8833642814569</v>
      </c>
      <c r="V222" s="33">
        <v>335.5713503350337</v>
      </c>
      <c r="W222" s="33">
        <v>1888.9795999069863</v>
      </c>
      <c r="X222" s="33">
        <v>81.09429099261678</v>
      </c>
      <c r="Y222" s="33">
        <v>1970.073890899599</v>
      </c>
      <c r="Z222" s="33">
        <v>1970.073890899599</v>
      </c>
      <c r="AA222" s="33">
        <v>1960.9658198456573</v>
      </c>
      <c r="AB222" s="33">
        <v>9.108071053940884</v>
      </c>
      <c r="AC222" s="33">
        <v>541.257103743707</v>
      </c>
      <c r="AD222" s="33">
        <v>19.663202773843558</v>
      </c>
      <c r="AE222" s="33">
        <v>1068.8037756400743</v>
      </c>
      <c r="AF222" s="33">
        <v>7.090549082728898</v>
      </c>
      <c r="AG222" s="33">
        <v>627.6346486893983</v>
      </c>
      <c r="AH222" s="33">
        <v>29.80745592503834</v>
      </c>
      <c r="AI222" s="33" t="s">
        <v>93</v>
      </c>
      <c r="AJ222" s="33">
        <v>126.77216896784981</v>
      </c>
      <c r="AK222" s="33">
        <v>482.94657064131854</v>
      </c>
      <c r="AL222" s="33">
        <v>1360.3551512903282</v>
      </c>
      <c r="AM222" s="33">
        <v>68.10797863810224</v>
      </c>
      <c r="AN222" s="33">
        <v>641.9603240082286</v>
      </c>
      <c r="AO222" s="33">
        <v>885.9201559972386</v>
      </c>
      <c r="AP222" s="33">
        <v>373.18161707882797</v>
      </c>
      <c r="AQ222" s="33">
        <v>1926.7916824134466</v>
      </c>
      <c r="AR222" s="33">
        <v>43.28220848616075</v>
      </c>
      <c r="AS222" s="33">
        <v>397.24572132735915</v>
      </c>
      <c r="AT222" s="33">
        <v>404.8786132229556</v>
      </c>
      <c r="AU222" s="33">
        <v>400.4305674801346</v>
      </c>
      <c r="AV222" s="33">
        <v>395.1326271345036</v>
      </c>
      <c r="AW222" s="33">
        <v>372.38636173451516</v>
      </c>
      <c r="AX222" s="33">
        <v>1970.073890899599</v>
      </c>
      <c r="AY222" s="33">
        <v>1970.073890899599</v>
      </c>
      <c r="AZ222" s="33">
        <v>1970.073890899599</v>
      </c>
      <c r="BA222" s="33">
        <v>1.464407808312645</v>
      </c>
      <c r="BB222" s="33">
        <v>1968.6094830912866</v>
      </c>
      <c r="BC222" s="33">
        <v>1544.4867316436716</v>
      </c>
      <c r="BD222" s="33">
        <v>231.38199996092376</v>
      </c>
      <c r="BE222" s="33">
        <v>1904.0204970955124</v>
      </c>
      <c r="BF222" s="33">
        <v>66.05339380409343</v>
      </c>
      <c r="BG222" s="33">
        <v>1700.8289208304338</v>
      </c>
      <c r="BH222" s="33">
        <v>58.086633160380444</v>
      </c>
      <c r="BI222" s="33">
        <v>1970.073890899599</v>
      </c>
      <c r="BJ222" s="33" t="s">
        <v>93</v>
      </c>
      <c r="BK222" s="33">
        <v>398.81137547555676</v>
      </c>
      <c r="BL222" s="33">
        <v>1571.2625154239904</v>
      </c>
      <c r="BM222" s="33">
        <v>1874.1514561179163</v>
      </c>
      <c r="BN222" s="33">
        <v>95.92243478168878</v>
      </c>
      <c r="BO222" s="33">
        <v>1829.5090905673283</v>
      </c>
      <c r="BP222" s="33">
        <v>140.56480033227976</v>
      </c>
      <c r="BQ222" s="33">
        <v>1970.073890899599</v>
      </c>
      <c r="BR222" s="33">
        <v>13.778985550572614</v>
      </c>
      <c r="BS222" s="33">
        <v>322.02017353970535</v>
      </c>
      <c r="BT222" s="33">
        <v>31.656883466560284</v>
      </c>
      <c r="BU222" s="33">
        <v>9.748738272346792</v>
      </c>
      <c r="BV222" s="33">
        <v>4.540303014267516</v>
      </c>
      <c r="BW222" s="33">
        <v>35.65987340554966</v>
      </c>
      <c r="BX222" s="33">
        <v>41.43040312061326</v>
      </c>
    </row>
    <row r="223" spans="2:76" ht="15">
      <c r="B223" s="33" t="s">
        <v>153</v>
      </c>
      <c r="C223" s="33">
        <v>0.5812921514615306</v>
      </c>
      <c r="D223" s="33">
        <v>0.45394129512965953</v>
      </c>
      <c r="E223" s="33">
        <v>0.8291173380605447</v>
      </c>
      <c r="F223" s="33">
        <v>1.5649689119067296</v>
      </c>
      <c r="G223" s="33">
        <v>0.42866950487039207</v>
      </c>
      <c r="H223" s="33">
        <v>0.19375631951274655</v>
      </c>
      <c r="I223" s="33">
        <v>2.955810586680952</v>
      </c>
      <c r="J223" s="33">
        <v>0.17043641135692386</v>
      </c>
      <c r="K223" s="33">
        <v>1.1637943211257213</v>
      </c>
      <c r="L223" s="33">
        <v>1.9320516626081052</v>
      </c>
      <c r="M223" s="33">
        <v>1.368441290658953</v>
      </c>
      <c r="N223" s="33">
        <v>3.8516246283967166</v>
      </c>
      <c r="O223" s="33">
        <v>1.8789169745196317</v>
      </c>
      <c r="P223" s="33">
        <v>1.9495566497633845</v>
      </c>
      <c r="Q223" s="33">
        <v>1.4540964264412308</v>
      </c>
      <c r="R223" s="33">
        <v>0.8213215709145603</v>
      </c>
      <c r="S223" s="33">
        <v>0.9309191695836048</v>
      </c>
      <c r="T223" s="33">
        <v>13.240246396099973</v>
      </c>
      <c r="U223" s="33">
        <v>4.91873119299781</v>
      </c>
      <c r="V223" s="33">
        <v>4.369737623893604</v>
      </c>
      <c r="W223" s="33">
        <v>21.39607390050604</v>
      </c>
      <c r="X223" s="33">
        <v>1.132641312485341</v>
      </c>
      <c r="Y223" s="33">
        <v>22.528715212991383</v>
      </c>
      <c r="Z223" s="33">
        <v>22.528715212991383</v>
      </c>
      <c r="AA223" s="33">
        <v>21.989926610628487</v>
      </c>
      <c r="AB223" s="33">
        <v>0.5387886023628918</v>
      </c>
      <c r="AC223" s="33">
        <v>2.7481454638304004</v>
      </c>
      <c r="AD223" s="33">
        <v>0.0665125539438775</v>
      </c>
      <c r="AE223" s="33">
        <v>16.14968184431841</v>
      </c>
      <c r="AF223" s="33">
        <v>0.3425365082195235</v>
      </c>
      <c r="AG223" s="33">
        <v>3.42155774443768</v>
      </c>
      <c r="AH223" s="33">
        <v>0.12157578060748511</v>
      </c>
      <c r="AI223" s="33">
        <v>1.9879617585395748</v>
      </c>
      <c r="AJ223" s="33">
        <v>5.708756243937324</v>
      </c>
      <c r="AK223" s="33">
        <v>8.653402584573367</v>
      </c>
      <c r="AL223" s="33">
        <v>6.178594625941125</v>
      </c>
      <c r="AM223" s="33">
        <v>0.983624086009391</v>
      </c>
      <c r="AN223" s="33">
        <v>11.325226247911043</v>
      </c>
      <c r="AO223" s="33">
        <v>8.492654789275369</v>
      </c>
      <c r="AP223" s="33">
        <v>1.7272100897955773</v>
      </c>
      <c r="AQ223" s="33">
        <v>3.7730215796561053</v>
      </c>
      <c r="AR223" s="33">
        <v>18.75569363333526</v>
      </c>
      <c r="AS223" s="33">
        <v>5.835535612114978</v>
      </c>
      <c r="AT223" s="33">
        <v>5.092198387040625</v>
      </c>
      <c r="AU223" s="33">
        <v>4.654334555850513</v>
      </c>
      <c r="AV223" s="33">
        <v>5.335954726915774</v>
      </c>
      <c r="AW223" s="33">
        <v>1.610691931069494</v>
      </c>
      <c r="AX223" s="33">
        <v>22.528715212991383</v>
      </c>
      <c r="AY223" s="33">
        <v>22.528715212991383</v>
      </c>
      <c r="AZ223" s="33">
        <v>22.528715212991383</v>
      </c>
      <c r="BA223" s="33">
        <v>0.23123260879795154</v>
      </c>
      <c r="BB223" s="33">
        <v>22.29748260419343</v>
      </c>
      <c r="BC223" s="33">
        <v>16.50809102256293</v>
      </c>
      <c r="BD223" s="33">
        <v>3.0865869503514802</v>
      </c>
      <c r="BE223" s="33">
        <v>22.239519878584307</v>
      </c>
      <c r="BF223" s="33">
        <v>0.28919533440707684</v>
      </c>
      <c r="BG223" s="33">
        <v>14.687999992958277</v>
      </c>
      <c r="BH223" s="33">
        <v>2.184638490944357</v>
      </c>
      <c r="BI223" s="33" t="s">
        <v>93</v>
      </c>
      <c r="BJ223" s="33">
        <v>22.528715212991383</v>
      </c>
      <c r="BK223" s="33">
        <v>3.8277600731032115</v>
      </c>
      <c r="BL223" s="33">
        <v>18.700955139888148</v>
      </c>
      <c r="BM223" s="33">
        <v>7.696718002476897</v>
      </c>
      <c r="BN223" s="33">
        <v>14.831997210514483</v>
      </c>
      <c r="BO223" s="33">
        <v>22.351531122142582</v>
      </c>
      <c r="BP223" s="33">
        <v>0.1771840908488032</v>
      </c>
      <c r="BQ223" s="33">
        <v>22.528715212991383</v>
      </c>
      <c r="BR223" s="33" t="s">
        <v>93</v>
      </c>
      <c r="BS223" s="33">
        <v>0.9851804562681611</v>
      </c>
      <c r="BT223" s="33" t="s">
        <v>93</v>
      </c>
      <c r="BU223" s="33" t="s">
        <v>93</v>
      </c>
      <c r="BV223" s="33" t="s">
        <v>93</v>
      </c>
      <c r="BW223" s="33">
        <v>0.09396894510741635</v>
      </c>
      <c r="BX223" s="33">
        <v>0.18563365979836333</v>
      </c>
    </row>
    <row r="224" spans="1:76" ht="15">
      <c r="A224" s="33" t="s">
        <v>111</v>
      </c>
      <c r="B224" s="33" t="s">
        <v>152</v>
      </c>
      <c r="C224" s="33">
        <v>22.613903242684128</v>
      </c>
      <c r="D224" s="33">
        <v>3.5789275675743566</v>
      </c>
      <c r="E224" s="33">
        <v>16.060813062622106</v>
      </c>
      <c r="F224" s="33">
        <v>31.83894683879596</v>
      </c>
      <c r="G224" s="33">
        <v>9.877933820594624</v>
      </c>
      <c r="H224" s="33">
        <v>8.190528085424065</v>
      </c>
      <c r="I224" s="33">
        <v>28.130938370695862</v>
      </c>
      <c r="J224" s="33">
        <v>2.989340443810034</v>
      </c>
      <c r="K224" s="33">
        <v>17.774212577676554</v>
      </c>
      <c r="L224" s="33">
        <v>28.969830653024566</v>
      </c>
      <c r="M224" s="33">
        <v>18.851612610373007</v>
      </c>
      <c r="N224" s="33">
        <v>74.25631498259347</v>
      </c>
      <c r="O224" s="33">
        <v>31.83595608675445</v>
      </c>
      <c r="P224" s="33">
        <v>48.249569842709356</v>
      </c>
      <c r="Q224" s="33">
        <v>16.65197800046503</v>
      </c>
      <c r="R224" s="33">
        <v>30.535674664654277</v>
      </c>
      <c r="S224" s="33">
        <v>12.23265469821679</v>
      </c>
      <c r="T224" s="33">
        <v>227.75404288925975</v>
      </c>
      <c r="U224" s="33">
        <v>120.00668605947774</v>
      </c>
      <c r="V224" s="33">
        <v>54.878406599930535</v>
      </c>
      <c r="W224" s="33">
        <v>385.1128263215368</v>
      </c>
      <c r="X224" s="33">
        <v>17.52630922712265</v>
      </c>
      <c r="Y224" s="33">
        <v>402.6391355486604</v>
      </c>
      <c r="Z224" s="33">
        <v>402.6391355486604</v>
      </c>
      <c r="AA224" s="33">
        <v>400.8226610784687</v>
      </c>
      <c r="AB224" s="33">
        <v>1.8164744701914493</v>
      </c>
      <c r="AC224" s="33">
        <v>149.47113281136498</v>
      </c>
      <c r="AD224" s="33">
        <v>5.622119953374396</v>
      </c>
      <c r="AE224" s="33">
        <v>158.94079083293374</v>
      </c>
      <c r="AF224" s="33">
        <v>1.4931756722765617</v>
      </c>
      <c r="AG224" s="33">
        <v>173.13232819618779</v>
      </c>
      <c r="AH224" s="33">
        <v>8.967008150991889</v>
      </c>
      <c r="AI224" s="33">
        <v>0.6561194607242531</v>
      </c>
      <c r="AJ224" s="33">
        <v>56.44765978177588</v>
      </c>
      <c r="AK224" s="33">
        <v>147.90948465275642</v>
      </c>
      <c r="AL224" s="33">
        <v>197.62587165341324</v>
      </c>
      <c r="AM224" s="33">
        <v>5.281563679566248</v>
      </c>
      <c r="AN224" s="33">
        <v>107.29450039107552</v>
      </c>
      <c r="AO224" s="33">
        <v>214.2291837347734</v>
      </c>
      <c r="AP224" s="33">
        <v>75.42870698220722</v>
      </c>
      <c r="AQ224" s="33">
        <v>397.2108235840611</v>
      </c>
      <c r="AR224" s="33">
        <v>5.428311964598667</v>
      </c>
      <c r="AS224" s="33">
        <v>84.1264353163221</v>
      </c>
      <c r="AT224" s="33">
        <v>76.64346279992755</v>
      </c>
      <c r="AU224" s="33">
        <v>85.25188814949932</v>
      </c>
      <c r="AV224" s="33">
        <v>80.84947547797597</v>
      </c>
      <c r="AW224" s="33">
        <v>75.76787380494608</v>
      </c>
      <c r="AX224" s="33">
        <v>402.6391355486604</v>
      </c>
      <c r="AY224" s="33">
        <v>402.6391355486604</v>
      </c>
      <c r="AZ224" s="33">
        <v>402.6391355486604</v>
      </c>
      <c r="BA224" s="33" t="s">
        <v>93</v>
      </c>
      <c r="BB224" s="33">
        <v>402.6391355486604</v>
      </c>
      <c r="BC224" s="33">
        <v>293.6936405975762</v>
      </c>
      <c r="BD224" s="33">
        <v>42.50736456417369</v>
      </c>
      <c r="BE224" s="33">
        <v>397.6718830516011</v>
      </c>
      <c r="BF224" s="33">
        <v>4.967252497058433</v>
      </c>
      <c r="BG224" s="33">
        <v>371.8142641915487</v>
      </c>
      <c r="BH224" s="33">
        <v>11.198629646421788</v>
      </c>
      <c r="BI224" s="33">
        <v>398.81137547555676</v>
      </c>
      <c r="BJ224" s="33">
        <v>3.8277600731032115</v>
      </c>
      <c r="BK224" s="33">
        <v>402.6391355486604</v>
      </c>
      <c r="BL224" s="33" t="s">
        <v>93</v>
      </c>
      <c r="BM224" s="33">
        <v>382.34692194325316</v>
      </c>
      <c r="BN224" s="33">
        <v>20.292213605405554</v>
      </c>
      <c r="BO224" s="33">
        <v>402.55654536513964</v>
      </c>
      <c r="BP224" s="33">
        <v>0.0825901835207728</v>
      </c>
      <c r="BQ224" s="33">
        <v>402.6391355486604</v>
      </c>
      <c r="BR224" s="33">
        <v>3.9445527522025103</v>
      </c>
      <c r="BS224" s="33">
        <v>89.77106031820963</v>
      </c>
      <c r="BT224" s="33">
        <v>7.61986070273998</v>
      </c>
      <c r="BU224" s="33">
        <v>1.717356803304778</v>
      </c>
      <c r="BV224" s="33">
        <v>1.4145995707701606</v>
      </c>
      <c r="BW224" s="33">
        <v>10.90566305659329</v>
      </c>
      <c r="BX224" s="33">
        <v>13.350110753537244</v>
      </c>
    </row>
    <row r="225" spans="2:76" ht="15">
      <c r="B225" s="33" t="s">
        <v>153</v>
      </c>
      <c r="C225" s="33">
        <v>93.50689395959553</v>
      </c>
      <c r="D225" s="33">
        <v>18.648227086777602</v>
      </c>
      <c r="E225" s="33">
        <v>67.29367169794524</v>
      </c>
      <c r="F225" s="33">
        <v>133.55656087262398</v>
      </c>
      <c r="G225" s="33">
        <v>37.981301563223056</v>
      </c>
      <c r="H225" s="33">
        <v>26.56835471242287</v>
      </c>
      <c r="I225" s="33">
        <v>122.22000405644332</v>
      </c>
      <c r="J225" s="33">
        <v>18.855259659038698</v>
      </c>
      <c r="K225" s="33">
        <v>60.470685813605854</v>
      </c>
      <c r="L225" s="33">
        <v>76.93156819422482</v>
      </c>
      <c r="M225" s="33">
        <v>65.97379441759753</v>
      </c>
      <c r="N225" s="33">
        <v>217.59238141637096</v>
      </c>
      <c r="O225" s="33">
        <v>119.058901329852</v>
      </c>
      <c r="P225" s="33">
        <v>238.95726446825117</v>
      </c>
      <c r="Q225" s="33">
        <v>91.73552629081274</v>
      </c>
      <c r="R225" s="33">
        <v>117.46922902861854</v>
      </c>
      <c r="S225" s="33">
        <v>83.14384599644224</v>
      </c>
      <c r="T225" s="33">
        <v>868.1053797898328</v>
      </c>
      <c r="U225" s="33">
        <v>436.79540941497436</v>
      </c>
      <c r="V225" s="33">
        <v>285.0626813589981</v>
      </c>
      <c r="W225" s="33">
        <v>1525.2628474858961</v>
      </c>
      <c r="X225" s="33">
        <v>64.70062307797912</v>
      </c>
      <c r="Y225" s="33">
        <v>1589.9634705638816</v>
      </c>
      <c r="Z225" s="33">
        <v>1589.9634705638816</v>
      </c>
      <c r="AA225" s="33">
        <v>1582.133085377769</v>
      </c>
      <c r="AB225" s="33">
        <v>7.830385186112326</v>
      </c>
      <c r="AC225" s="33">
        <v>394.5341163961667</v>
      </c>
      <c r="AD225" s="33">
        <v>14.10759537441304</v>
      </c>
      <c r="AE225" s="33">
        <v>926.0126666514544</v>
      </c>
      <c r="AF225" s="33">
        <v>5.939909918671859</v>
      </c>
      <c r="AG225" s="33">
        <v>457.92387823763863</v>
      </c>
      <c r="AH225" s="33">
        <v>20.962023554653904</v>
      </c>
      <c r="AI225" s="33">
        <v>1.3318422978153217</v>
      </c>
      <c r="AJ225" s="33">
        <v>76.03326543001057</v>
      </c>
      <c r="AK225" s="33">
        <v>343.6904885731307</v>
      </c>
      <c r="AL225" s="33">
        <v>1168.907874262808</v>
      </c>
      <c r="AM225" s="33">
        <v>63.810039044545434</v>
      </c>
      <c r="AN225" s="33">
        <v>545.9910498650704</v>
      </c>
      <c r="AO225" s="33">
        <v>680.1836270517623</v>
      </c>
      <c r="AP225" s="33">
        <v>299.48012018642265</v>
      </c>
      <c r="AQ225" s="33">
        <v>1533.3538804089794</v>
      </c>
      <c r="AR225" s="33">
        <v>56.60959015489756</v>
      </c>
      <c r="AS225" s="33">
        <v>318.954821623158</v>
      </c>
      <c r="AT225" s="33">
        <v>333.3273488100719</v>
      </c>
      <c r="AU225" s="33">
        <v>319.83301388649517</v>
      </c>
      <c r="AV225" s="33">
        <v>319.6191063834525</v>
      </c>
      <c r="AW225" s="33">
        <v>298.22917986064977</v>
      </c>
      <c r="AX225" s="33">
        <v>1589.9634705638816</v>
      </c>
      <c r="AY225" s="33">
        <v>1589.9634705638816</v>
      </c>
      <c r="AZ225" s="33">
        <v>1589.9634705638816</v>
      </c>
      <c r="BA225" s="33">
        <v>1.695640417110597</v>
      </c>
      <c r="BB225" s="33">
        <v>1588.2678301467713</v>
      </c>
      <c r="BC225" s="33">
        <v>1267.3011820685936</v>
      </c>
      <c r="BD225" s="33">
        <v>191.96122234710253</v>
      </c>
      <c r="BE225" s="33">
        <v>1528.5881339224356</v>
      </c>
      <c r="BF225" s="33">
        <v>61.37533664144209</v>
      </c>
      <c r="BG225" s="33">
        <v>1343.7026566317015</v>
      </c>
      <c r="BH225" s="33">
        <v>49.07264200490298</v>
      </c>
      <c r="BI225" s="33">
        <v>1571.2625154239904</v>
      </c>
      <c r="BJ225" s="33">
        <v>18.700955139888148</v>
      </c>
      <c r="BK225" s="33" t="s">
        <v>93</v>
      </c>
      <c r="BL225" s="33">
        <v>1589.9634705638816</v>
      </c>
      <c r="BM225" s="33">
        <v>1499.5012521770782</v>
      </c>
      <c r="BN225" s="33">
        <v>90.46221838679753</v>
      </c>
      <c r="BO225" s="33">
        <v>1449.304076324243</v>
      </c>
      <c r="BP225" s="33">
        <v>140.65939423960776</v>
      </c>
      <c r="BQ225" s="33">
        <v>1589.9634705638816</v>
      </c>
      <c r="BR225" s="33">
        <v>9.834432798370111</v>
      </c>
      <c r="BS225" s="33">
        <v>233.23429367776663</v>
      </c>
      <c r="BT225" s="33">
        <v>24.03702276382033</v>
      </c>
      <c r="BU225" s="33">
        <v>8.031381469042014</v>
      </c>
      <c r="BV225" s="33">
        <v>3.125703443497355</v>
      </c>
      <c r="BW225" s="33">
        <v>24.84817929406377</v>
      </c>
      <c r="BX225" s="33">
        <v>28.26592602687442</v>
      </c>
    </row>
    <row r="226" spans="1:76" ht="15">
      <c r="A226" s="33" t="s">
        <v>112</v>
      </c>
      <c r="B226" s="33" t="s">
        <v>152</v>
      </c>
      <c r="C226" s="33">
        <v>110.7064189591354</v>
      </c>
      <c r="D226" s="33">
        <v>21.13158988889605</v>
      </c>
      <c r="E226" s="33">
        <v>80.87074610915558</v>
      </c>
      <c r="F226" s="33">
        <v>160.772438693974</v>
      </c>
      <c r="G226" s="33">
        <v>45.63013946284461</v>
      </c>
      <c r="H226" s="33">
        <v>33.490157666458295</v>
      </c>
      <c r="I226" s="33">
        <v>144.5423870960333</v>
      </c>
      <c r="J226" s="33">
        <v>21.489205490155868</v>
      </c>
      <c r="K226" s="33">
        <v>74.39829856262955</v>
      </c>
      <c r="L226" s="33">
        <v>104.26128272843575</v>
      </c>
      <c r="M226" s="33">
        <v>81.1775572116501</v>
      </c>
      <c r="N226" s="33">
        <v>268.553617083885</v>
      </c>
      <c r="O226" s="33">
        <v>139.97374728992435</v>
      </c>
      <c r="P226" s="33">
        <v>268.3802361690231</v>
      </c>
      <c r="Q226" s="33">
        <v>102.85477651125275</v>
      </c>
      <c r="R226" s="33">
        <v>135.61055991224552</v>
      </c>
      <c r="S226" s="33">
        <v>88.0050152846079</v>
      </c>
      <c r="T226" s="33">
        <v>1034.0856858141774</v>
      </c>
      <c r="U226" s="33">
        <v>528.268346601155</v>
      </c>
      <c r="V226" s="33">
        <v>319.4941417049313</v>
      </c>
      <c r="W226" s="33">
        <v>1812.739044491582</v>
      </c>
      <c r="X226" s="33">
        <v>69.1091296288182</v>
      </c>
      <c r="Y226" s="33">
        <v>1881.8481741203937</v>
      </c>
      <c r="Z226" s="33">
        <v>1881.8481741203937</v>
      </c>
      <c r="AA226" s="33">
        <v>1873.9525997860594</v>
      </c>
      <c r="AB226" s="33">
        <v>7.895574334332248</v>
      </c>
      <c r="AC226" s="33">
        <v>518.6411262169719</v>
      </c>
      <c r="AD226" s="33">
        <v>18.807761902049055</v>
      </c>
      <c r="AE226" s="33">
        <v>1015.9470861042249</v>
      </c>
      <c r="AF226" s="33">
        <v>6.836357272016605</v>
      </c>
      <c r="AG226" s="33">
        <v>602.677150895581</v>
      </c>
      <c r="AH226" s="33">
        <v>29.044017624125086</v>
      </c>
      <c r="AI226" s="33">
        <v>1.9879617585395748</v>
      </c>
      <c r="AJ226" s="33">
        <v>132.4809252117871</v>
      </c>
      <c r="AK226" s="33">
        <v>482.94657064131854</v>
      </c>
      <c r="AL226" s="33">
        <v>1264.4327165086318</v>
      </c>
      <c r="AM226" s="33">
        <v>66.11969699320804</v>
      </c>
      <c r="AN226" s="33">
        <v>609.4311054428479</v>
      </c>
      <c r="AO226" s="33">
        <v>846.3322981638412</v>
      </c>
      <c r="AP226" s="33">
        <v>359.46643910433954</v>
      </c>
      <c r="AQ226" s="33">
        <v>1834.7296406563669</v>
      </c>
      <c r="AR226" s="33">
        <v>47.11853346402934</v>
      </c>
      <c r="AS226" s="33">
        <v>363.0978751370921</v>
      </c>
      <c r="AT226" s="33">
        <v>385.90661574089387</v>
      </c>
      <c r="AU226" s="33">
        <v>388.0767579105799</v>
      </c>
      <c r="AV226" s="33">
        <v>383.70757300648586</v>
      </c>
      <c r="AW226" s="33">
        <v>361.05935232520926</v>
      </c>
      <c r="AX226" s="33">
        <v>1881.8481741203937</v>
      </c>
      <c r="AY226" s="33">
        <v>1881.8481741203937</v>
      </c>
      <c r="AZ226" s="33">
        <v>1881.8481741203937</v>
      </c>
      <c r="BA226" s="33">
        <v>1.5669971360045367</v>
      </c>
      <c r="BB226" s="33">
        <v>1880.2811769843895</v>
      </c>
      <c r="BC226" s="33">
        <v>1475.7546681766078</v>
      </c>
      <c r="BD226" s="33">
        <v>208.95430940869073</v>
      </c>
      <c r="BE226" s="33">
        <v>1817.5805927347023</v>
      </c>
      <c r="BF226" s="33">
        <v>64.26758138569795</v>
      </c>
      <c r="BG226" s="33">
        <v>1612.8377341815603</v>
      </c>
      <c r="BH226" s="33">
        <v>54.16358657120144</v>
      </c>
      <c r="BI226" s="33">
        <v>1874.1514561179163</v>
      </c>
      <c r="BJ226" s="33">
        <v>7.696718002476897</v>
      </c>
      <c r="BK226" s="33">
        <v>382.34692194325316</v>
      </c>
      <c r="BL226" s="33">
        <v>1499.5012521770782</v>
      </c>
      <c r="BM226" s="33">
        <v>1881.8481741203937</v>
      </c>
      <c r="BN226" s="33" t="s">
        <v>93</v>
      </c>
      <c r="BO226" s="33">
        <v>1741.2348329783804</v>
      </c>
      <c r="BP226" s="33">
        <v>140.6133411420225</v>
      </c>
      <c r="BQ226" s="33">
        <v>1881.8481741203937</v>
      </c>
      <c r="BR226" s="33">
        <v>13.19755279460386</v>
      </c>
      <c r="BS226" s="33">
        <v>307.2467755846764</v>
      </c>
      <c r="BT226" s="33">
        <v>28.923155371529177</v>
      </c>
      <c r="BU226" s="33">
        <v>8.92084698882327</v>
      </c>
      <c r="BV226" s="33">
        <v>4.262152883888279</v>
      </c>
      <c r="BW226" s="33">
        <v>34.90637232627342</v>
      </c>
      <c r="BX226" s="33">
        <v>40.60941500714855</v>
      </c>
    </row>
    <row r="227" spans="2:76" ht="15">
      <c r="B227" s="33" t="s">
        <v>153</v>
      </c>
      <c r="C227" s="33">
        <v>5.414378243144185</v>
      </c>
      <c r="D227" s="33">
        <v>1.095564765455919</v>
      </c>
      <c r="E227" s="33">
        <v>2.483738651411479</v>
      </c>
      <c r="F227" s="33">
        <v>4.623069017445189</v>
      </c>
      <c r="G227" s="33">
        <v>2.2290959209731502</v>
      </c>
      <c r="H227" s="33">
        <v>1.2687251313886454</v>
      </c>
      <c r="I227" s="33">
        <v>5.808555331105543</v>
      </c>
      <c r="J227" s="33">
        <v>0.3553946126928639</v>
      </c>
      <c r="K227" s="33">
        <v>3.8465998286527676</v>
      </c>
      <c r="L227" s="33">
        <v>1.6401161188142908</v>
      </c>
      <c r="M227" s="33">
        <v>3.6478498163209814</v>
      </c>
      <c r="N227" s="33">
        <v>23.295079315078933</v>
      </c>
      <c r="O227" s="33">
        <v>10.921110126681338</v>
      </c>
      <c r="P227" s="33">
        <v>18.826598141933207</v>
      </c>
      <c r="Q227" s="33">
        <v>5.532727780024972</v>
      </c>
      <c r="R227" s="33">
        <v>12.394343781027994</v>
      </c>
      <c r="S227" s="33">
        <v>7.371485410051046</v>
      </c>
      <c r="T227" s="33">
        <v>61.773736864911086</v>
      </c>
      <c r="U227" s="33">
        <v>28.533748873295057</v>
      </c>
      <c r="V227" s="33">
        <v>20.446946253996543</v>
      </c>
      <c r="W227" s="33">
        <v>97.63662931591958</v>
      </c>
      <c r="X227" s="33">
        <v>13.117802676283665</v>
      </c>
      <c r="Y227" s="33">
        <v>110.75443199220324</v>
      </c>
      <c r="Z227" s="33">
        <v>110.75443199220324</v>
      </c>
      <c r="AA227" s="33">
        <v>109.00314667023164</v>
      </c>
      <c r="AB227" s="33">
        <v>1.7512853219715352</v>
      </c>
      <c r="AC227" s="33">
        <v>25.36412299056048</v>
      </c>
      <c r="AD227" s="33">
        <v>0.9219534257383588</v>
      </c>
      <c r="AE227" s="33">
        <v>69.00637138016126</v>
      </c>
      <c r="AF227" s="33">
        <v>0.5967283189318174</v>
      </c>
      <c r="AG227" s="33">
        <v>28.379055538253077</v>
      </c>
      <c r="AH227" s="33">
        <v>0.885014081520734</v>
      </c>
      <c r="AI227" s="33" t="s">
        <v>93</v>
      </c>
      <c r="AJ227" s="33" t="s">
        <v>93</v>
      </c>
      <c r="AK227" s="33">
        <v>8.653402584573367</v>
      </c>
      <c r="AL227" s="33">
        <v>102.10102940762997</v>
      </c>
      <c r="AM227" s="33">
        <v>2.971905730903635</v>
      </c>
      <c r="AN227" s="33">
        <v>43.85444481329066</v>
      </c>
      <c r="AO227" s="33">
        <v>48.08051262267746</v>
      </c>
      <c r="AP227" s="33">
        <v>15.442388064284508</v>
      </c>
      <c r="AQ227" s="33">
        <v>95.8350633367365</v>
      </c>
      <c r="AR227" s="33">
        <v>14.919368655466727</v>
      </c>
      <c r="AS227" s="33">
        <v>39.983381802384685</v>
      </c>
      <c r="AT227" s="33">
        <v>24.064195869102214</v>
      </c>
      <c r="AU227" s="33">
        <v>17.008144125406396</v>
      </c>
      <c r="AV227" s="33">
        <v>16.76100885493382</v>
      </c>
      <c r="AW227" s="33">
        <v>12.937701340375478</v>
      </c>
      <c r="AX227" s="33">
        <v>110.75443199220324</v>
      </c>
      <c r="AY227" s="33">
        <v>110.75443199220324</v>
      </c>
      <c r="AZ227" s="33">
        <v>110.75443199220324</v>
      </c>
      <c r="BA227" s="33">
        <v>0.1286432811060601</v>
      </c>
      <c r="BB227" s="33">
        <v>110.62578871109719</v>
      </c>
      <c r="BC227" s="33">
        <v>85.24015448961839</v>
      </c>
      <c r="BD227" s="33">
        <v>25.51427750258472</v>
      </c>
      <c r="BE227" s="33">
        <v>108.6794242394006</v>
      </c>
      <c r="BF227" s="33">
        <v>2.075007752802606</v>
      </c>
      <c r="BG227" s="33">
        <v>102.67918664177664</v>
      </c>
      <c r="BH227" s="33">
        <v>6.107685080123345</v>
      </c>
      <c r="BI227" s="33">
        <v>95.92243478168878</v>
      </c>
      <c r="BJ227" s="33">
        <v>14.831997210514483</v>
      </c>
      <c r="BK227" s="33">
        <v>20.292213605405554</v>
      </c>
      <c r="BL227" s="33">
        <v>90.46221838679753</v>
      </c>
      <c r="BM227" s="33" t="s">
        <v>93</v>
      </c>
      <c r="BN227" s="33">
        <v>110.75443199220324</v>
      </c>
      <c r="BO227" s="33">
        <v>110.62578871109719</v>
      </c>
      <c r="BP227" s="33">
        <v>0.1286432811060601</v>
      </c>
      <c r="BQ227" s="33">
        <v>110.75443199220324</v>
      </c>
      <c r="BR227" s="33">
        <v>0.5814327559687555</v>
      </c>
      <c r="BS227" s="33">
        <v>15.758578411297608</v>
      </c>
      <c r="BT227" s="33">
        <v>2.733728095031119</v>
      </c>
      <c r="BU227" s="33">
        <v>0.827891283523523</v>
      </c>
      <c r="BV227" s="33">
        <v>0.27815013037923575</v>
      </c>
      <c r="BW227" s="33">
        <v>0.847470024383644</v>
      </c>
      <c r="BX227" s="33">
        <v>1.0066217732630705</v>
      </c>
    </row>
    <row r="228" spans="1:76" ht="15">
      <c r="A228" s="33" t="s">
        <v>113</v>
      </c>
      <c r="B228" s="33" t="s">
        <v>152</v>
      </c>
      <c r="C228" s="33">
        <v>110.39831146129025</v>
      </c>
      <c r="D228" s="33">
        <v>19.458852085940578</v>
      </c>
      <c r="E228" s="33">
        <v>76.90223804935768</v>
      </c>
      <c r="F228" s="33">
        <v>156.15963881785936</v>
      </c>
      <c r="G228" s="33">
        <v>45.42756080566851</v>
      </c>
      <c r="H228" s="33">
        <v>32.379243149814656</v>
      </c>
      <c r="I228" s="33">
        <v>135.9868441685485</v>
      </c>
      <c r="J228" s="33">
        <v>20.967156493179395</v>
      </c>
      <c r="K228" s="33">
        <v>73.70199021728543</v>
      </c>
      <c r="L228" s="33">
        <v>100.82184512341817</v>
      </c>
      <c r="M228" s="33">
        <v>78.49470837011252</v>
      </c>
      <c r="N228" s="33">
        <v>276.8700457453348</v>
      </c>
      <c r="O228" s="33">
        <v>141.52289909481632</v>
      </c>
      <c r="P228" s="33">
        <v>262.1324942614348</v>
      </c>
      <c r="Q228" s="33">
        <v>96.87158209153952</v>
      </c>
      <c r="R228" s="33">
        <v>135.2848332698482</v>
      </c>
      <c r="S228" s="33">
        <v>88.48037848393474</v>
      </c>
      <c r="T228" s="33">
        <v>1020.2831096019017</v>
      </c>
      <c r="U228" s="33">
        <v>517.6358307934098</v>
      </c>
      <c r="V228" s="33">
        <v>313.94168129402766</v>
      </c>
      <c r="W228" s="33">
        <v>1776.442726063184</v>
      </c>
      <c r="X228" s="33">
        <v>75.41789562629437</v>
      </c>
      <c r="Y228" s="33">
        <v>1851.8606216894652</v>
      </c>
      <c r="Z228" s="33">
        <v>1851.8606216894652</v>
      </c>
      <c r="AA228" s="33">
        <v>1843.2738043722115</v>
      </c>
      <c r="AB228" s="33">
        <v>8.586817317254912</v>
      </c>
      <c r="AC228" s="33">
        <v>509.2356757105259</v>
      </c>
      <c r="AD228" s="33">
        <v>18.403850504217615</v>
      </c>
      <c r="AE228" s="33">
        <v>1004.1749377303578</v>
      </c>
      <c r="AF228" s="33">
        <v>7.052122148113171</v>
      </c>
      <c r="AG228" s="33">
        <v>588.9617565470666</v>
      </c>
      <c r="AH228" s="33">
        <v>27.853889570544993</v>
      </c>
      <c r="AI228" s="33">
        <v>1.9394209487968317</v>
      </c>
      <c r="AJ228" s="33">
        <v>129.8465401089419</v>
      </c>
      <c r="AK228" s="33">
        <v>476.3611560387209</v>
      </c>
      <c r="AL228" s="33">
        <v>1243.713504592883</v>
      </c>
      <c r="AM228" s="33">
        <v>53.44994760495309</v>
      </c>
      <c r="AN228" s="33">
        <v>608.6956317865759</v>
      </c>
      <c r="AO228" s="33">
        <v>840.7746694229905</v>
      </c>
      <c r="AP228" s="33">
        <v>348.03655769775105</v>
      </c>
      <c r="AQ228" s="33">
        <v>1793.407087723872</v>
      </c>
      <c r="AR228" s="33">
        <v>58.453533965602915</v>
      </c>
      <c r="AS228" s="33">
        <v>370.9886130205406</v>
      </c>
      <c r="AT228" s="33">
        <v>383.04384879454915</v>
      </c>
      <c r="AU228" s="33">
        <v>373.85793339694686</v>
      </c>
      <c r="AV228" s="33">
        <v>372.1094595022484</v>
      </c>
      <c r="AW228" s="33">
        <v>351.86076697505223</v>
      </c>
      <c r="AX228" s="33">
        <v>1851.8606216894652</v>
      </c>
      <c r="AY228" s="33">
        <v>1851.8606216894652</v>
      </c>
      <c r="AZ228" s="33">
        <v>1851.8606216894652</v>
      </c>
      <c r="BA228" s="33">
        <v>1.01261591769363</v>
      </c>
      <c r="BB228" s="33">
        <v>1850.8480057717723</v>
      </c>
      <c r="BC228" s="33">
        <v>1449.9427846207172</v>
      </c>
      <c r="BD228" s="33">
        <v>217.88124207005131</v>
      </c>
      <c r="BE228" s="33">
        <v>1803.4704871694448</v>
      </c>
      <c r="BF228" s="33">
        <v>48.390134520032746</v>
      </c>
      <c r="BG228" s="33">
        <v>1594.663636808001</v>
      </c>
      <c r="BH228" s="33">
        <v>57.576968596914874</v>
      </c>
      <c r="BI228" s="33">
        <v>1829.5090905673283</v>
      </c>
      <c r="BJ228" s="33">
        <v>22.351531122142582</v>
      </c>
      <c r="BK228" s="33">
        <v>402.55654536513964</v>
      </c>
      <c r="BL228" s="33">
        <v>1449.304076324243</v>
      </c>
      <c r="BM228" s="33">
        <v>1741.2348329783804</v>
      </c>
      <c r="BN228" s="33">
        <v>110.62578871109719</v>
      </c>
      <c r="BO228" s="33">
        <v>1851.8606216894652</v>
      </c>
      <c r="BP228" s="33" t="s">
        <v>93</v>
      </c>
      <c r="BQ228" s="33">
        <v>1851.8606216894652</v>
      </c>
      <c r="BR228" s="33">
        <v>13.225654841865595</v>
      </c>
      <c r="BS228" s="33">
        <v>301.5069877893617</v>
      </c>
      <c r="BT228" s="33">
        <v>29.145238116260117</v>
      </c>
      <c r="BU228" s="33">
        <v>8.999567019005971</v>
      </c>
      <c r="BV228" s="33">
        <v>4.268481133853826</v>
      </c>
      <c r="BW228" s="33">
        <v>33.402901407319675</v>
      </c>
      <c r="BX228" s="33">
        <v>38.79552181163702</v>
      </c>
    </row>
    <row r="229" spans="2:76" ht="15">
      <c r="B229" s="33" t="s">
        <v>153</v>
      </c>
      <c r="C229" s="33">
        <v>5.722485740989277</v>
      </c>
      <c r="D229" s="33">
        <v>2.7683025684113822</v>
      </c>
      <c r="E229" s="33">
        <v>6.452246711209485</v>
      </c>
      <c r="F229" s="33">
        <v>9.235868893559998</v>
      </c>
      <c r="G229" s="33">
        <v>2.431674578149242</v>
      </c>
      <c r="H229" s="33">
        <v>2.3796396480322715</v>
      </c>
      <c r="I229" s="33">
        <v>14.36409825859036</v>
      </c>
      <c r="J229" s="33">
        <v>0.8774436096693328</v>
      </c>
      <c r="K229" s="33">
        <v>4.542908173996898</v>
      </c>
      <c r="L229" s="33">
        <v>5.079553723831766</v>
      </c>
      <c r="M229" s="33">
        <v>6.330698657858486</v>
      </c>
      <c r="N229" s="33">
        <v>14.978650653629513</v>
      </c>
      <c r="O229" s="33">
        <v>9.371958321789455</v>
      </c>
      <c r="P229" s="33">
        <v>25.074340049522373</v>
      </c>
      <c r="Q229" s="33">
        <v>11.515922199738181</v>
      </c>
      <c r="R229" s="33">
        <v>12.720070423425282</v>
      </c>
      <c r="S229" s="33">
        <v>6.896122210724205</v>
      </c>
      <c r="T229" s="33">
        <v>75.57631307718543</v>
      </c>
      <c r="U229" s="33">
        <v>39.16626468104219</v>
      </c>
      <c r="V229" s="33">
        <v>25.999406664900327</v>
      </c>
      <c r="W229" s="33">
        <v>133.9329477443207</v>
      </c>
      <c r="X229" s="33">
        <v>6.80903667880757</v>
      </c>
      <c r="Y229" s="33">
        <v>140.74198442312854</v>
      </c>
      <c r="Z229" s="33">
        <v>140.74198442312854</v>
      </c>
      <c r="AA229" s="33">
        <v>139.68194208407965</v>
      </c>
      <c r="AB229" s="33">
        <v>1.0600423390488658</v>
      </c>
      <c r="AC229" s="33">
        <v>34.769573497006725</v>
      </c>
      <c r="AD229" s="33">
        <v>1.325864823569796</v>
      </c>
      <c r="AE229" s="33">
        <v>80.77851975402942</v>
      </c>
      <c r="AF229" s="33">
        <v>0.3809634428352511</v>
      </c>
      <c r="AG229" s="33">
        <v>42.09444988676696</v>
      </c>
      <c r="AH229" s="33">
        <v>2.07514213510083</v>
      </c>
      <c r="AI229" s="33">
        <v>0.048540809742743114</v>
      </c>
      <c r="AJ229" s="33">
        <v>2.634385102845358</v>
      </c>
      <c r="AK229" s="33">
        <v>15.238817187170884</v>
      </c>
      <c r="AL229" s="33">
        <v>122.82024132336906</v>
      </c>
      <c r="AM229" s="33">
        <v>15.641655119158454</v>
      </c>
      <c r="AN229" s="33">
        <v>44.58991846956729</v>
      </c>
      <c r="AO229" s="33">
        <v>53.63814136352781</v>
      </c>
      <c r="AP229" s="33">
        <v>26.872269470873942</v>
      </c>
      <c r="AQ229" s="33">
        <v>137.15761626923523</v>
      </c>
      <c r="AR229" s="33">
        <v>3.584368153893356</v>
      </c>
      <c r="AS229" s="33">
        <v>32.092643918934385</v>
      </c>
      <c r="AT229" s="33">
        <v>26.926962815446505</v>
      </c>
      <c r="AU229" s="33">
        <v>31.226968639040177</v>
      </c>
      <c r="AV229" s="33">
        <v>28.359122359172822</v>
      </c>
      <c r="AW229" s="33">
        <v>22.136286690533638</v>
      </c>
      <c r="AX229" s="33">
        <v>140.74198442312854</v>
      </c>
      <c r="AY229" s="33">
        <v>140.74198442312854</v>
      </c>
      <c r="AZ229" s="33">
        <v>140.74198442312854</v>
      </c>
      <c r="BA229" s="33">
        <v>0.6830244994169665</v>
      </c>
      <c r="BB229" s="33">
        <v>140.05895992371154</v>
      </c>
      <c r="BC229" s="33">
        <v>111.05203804549248</v>
      </c>
      <c r="BD229" s="33">
        <v>16.587344841223885</v>
      </c>
      <c r="BE229" s="33">
        <v>122.78952980466036</v>
      </c>
      <c r="BF229" s="33">
        <v>17.95245461846765</v>
      </c>
      <c r="BG229" s="33">
        <v>120.85328401532331</v>
      </c>
      <c r="BH229" s="33">
        <v>2.6943030544099624</v>
      </c>
      <c r="BI229" s="33">
        <v>140.56480033227976</v>
      </c>
      <c r="BJ229" s="33">
        <v>0.1771840908488032</v>
      </c>
      <c r="BK229" s="33">
        <v>0.0825901835207728</v>
      </c>
      <c r="BL229" s="33">
        <v>140.65939423960776</v>
      </c>
      <c r="BM229" s="33">
        <v>140.6133411420225</v>
      </c>
      <c r="BN229" s="33">
        <v>0.1286432811060601</v>
      </c>
      <c r="BO229" s="33" t="s">
        <v>93</v>
      </c>
      <c r="BP229" s="33">
        <v>140.74198442312854</v>
      </c>
      <c r="BQ229" s="33">
        <v>140.74198442312854</v>
      </c>
      <c r="BR229" s="33">
        <v>0.5533307087070186</v>
      </c>
      <c r="BS229" s="33">
        <v>21.49836620661197</v>
      </c>
      <c r="BT229" s="33">
        <v>2.5116453503001788</v>
      </c>
      <c r="BU229" s="33">
        <v>0.7491712533408202</v>
      </c>
      <c r="BV229" s="33">
        <v>0.27182188041368943</v>
      </c>
      <c r="BW229" s="33">
        <v>2.3509409433373545</v>
      </c>
      <c r="BX229" s="33">
        <v>2.8205149687746123</v>
      </c>
    </row>
    <row r="230" spans="1:2" ht="15">
      <c r="A230" s="33" t="s">
        <v>114</v>
      </c>
      <c r="B230" s="33" t="s">
        <v>91</v>
      </c>
    </row>
    <row r="231" spans="1:76" ht="15">
      <c r="A231" s="33" t="s">
        <v>169</v>
      </c>
      <c r="C231" s="33">
        <v>0.7456143433575406</v>
      </c>
      <c r="D231" s="33">
        <v>0.0868108242573729</v>
      </c>
      <c r="E231" s="33">
        <v>0.5551873191580202</v>
      </c>
      <c r="F231" s="33">
        <v>2.958888874849688</v>
      </c>
      <c r="G231" s="33">
        <v>0.21188822734729285</v>
      </c>
      <c r="H231" s="33">
        <v>0.36312027952599196</v>
      </c>
      <c r="I231" s="33">
        <v>2.1852369667397737</v>
      </c>
      <c r="J231" s="33">
        <v>0.12057039264340423</v>
      </c>
      <c r="K231" s="33">
        <v>1.5286610540766394</v>
      </c>
      <c r="L231" s="33">
        <v>0.2939873678350316</v>
      </c>
      <c r="M231" s="33">
        <v>1.0966694391944174</v>
      </c>
      <c r="N231" s="33">
        <v>3.1069899089560438</v>
      </c>
      <c r="O231" s="33">
        <v>0.09818058243100272</v>
      </c>
      <c r="P231" s="33">
        <v>0.33015502567074795</v>
      </c>
      <c r="Q231" s="33">
        <v>0.04428926274867903</v>
      </c>
      <c r="R231" s="33">
        <v>0.05273568178097056</v>
      </c>
      <c r="S231" s="33" t="s">
        <v>93</v>
      </c>
      <c r="T231" s="33">
        <v>6.269561692674073</v>
      </c>
      <c r="U231" s="33">
        <v>6.4632677389514</v>
      </c>
      <c r="V231" s="33">
        <v>1.046156118947155</v>
      </c>
      <c r="W231" s="33">
        <v>13.169642214527657</v>
      </c>
      <c r="X231" s="33">
        <v>0.6093433360449552</v>
      </c>
      <c r="Y231" s="33">
        <v>13.778985550572614</v>
      </c>
      <c r="Z231" s="33">
        <v>13.778985550572614</v>
      </c>
      <c r="AA231" s="33">
        <v>13.778985550572614</v>
      </c>
      <c r="AB231" s="33" t="s">
        <v>93</v>
      </c>
      <c r="AC231" s="33">
        <v>10.54685495274417</v>
      </c>
      <c r="AD231" s="33">
        <v>0.1307903513789593</v>
      </c>
      <c r="AE231" s="33" t="s">
        <v>93</v>
      </c>
      <c r="AF231" s="33" t="s">
        <v>93</v>
      </c>
      <c r="AG231" s="33">
        <v>12.515756840556334</v>
      </c>
      <c r="AH231" s="33">
        <v>1.2632287100162887</v>
      </c>
      <c r="AI231" s="33" t="s">
        <v>93</v>
      </c>
      <c r="AJ231" s="33">
        <v>2.629891246005365</v>
      </c>
      <c r="AK231" s="33">
        <v>3.69751611225133</v>
      </c>
      <c r="AL231" s="33">
        <v>7.451578192315927</v>
      </c>
      <c r="AM231" s="33">
        <v>0.3089238926783654</v>
      </c>
      <c r="AN231" s="33">
        <v>3.4435800179461915</v>
      </c>
      <c r="AO231" s="33">
        <v>7.016771359671316</v>
      </c>
      <c r="AP231" s="33">
        <v>2.8449163892325355</v>
      </c>
      <c r="AQ231" s="33">
        <v>13.660511056323076</v>
      </c>
      <c r="AR231" s="33">
        <v>0.11847449424953778</v>
      </c>
      <c r="AS231" s="33">
        <v>2.718868342700505</v>
      </c>
      <c r="AT231" s="33">
        <v>3.9904341320105874</v>
      </c>
      <c r="AU231" s="33">
        <v>2.7764349175705036</v>
      </c>
      <c r="AV231" s="33">
        <v>2.247921539578677</v>
      </c>
      <c r="AW231" s="33">
        <v>2.045326618712344</v>
      </c>
      <c r="AX231" s="33">
        <v>13.778985550572614</v>
      </c>
      <c r="AY231" s="33">
        <v>13.778985550572614</v>
      </c>
      <c r="AZ231" s="33">
        <v>13.778985550572614</v>
      </c>
      <c r="BA231" s="33" t="s">
        <v>93</v>
      </c>
      <c r="BB231" s="33">
        <v>13.778985550572614</v>
      </c>
      <c r="BC231" s="33">
        <v>8.1044487264284</v>
      </c>
      <c r="BD231" s="33">
        <v>0.9554794727310838</v>
      </c>
      <c r="BE231" s="33">
        <v>13.289351897248082</v>
      </c>
      <c r="BF231" s="33">
        <v>0.4896336533245319</v>
      </c>
      <c r="BG231" s="33">
        <v>11.280690536770305</v>
      </c>
      <c r="BH231" s="33">
        <v>0.14002976979265247</v>
      </c>
      <c r="BI231" s="33">
        <v>13.778985550572614</v>
      </c>
      <c r="BJ231" s="33" t="s">
        <v>93</v>
      </c>
      <c r="BK231" s="33">
        <v>3.9445527522025103</v>
      </c>
      <c r="BL231" s="33">
        <v>9.834432798370111</v>
      </c>
      <c r="BM231" s="33">
        <v>13.19755279460386</v>
      </c>
      <c r="BN231" s="33">
        <v>0.5814327559687555</v>
      </c>
      <c r="BO231" s="33">
        <v>13.225654841865595</v>
      </c>
      <c r="BP231" s="33">
        <v>0.5533307087070186</v>
      </c>
      <c r="BQ231" s="33">
        <v>13.778985550572614</v>
      </c>
      <c r="BR231" s="33">
        <v>13.778985550572614</v>
      </c>
      <c r="BS231" s="33">
        <v>7.016013486221476</v>
      </c>
      <c r="BT231" s="33">
        <v>0.5323793896155298</v>
      </c>
      <c r="BU231" s="33" t="s">
        <v>93</v>
      </c>
      <c r="BV231" s="33">
        <v>0.06529576105396176</v>
      </c>
      <c r="BW231" s="33">
        <v>0.4885052063642046</v>
      </c>
      <c r="BX231" s="33">
        <v>0.46408963544819737</v>
      </c>
    </row>
    <row r="232" spans="1:76" ht="15">
      <c r="A232" s="33" t="s">
        <v>189</v>
      </c>
      <c r="C232" s="33">
        <v>17.359710893069273</v>
      </c>
      <c r="D232" s="33">
        <v>3.5740389764865266</v>
      </c>
      <c r="E232" s="33">
        <v>14.294083931847716</v>
      </c>
      <c r="F232" s="33">
        <v>25.847947542534506</v>
      </c>
      <c r="G232" s="33">
        <v>7.3782123043743875</v>
      </c>
      <c r="H232" s="33">
        <v>6.382366643904275</v>
      </c>
      <c r="I232" s="33">
        <v>22.537759133249374</v>
      </c>
      <c r="J232" s="33">
        <v>3.9338486310350893</v>
      </c>
      <c r="K232" s="33">
        <v>12.713737499612826</v>
      </c>
      <c r="L232" s="33">
        <v>15.975822260572942</v>
      </c>
      <c r="M232" s="33">
        <v>12.976234079641058</v>
      </c>
      <c r="N232" s="33">
        <v>47.00066864944002</v>
      </c>
      <c r="O232" s="33">
        <v>24.260314392292678</v>
      </c>
      <c r="P232" s="33">
        <v>50.257622012580335</v>
      </c>
      <c r="Q232" s="33">
        <v>18.263479554795573</v>
      </c>
      <c r="R232" s="33">
        <v>23.220063557697717</v>
      </c>
      <c r="S232" s="33">
        <v>17.02944393284419</v>
      </c>
      <c r="T232" s="33">
        <v>177.0981554149898</v>
      </c>
      <c r="U232" s="33">
        <v>87.08396601002471</v>
      </c>
      <c r="V232" s="33">
        <v>58.8232325709613</v>
      </c>
      <c r="W232" s="33">
        <v>308.6920758108538</v>
      </c>
      <c r="X232" s="33">
        <v>14.31327818511969</v>
      </c>
      <c r="Y232" s="33">
        <v>323.0053539959732</v>
      </c>
      <c r="Z232" s="33">
        <v>323.0053539959732</v>
      </c>
      <c r="AA232" s="33">
        <v>322.568486386178</v>
      </c>
      <c r="AB232" s="33">
        <v>0.4368676097953617</v>
      </c>
      <c r="AC232" s="33">
        <v>266.4456115382131</v>
      </c>
      <c r="AD232" s="33">
        <v>9.433963058589136</v>
      </c>
      <c r="AE232" s="33" t="s">
        <v>93</v>
      </c>
      <c r="AF232" s="33" t="s">
        <v>93</v>
      </c>
      <c r="AG232" s="33">
        <v>308.3614291623056</v>
      </c>
      <c r="AH232" s="33">
        <v>14.643924833667976</v>
      </c>
      <c r="AI232" s="33" t="s">
        <v>93</v>
      </c>
      <c r="AJ232" s="33">
        <v>46.45980794740946</v>
      </c>
      <c r="AK232" s="33">
        <v>96.8566467230008</v>
      </c>
      <c r="AL232" s="33">
        <v>179.68889932556797</v>
      </c>
      <c r="AM232" s="33">
        <v>10.829573024816268</v>
      </c>
      <c r="AN232" s="33">
        <v>96.60029226150652</v>
      </c>
      <c r="AO232" s="33">
        <v>153.09832769488324</v>
      </c>
      <c r="AP232" s="33">
        <v>62.23939489733111</v>
      </c>
      <c r="AQ232" s="33">
        <v>317.6504276198133</v>
      </c>
      <c r="AR232" s="33">
        <v>5.354926376160108</v>
      </c>
      <c r="AS232" s="33">
        <v>64.42984211783131</v>
      </c>
      <c r="AT232" s="33">
        <v>66.35229466601655</v>
      </c>
      <c r="AU232" s="33">
        <v>69.57779325082019</v>
      </c>
      <c r="AV232" s="33">
        <v>64.77888064719107</v>
      </c>
      <c r="AW232" s="33">
        <v>57.86654331412129</v>
      </c>
      <c r="AX232" s="33">
        <v>323.0053539959732</v>
      </c>
      <c r="AY232" s="33">
        <v>323.0053539959732</v>
      </c>
      <c r="AZ232" s="33">
        <v>323.0053539959732</v>
      </c>
      <c r="BA232" s="33" t="s">
        <v>93</v>
      </c>
      <c r="BB232" s="33">
        <v>323.0053539959732</v>
      </c>
      <c r="BC232" s="33">
        <v>213.80815220607138</v>
      </c>
      <c r="BD232" s="33">
        <v>27.92272946833197</v>
      </c>
      <c r="BE232" s="33">
        <v>314.05240722231395</v>
      </c>
      <c r="BF232" s="33">
        <v>8.952946773659482</v>
      </c>
      <c r="BG232" s="33">
        <v>295.5690473600319</v>
      </c>
      <c r="BH232" s="33">
        <v>8.77831508522951</v>
      </c>
      <c r="BI232" s="33">
        <v>322.02017353970535</v>
      </c>
      <c r="BJ232" s="33">
        <v>0.9851804562681611</v>
      </c>
      <c r="BK232" s="33">
        <v>89.77106031820963</v>
      </c>
      <c r="BL232" s="33">
        <v>233.23429367776663</v>
      </c>
      <c r="BM232" s="33">
        <v>307.2467755846764</v>
      </c>
      <c r="BN232" s="33">
        <v>15.758578411297608</v>
      </c>
      <c r="BO232" s="33">
        <v>301.5069877893617</v>
      </c>
      <c r="BP232" s="33">
        <v>21.49836620661197</v>
      </c>
      <c r="BQ232" s="33">
        <v>323.0053539959732</v>
      </c>
      <c r="BR232" s="33">
        <v>7.016013486221476</v>
      </c>
      <c r="BS232" s="33">
        <v>323.0053539959732</v>
      </c>
      <c r="BT232" s="33">
        <v>31.656883466560284</v>
      </c>
      <c r="BU232" s="33">
        <v>9.748738272346792</v>
      </c>
      <c r="BV232" s="33">
        <v>4.540303014267516</v>
      </c>
      <c r="BW232" s="33">
        <v>35.753842350657074</v>
      </c>
      <c r="BX232" s="33">
        <v>41.61603678041164</v>
      </c>
    </row>
    <row r="233" spans="1:76" ht="15">
      <c r="A233" s="33" t="s">
        <v>184</v>
      </c>
      <c r="C233" s="33">
        <v>1.4232141819517983</v>
      </c>
      <c r="D233" s="33">
        <v>0.1785911823627287</v>
      </c>
      <c r="E233" s="33">
        <v>0.5231727255849459</v>
      </c>
      <c r="F233" s="33">
        <v>1.6984008828549624</v>
      </c>
      <c r="G233" s="33">
        <v>0.33955323278868943</v>
      </c>
      <c r="H233" s="33">
        <v>0.35089790727614445</v>
      </c>
      <c r="I233" s="33">
        <v>1.2945355720287277</v>
      </c>
      <c r="J233" s="33">
        <v>0.4305615786579537</v>
      </c>
      <c r="K233" s="33">
        <v>0.9646750161517964</v>
      </c>
      <c r="L233" s="33">
        <v>1.4999074524350888</v>
      </c>
      <c r="M233" s="33">
        <v>0.6660252800128779</v>
      </c>
      <c r="N233" s="33">
        <v>5.711954689183057</v>
      </c>
      <c r="O233" s="33">
        <v>6.438926748395281</v>
      </c>
      <c r="P233" s="33">
        <v>4.585597265428212</v>
      </c>
      <c r="Q233" s="33">
        <v>1.5807513304394494</v>
      </c>
      <c r="R233" s="33">
        <v>2.6713620884109424</v>
      </c>
      <c r="S233" s="33">
        <v>1.2987563325976896</v>
      </c>
      <c r="T233" s="33">
        <v>18.959865023821965</v>
      </c>
      <c r="U233" s="33">
        <v>6.8256928706179885</v>
      </c>
      <c r="V233" s="33">
        <v>5.871325572120378</v>
      </c>
      <c r="W233" s="33">
        <v>29.25360594765026</v>
      </c>
      <c r="X233" s="33">
        <v>2.4032775189100297</v>
      </c>
      <c r="Y233" s="33">
        <v>31.656883466560284</v>
      </c>
      <c r="Z233" s="33">
        <v>31.656883466560284</v>
      </c>
      <c r="AA233" s="33">
        <v>31.656883466560284</v>
      </c>
      <c r="AB233" s="33" t="s">
        <v>93</v>
      </c>
      <c r="AC233" s="33">
        <v>19.127786026341884</v>
      </c>
      <c r="AD233" s="33">
        <v>8.51341527146825</v>
      </c>
      <c r="AE233" s="33" t="s">
        <v>93</v>
      </c>
      <c r="AF233" s="33" t="s">
        <v>93</v>
      </c>
      <c r="AG233" s="33">
        <v>30.66465226159403</v>
      </c>
      <c r="AH233" s="33">
        <v>0.99223120496626</v>
      </c>
      <c r="AI233" s="33" t="s">
        <v>93</v>
      </c>
      <c r="AJ233" s="33">
        <v>3.20729669000154</v>
      </c>
      <c r="AK233" s="33">
        <v>8.56621530485902</v>
      </c>
      <c r="AL233" s="33">
        <v>19.883371471699764</v>
      </c>
      <c r="AM233" s="33">
        <v>1.169527090388896</v>
      </c>
      <c r="AN233" s="33">
        <v>10.495209428590856</v>
      </c>
      <c r="AO233" s="33">
        <v>15.672510870697739</v>
      </c>
      <c r="AP233" s="33">
        <v>4.319636076882838</v>
      </c>
      <c r="AQ233" s="33">
        <v>31.181530970295967</v>
      </c>
      <c r="AR233" s="33">
        <v>0.47535249626431886</v>
      </c>
      <c r="AS233" s="33">
        <v>8.779151108105882</v>
      </c>
      <c r="AT233" s="33">
        <v>6.2424880998683525</v>
      </c>
      <c r="AU233" s="33">
        <v>5.613741505454462</v>
      </c>
      <c r="AV233" s="33">
        <v>6.723325840924372</v>
      </c>
      <c r="AW233" s="33">
        <v>4.298176912207286</v>
      </c>
      <c r="AX233" s="33">
        <v>31.656883466560284</v>
      </c>
      <c r="AY233" s="33">
        <v>31.656883466560284</v>
      </c>
      <c r="AZ233" s="33">
        <v>31.656883466560284</v>
      </c>
      <c r="BA233" s="33" t="s">
        <v>93</v>
      </c>
      <c r="BB233" s="33">
        <v>31.656883466560284</v>
      </c>
      <c r="BC233" s="33">
        <v>24.21002159768881</v>
      </c>
      <c r="BD233" s="33">
        <v>2.3734827396924936</v>
      </c>
      <c r="BE233" s="33">
        <v>30.64749521854326</v>
      </c>
      <c r="BF233" s="33">
        <v>1.0093882480170289</v>
      </c>
      <c r="BG233" s="33">
        <v>28.71416463587957</v>
      </c>
      <c r="BH233" s="33">
        <v>1.4516688139960847</v>
      </c>
      <c r="BI233" s="33">
        <v>31.656883466560284</v>
      </c>
      <c r="BJ233" s="33" t="s">
        <v>93</v>
      </c>
      <c r="BK233" s="33">
        <v>7.61986070273998</v>
      </c>
      <c r="BL233" s="33">
        <v>24.03702276382033</v>
      </c>
      <c r="BM233" s="33">
        <v>28.923155371529177</v>
      </c>
      <c r="BN233" s="33">
        <v>2.733728095031119</v>
      </c>
      <c r="BO233" s="33">
        <v>29.145238116260117</v>
      </c>
      <c r="BP233" s="33">
        <v>2.5116453503001788</v>
      </c>
      <c r="BQ233" s="33">
        <v>31.656883466560284</v>
      </c>
      <c r="BR233" s="33">
        <v>0.5323793896155298</v>
      </c>
      <c r="BS233" s="33">
        <v>31.656883466560284</v>
      </c>
      <c r="BT233" s="33">
        <v>31.656883466560284</v>
      </c>
      <c r="BU233" s="33">
        <v>5.58312411884473</v>
      </c>
      <c r="BV233" s="33">
        <v>0.2939223275726266</v>
      </c>
      <c r="BW233" s="33">
        <v>3.057300768677495</v>
      </c>
      <c r="BX233" s="33">
        <v>4.335704693118731</v>
      </c>
    </row>
    <row r="234" spans="1:76" ht="15">
      <c r="A234" s="33" t="s">
        <v>185</v>
      </c>
      <c r="C234" s="33">
        <v>0.618729230846706</v>
      </c>
      <c r="D234" s="33" t="s">
        <v>93</v>
      </c>
      <c r="E234" s="33">
        <v>0.25351196205119075</v>
      </c>
      <c r="F234" s="33">
        <v>0.5965054565751449</v>
      </c>
      <c r="G234" s="33">
        <v>0.06557633686196879</v>
      </c>
      <c r="H234" s="33">
        <v>0.3800497500336679</v>
      </c>
      <c r="I234" s="33">
        <v>0.865603254471552</v>
      </c>
      <c r="J234" s="33">
        <v>0.08566324822812825</v>
      </c>
      <c r="K234" s="33">
        <v>0.2668782526245042</v>
      </c>
      <c r="L234" s="33">
        <v>1.1079102450280627</v>
      </c>
      <c r="M234" s="33">
        <v>0.18152467964834523</v>
      </c>
      <c r="N234" s="33">
        <v>1.8110745398705053</v>
      </c>
      <c r="O234" s="33">
        <v>0.7056992423853641</v>
      </c>
      <c r="P234" s="33">
        <v>1.4884533808388059</v>
      </c>
      <c r="Q234" s="33">
        <v>0.5626455137885301</v>
      </c>
      <c r="R234" s="33">
        <v>0.6363435614655771</v>
      </c>
      <c r="S234" s="33">
        <v>0.12256961762873485</v>
      </c>
      <c r="T234" s="33">
        <v>5.202356425024487</v>
      </c>
      <c r="U234" s="33">
        <v>3.0011462489872773</v>
      </c>
      <c r="V234" s="33">
        <v>1.5452355983350248</v>
      </c>
      <c r="W234" s="33">
        <v>9.056280169199777</v>
      </c>
      <c r="X234" s="33">
        <v>0.6924581031470153</v>
      </c>
      <c r="Y234" s="33">
        <v>9.748738272346792</v>
      </c>
      <c r="Z234" s="33">
        <v>9.748738272346792</v>
      </c>
      <c r="AA234" s="33">
        <v>9.748738272346792</v>
      </c>
      <c r="AB234" s="33" t="s">
        <v>93</v>
      </c>
      <c r="AC234" s="33">
        <v>4.291727595701145</v>
      </c>
      <c r="AD234" s="33">
        <v>4.221385184673803</v>
      </c>
      <c r="AE234" s="33" t="s">
        <v>93</v>
      </c>
      <c r="AF234" s="33" t="s">
        <v>93</v>
      </c>
      <c r="AG234" s="33">
        <v>9.437662467197416</v>
      </c>
      <c r="AH234" s="33">
        <v>0.3110758051493758</v>
      </c>
      <c r="AI234" s="33" t="s">
        <v>93</v>
      </c>
      <c r="AJ234" s="33">
        <v>1.0150166673608367</v>
      </c>
      <c r="AK234" s="33">
        <v>3.424887120829711</v>
      </c>
      <c r="AL234" s="33">
        <v>5.308834484156241</v>
      </c>
      <c r="AM234" s="33">
        <v>0.4049817556713838</v>
      </c>
      <c r="AN234" s="33">
        <v>3.1685550581959316</v>
      </c>
      <c r="AO234" s="33">
        <v>5.155821742626221</v>
      </c>
      <c r="AP234" s="33">
        <v>1.019379715853251</v>
      </c>
      <c r="AQ234" s="33">
        <v>9.482132477467657</v>
      </c>
      <c r="AR234" s="33">
        <v>0.26660579487913594</v>
      </c>
      <c r="AS234" s="33">
        <v>2.470924126123781</v>
      </c>
      <c r="AT234" s="33">
        <v>2.210229346826103</v>
      </c>
      <c r="AU234" s="33">
        <v>1.799104589031147</v>
      </c>
      <c r="AV234" s="33">
        <v>1.9362361316717935</v>
      </c>
      <c r="AW234" s="33">
        <v>1.3322440786939618</v>
      </c>
      <c r="AX234" s="33">
        <v>9.748738272346792</v>
      </c>
      <c r="AY234" s="33">
        <v>9.748738272346792</v>
      </c>
      <c r="AZ234" s="33">
        <v>9.748738272346792</v>
      </c>
      <c r="BA234" s="33" t="s">
        <v>93</v>
      </c>
      <c r="BB234" s="33">
        <v>9.748738272346792</v>
      </c>
      <c r="BC234" s="33">
        <v>7.0947949715614715</v>
      </c>
      <c r="BD234" s="33">
        <v>1.098421704633</v>
      </c>
      <c r="BE234" s="33">
        <v>9.627010553582554</v>
      </c>
      <c r="BF234" s="33">
        <v>0.12172771876423749</v>
      </c>
      <c r="BG234" s="33">
        <v>8.661009774252237</v>
      </c>
      <c r="BH234" s="33">
        <v>0.7062079385741021</v>
      </c>
      <c r="BI234" s="33">
        <v>9.748738272346792</v>
      </c>
      <c r="BJ234" s="33" t="s">
        <v>93</v>
      </c>
      <c r="BK234" s="33">
        <v>1.717356803304778</v>
      </c>
      <c r="BL234" s="33">
        <v>8.031381469042014</v>
      </c>
      <c r="BM234" s="33">
        <v>8.92084698882327</v>
      </c>
      <c r="BN234" s="33">
        <v>0.827891283523523</v>
      </c>
      <c r="BO234" s="33">
        <v>8.999567019005971</v>
      </c>
      <c r="BP234" s="33">
        <v>0.7491712533408202</v>
      </c>
      <c r="BQ234" s="33">
        <v>9.748738272346792</v>
      </c>
      <c r="BR234" s="33" t="s">
        <v>93</v>
      </c>
      <c r="BS234" s="33">
        <v>9.748738272346792</v>
      </c>
      <c r="BT234" s="33">
        <v>5.58312411884473</v>
      </c>
      <c r="BU234" s="33">
        <v>9.748738272346792</v>
      </c>
      <c r="BV234" s="33">
        <v>1.7843661355646279</v>
      </c>
      <c r="BW234" s="33">
        <v>1.1349403334175616</v>
      </c>
      <c r="BX234" s="33">
        <v>1.5776893708649227</v>
      </c>
    </row>
    <row r="235" spans="1:76" ht="15">
      <c r="A235" s="33" t="s">
        <v>186</v>
      </c>
      <c r="C235" s="33">
        <v>0.1357292292563155</v>
      </c>
      <c r="D235" s="33" t="s">
        <v>93</v>
      </c>
      <c r="E235" s="33">
        <v>0.23999005165581955</v>
      </c>
      <c r="F235" s="33">
        <v>0.40429475245340096</v>
      </c>
      <c r="G235" s="33">
        <v>0.13894783719042417</v>
      </c>
      <c r="H235" s="33">
        <v>0.1351292170866255</v>
      </c>
      <c r="I235" s="33">
        <v>0.07282064092167428</v>
      </c>
      <c r="J235" s="33">
        <v>0.04225308714916212</v>
      </c>
      <c r="K235" s="33">
        <v>0.05841116155083235</v>
      </c>
      <c r="L235" s="33">
        <v>1.1164204171771897</v>
      </c>
      <c r="M235" s="33">
        <v>0.09414000197900121</v>
      </c>
      <c r="N235" s="33">
        <v>0.6435426718914428</v>
      </c>
      <c r="O235" s="33">
        <v>0.31656270168840556</v>
      </c>
      <c r="P235" s="33">
        <v>0.4796785533701783</v>
      </c>
      <c r="Q235" s="33">
        <v>0.2673765724066686</v>
      </c>
      <c r="R235" s="33">
        <v>0.27243650086163923</v>
      </c>
      <c r="S235" s="33">
        <v>0.12256961762873485</v>
      </c>
      <c r="T235" s="33">
        <v>2.7288412933820183</v>
      </c>
      <c r="U235" s="33">
        <v>0.9275672942426068</v>
      </c>
      <c r="V235" s="33">
        <v>0.883894426642889</v>
      </c>
      <c r="W235" s="33">
        <v>4.3489457887108545</v>
      </c>
      <c r="X235" s="33">
        <v>0.1913572255566618</v>
      </c>
      <c r="Y235" s="33">
        <v>4.540303014267516</v>
      </c>
      <c r="Z235" s="33">
        <v>4.540303014267516</v>
      </c>
      <c r="AA235" s="33">
        <v>4.540303014267516</v>
      </c>
      <c r="AB235" s="33" t="s">
        <v>93</v>
      </c>
      <c r="AC235" s="33">
        <v>2.8591554538536856</v>
      </c>
      <c r="AD235" s="33">
        <v>1.2144701146935106</v>
      </c>
      <c r="AE235" s="33" t="s">
        <v>93</v>
      </c>
      <c r="AF235" s="33" t="s">
        <v>93</v>
      </c>
      <c r="AG235" s="33">
        <v>4.359933525142718</v>
      </c>
      <c r="AH235" s="33">
        <v>0.18036948912479817</v>
      </c>
      <c r="AI235" s="33" t="s">
        <v>93</v>
      </c>
      <c r="AJ235" s="33">
        <v>0.7685052089977442</v>
      </c>
      <c r="AK235" s="33">
        <v>1.4948182234000327</v>
      </c>
      <c r="AL235" s="33">
        <v>2.276979581869737</v>
      </c>
      <c r="AM235" s="33">
        <v>0.1418288096427492</v>
      </c>
      <c r="AN235" s="33">
        <v>1.428917179437641</v>
      </c>
      <c r="AO235" s="33">
        <v>2.0837999085263608</v>
      </c>
      <c r="AP235" s="33">
        <v>0.8857571166607633</v>
      </c>
      <c r="AQ235" s="33">
        <v>4.540303014267516</v>
      </c>
      <c r="AR235" s="33" t="s">
        <v>93</v>
      </c>
      <c r="AS235" s="33">
        <v>0.9218715698658141</v>
      </c>
      <c r="AT235" s="33">
        <v>0.866530768470315</v>
      </c>
      <c r="AU235" s="33">
        <v>0.8382080902550522</v>
      </c>
      <c r="AV235" s="33">
        <v>1.0932776738905892</v>
      </c>
      <c r="AW235" s="33">
        <v>0.8204149117857441</v>
      </c>
      <c r="AX235" s="33">
        <v>4.540303014267516</v>
      </c>
      <c r="AY235" s="33">
        <v>4.540303014267516</v>
      </c>
      <c r="AZ235" s="33">
        <v>4.540303014267516</v>
      </c>
      <c r="BA235" s="33" t="s">
        <v>93</v>
      </c>
      <c r="BB235" s="33">
        <v>4.540303014267516</v>
      </c>
      <c r="BC235" s="33">
        <v>2.8903541827291885</v>
      </c>
      <c r="BD235" s="33">
        <v>0.45638619055759816</v>
      </c>
      <c r="BE235" s="33">
        <v>4.356972640007421</v>
      </c>
      <c r="BF235" s="33">
        <v>0.18333037426009485</v>
      </c>
      <c r="BG235" s="33">
        <v>3.668484904831044</v>
      </c>
      <c r="BH235" s="33">
        <v>0.22585343574991504</v>
      </c>
      <c r="BI235" s="33">
        <v>4.540303014267516</v>
      </c>
      <c r="BJ235" s="33" t="s">
        <v>93</v>
      </c>
      <c r="BK235" s="33">
        <v>1.4145995707701606</v>
      </c>
      <c r="BL235" s="33">
        <v>3.125703443497355</v>
      </c>
      <c r="BM235" s="33">
        <v>4.262152883888279</v>
      </c>
      <c r="BN235" s="33">
        <v>0.27815013037923575</v>
      </c>
      <c r="BO235" s="33">
        <v>4.268481133853826</v>
      </c>
      <c r="BP235" s="33">
        <v>0.27182188041368943</v>
      </c>
      <c r="BQ235" s="33">
        <v>4.540303014267516</v>
      </c>
      <c r="BR235" s="33">
        <v>0.06529576105396176</v>
      </c>
      <c r="BS235" s="33">
        <v>4.540303014267516</v>
      </c>
      <c r="BT235" s="33">
        <v>0.2939223275726266</v>
      </c>
      <c r="BU235" s="33">
        <v>1.7843661355646279</v>
      </c>
      <c r="BV235" s="33">
        <v>4.540303014267516</v>
      </c>
      <c r="BW235" s="33">
        <v>0.398121300599153</v>
      </c>
      <c r="BX235" s="33">
        <v>0.9093392908575716</v>
      </c>
    </row>
    <row r="236" spans="1:76" ht="15">
      <c r="A236" s="33" t="s">
        <v>190</v>
      </c>
      <c r="C236" s="33">
        <v>1.7645720853994935</v>
      </c>
      <c r="D236" s="33">
        <v>0.3551507849083568</v>
      </c>
      <c r="E236" s="33">
        <v>1.504157458292058</v>
      </c>
      <c r="F236" s="33">
        <v>3.677894042965624</v>
      </c>
      <c r="G236" s="33">
        <v>1.1284980047392597</v>
      </c>
      <c r="H236" s="33">
        <v>0.5895290696220175</v>
      </c>
      <c r="I236" s="33">
        <v>1.9790228031430332</v>
      </c>
      <c r="J236" s="33">
        <v>0.47142575230123973</v>
      </c>
      <c r="K236" s="33">
        <v>1.4768237289762227</v>
      </c>
      <c r="L236" s="33">
        <v>0.855585718576156</v>
      </c>
      <c r="M236" s="33">
        <v>1.9076986908563662</v>
      </c>
      <c r="N236" s="33">
        <v>4.54559584098021</v>
      </c>
      <c r="O236" s="33">
        <v>2.9105528600986927</v>
      </c>
      <c r="P236" s="33">
        <v>6.573241986550835</v>
      </c>
      <c r="Q236" s="33">
        <v>2.076759533693899</v>
      </c>
      <c r="R236" s="33">
        <v>2.473722047302323</v>
      </c>
      <c r="S236" s="33">
        <v>1.4636119422512603</v>
      </c>
      <c r="T236" s="33">
        <v>18.830623268774843</v>
      </c>
      <c r="U236" s="33">
        <v>10.118030952527706</v>
      </c>
      <c r="V236" s="33">
        <v>6.805188129354489</v>
      </c>
      <c r="W236" s="33">
        <v>34.5231549242513</v>
      </c>
      <c r="X236" s="33">
        <v>1.2306874264057666</v>
      </c>
      <c r="Y236" s="33">
        <v>35.753842350657074</v>
      </c>
      <c r="Z236" s="33">
        <v>35.753842350657074</v>
      </c>
      <c r="AA236" s="33">
        <v>35.695483767237555</v>
      </c>
      <c r="AB236" s="33">
        <v>0.05835858341951613</v>
      </c>
      <c r="AC236" s="33">
        <v>31.391877057027944</v>
      </c>
      <c r="AD236" s="33">
        <v>1.0644533432281107</v>
      </c>
      <c r="AE236" s="33" t="s">
        <v>93</v>
      </c>
      <c r="AF236" s="33" t="s">
        <v>93</v>
      </c>
      <c r="AG236" s="33">
        <v>22.58929371530807</v>
      </c>
      <c r="AH236" s="33">
        <v>13.16454863534896</v>
      </c>
      <c r="AI236" s="33" t="s">
        <v>93</v>
      </c>
      <c r="AJ236" s="33">
        <v>6.438010164029127</v>
      </c>
      <c r="AK236" s="33">
        <v>12.518246348453358</v>
      </c>
      <c r="AL236" s="33">
        <v>16.797585838174523</v>
      </c>
      <c r="AM236" s="33">
        <v>1.620220800008418</v>
      </c>
      <c r="AN236" s="33">
        <v>12.159749122162246</v>
      </c>
      <c r="AO236" s="33">
        <v>15.435666705419816</v>
      </c>
      <c r="AP236" s="33">
        <v>6.538205723066543</v>
      </c>
      <c r="AQ236" s="33">
        <v>35.06435416715562</v>
      </c>
      <c r="AR236" s="33">
        <v>0.6894881835014497</v>
      </c>
      <c r="AS236" s="33">
        <v>8.298156015145105</v>
      </c>
      <c r="AT236" s="33">
        <v>7.794109484746583</v>
      </c>
      <c r="AU236" s="33">
        <v>7.97825302698156</v>
      </c>
      <c r="AV236" s="33">
        <v>6.778601248173566</v>
      </c>
      <c r="AW236" s="33">
        <v>4.904722575610237</v>
      </c>
      <c r="AX236" s="33">
        <v>35.753842350657074</v>
      </c>
      <c r="AY236" s="33">
        <v>35.753842350657074</v>
      </c>
      <c r="AZ236" s="33">
        <v>35.753842350657074</v>
      </c>
      <c r="BA236" s="33" t="s">
        <v>93</v>
      </c>
      <c r="BB236" s="33">
        <v>35.753842350657074</v>
      </c>
      <c r="BC236" s="33">
        <v>21.90903734434727</v>
      </c>
      <c r="BD236" s="33">
        <v>2.7072785846131566</v>
      </c>
      <c r="BE236" s="33">
        <v>34.60774424911579</v>
      </c>
      <c r="BF236" s="33">
        <v>1.146098101541274</v>
      </c>
      <c r="BG236" s="33">
        <v>32.336254542261734</v>
      </c>
      <c r="BH236" s="33">
        <v>0.6602627257097831</v>
      </c>
      <c r="BI236" s="33">
        <v>35.65987340554966</v>
      </c>
      <c r="BJ236" s="33">
        <v>0.09396894510741635</v>
      </c>
      <c r="BK236" s="33">
        <v>10.90566305659329</v>
      </c>
      <c r="BL236" s="33">
        <v>24.84817929406377</v>
      </c>
      <c r="BM236" s="33">
        <v>34.90637232627342</v>
      </c>
      <c r="BN236" s="33">
        <v>0.847470024383644</v>
      </c>
      <c r="BO236" s="33">
        <v>33.402901407319675</v>
      </c>
      <c r="BP236" s="33">
        <v>2.3509409433373545</v>
      </c>
      <c r="BQ236" s="33">
        <v>35.753842350657074</v>
      </c>
      <c r="BR236" s="33">
        <v>0.4885052063642046</v>
      </c>
      <c r="BS236" s="33">
        <v>35.753842350657074</v>
      </c>
      <c r="BT236" s="33">
        <v>3.057300768677495</v>
      </c>
      <c r="BU236" s="33">
        <v>1.1349403334175616</v>
      </c>
      <c r="BV236" s="33">
        <v>0.398121300599153</v>
      </c>
      <c r="BW236" s="33">
        <v>35.753842350657074</v>
      </c>
      <c r="BX236" s="33">
        <v>8.026597806306855</v>
      </c>
    </row>
    <row r="237" spans="1:76" ht="15">
      <c r="A237" s="33" t="s">
        <v>191</v>
      </c>
      <c r="C237" s="33">
        <v>2.532018721871322</v>
      </c>
      <c r="D237" s="33">
        <v>0.3991917684793764</v>
      </c>
      <c r="E237" s="33">
        <v>1.581632155460043</v>
      </c>
      <c r="F237" s="33">
        <v>3.448965568902636</v>
      </c>
      <c r="G237" s="33">
        <v>1.2346355720730537</v>
      </c>
      <c r="H237" s="33">
        <v>0.5151789671202934</v>
      </c>
      <c r="I237" s="33">
        <v>2.7199640043602615</v>
      </c>
      <c r="J237" s="33">
        <v>0.6382063618326086</v>
      </c>
      <c r="K237" s="33">
        <v>2.661048283865185</v>
      </c>
      <c r="L237" s="33">
        <v>1.2135422373866742</v>
      </c>
      <c r="M237" s="33">
        <v>1.989223499778848</v>
      </c>
      <c r="N237" s="33">
        <v>7.598626602752343</v>
      </c>
      <c r="O237" s="33">
        <v>3.3409363862720456</v>
      </c>
      <c r="P237" s="33">
        <v>5.421957213032996</v>
      </c>
      <c r="Q237" s="33">
        <v>1.5619901420689473</v>
      </c>
      <c r="R237" s="33">
        <v>2.790640352283158</v>
      </c>
      <c r="S237" s="33">
        <v>1.9682789428719216</v>
      </c>
      <c r="T237" s="33">
        <v>24.23193164890671</v>
      </c>
      <c r="U237" s="33">
        <v>11.31080679263575</v>
      </c>
      <c r="V237" s="33">
        <v>6.073298338869215</v>
      </c>
      <c r="W237" s="33">
        <v>39.94981019860045</v>
      </c>
      <c r="X237" s="33">
        <v>1.6662265818111661</v>
      </c>
      <c r="Y237" s="33">
        <v>41.61603678041164</v>
      </c>
      <c r="Z237" s="33">
        <v>41.61603678041164</v>
      </c>
      <c r="AA237" s="33">
        <v>41.61603678041164</v>
      </c>
      <c r="AB237" s="33" t="s">
        <v>93</v>
      </c>
      <c r="AC237" s="33">
        <v>35.37736290725858</v>
      </c>
      <c r="AD237" s="33">
        <v>1.3030012708890928</v>
      </c>
      <c r="AE237" s="33" t="s">
        <v>93</v>
      </c>
      <c r="AF237" s="33" t="s">
        <v>93</v>
      </c>
      <c r="AG237" s="33">
        <v>39.723650108086595</v>
      </c>
      <c r="AH237" s="33">
        <v>1.892386672325019</v>
      </c>
      <c r="AI237" s="33" t="s">
        <v>93</v>
      </c>
      <c r="AJ237" s="33">
        <v>5.812129278352855</v>
      </c>
      <c r="AK237" s="33">
        <v>13.849473338217008</v>
      </c>
      <c r="AL237" s="33">
        <v>21.954434163841817</v>
      </c>
      <c r="AM237" s="33">
        <v>0.8953251443671656</v>
      </c>
      <c r="AN237" s="33">
        <v>13.811294759475754</v>
      </c>
      <c r="AO237" s="33">
        <v>19.417011747992955</v>
      </c>
      <c r="AP237" s="33">
        <v>7.412303652664585</v>
      </c>
      <c r="AQ237" s="33">
        <v>40.94588143199054</v>
      </c>
      <c r="AR237" s="33">
        <v>0.6701553484210847</v>
      </c>
      <c r="AS237" s="33">
        <v>9.036740134974787</v>
      </c>
      <c r="AT237" s="33">
        <v>8.015271912944531</v>
      </c>
      <c r="AU237" s="33">
        <v>8.758724600186335</v>
      </c>
      <c r="AV237" s="33">
        <v>8.972894895426634</v>
      </c>
      <c r="AW237" s="33">
        <v>6.832405236879426</v>
      </c>
      <c r="AX237" s="33">
        <v>41.61603678041164</v>
      </c>
      <c r="AY237" s="33">
        <v>41.61603678041164</v>
      </c>
      <c r="AZ237" s="33">
        <v>41.61603678041164</v>
      </c>
      <c r="BA237" s="33" t="s">
        <v>93</v>
      </c>
      <c r="BB237" s="33">
        <v>41.61603678041164</v>
      </c>
      <c r="BC237" s="33">
        <v>27.82808691087805</v>
      </c>
      <c r="BD237" s="33">
        <v>3.6200589600425923</v>
      </c>
      <c r="BE237" s="33">
        <v>40.616526452465386</v>
      </c>
      <c r="BF237" s="33">
        <v>0.9995103279462318</v>
      </c>
      <c r="BG237" s="33">
        <v>38.1426529598671</v>
      </c>
      <c r="BH237" s="33">
        <v>1.1456181810709793</v>
      </c>
      <c r="BI237" s="33">
        <v>41.43040312061326</v>
      </c>
      <c r="BJ237" s="33">
        <v>0.18563365979836333</v>
      </c>
      <c r="BK237" s="33">
        <v>13.350110753537244</v>
      </c>
      <c r="BL237" s="33">
        <v>28.26592602687442</v>
      </c>
      <c r="BM237" s="33">
        <v>40.60941500714855</v>
      </c>
      <c r="BN237" s="33">
        <v>1.0066217732630705</v>
      </c>
      <c r="BO237" s="33">
        <v>38.79552181163702</v>
      </c>
      <c r="BP237" s="33">
        <v>2.8205149687746123</v>
      </c>
      <c r="BQ237" s="33">
        <v>41.61603678041164</v>
      </c>
      <c r="BR237" s="33">
        <v>0.46408963544819737</v>
      </c>
      <c r="BS237" s="33">
        <v>41.61603678041164</v>
      </c>
      <c r="BT237" s="33">
        <v>4.335704693118731</v>
      </c>
      <c r="BU237" s="33">
        <v>1.5776893708649227</v>
      </c>
      <c r="BV237" s="33">
        <v>0.9093392908575716</v>
      </c>
      <c r="BW237" s="33">
        <v>8.026597806306855</v>
      </c>
      <c r="BX237" s="33">
        <v>41.61603678041164</v>
      </c>
    </row>
    <row r="238" ht="15">
      <c r="A238" s="33" t="s"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4"/>
  <sheetViews>
    <sheetView zoomScale="90" zoomScaleNormal="90" zoomScaleSheetLayoutView="80" zoomScalePageLayoutView="0" workbookViewId="0" topLeftCell="A1">
      <selection activeCell="C26" sqref="C26:C28"/>
    </sheetView>
  </sheetViews>
  <sheetFormatPr defaultColWidth="9.140625" defaultRowHeight="15"/>
  <cols>
    <col min="1" max="1" width="49.140625" style="34" customWidth="1"/>
    <col min="2" max="2" width="37.00390625" style="33" bestFit="1" customWidth="1"/>
    <col min="3" max="3" width="9.140625" style="33" customWidth="1"/>
    <col min="4" max="4" width="47.8515625" style="34" customWidth="1"/>
    <col min="5" max="16384" width="9.140625" style="34" customWidth="1"/>
  </cols>
  <sheetData>
    <row r="1" spans="1:4" s="44" customFormat="1" ht="15.75">
      <c r="A1" s="42" t="s">
        <v>289</v>
      </c>
      <c r="B1" s="43"/>
      <c r="C1" s="43"/>
      <c r="D1" s="43"/>
    </row>
    <row r="2" spans="1:49" ht="30" customHeight="1">
      <c r="A2" s="45" t="s">
        <v>93</v>
      </c>
      <c r="B2" s="45" t="s">
        <v>93</v>
      </c>
      <c r="C2" s="83" t="s">
        <v>274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3" ht="15">
      <c r="A3" s="33"/>
      <c r="C3" s="45" t="s">
        <v>205</v>
      </c>
    </row>
    <row r="4" spans="1:3" ht="15">
      <c r="A4" s="33" t="s">
        <v>290</v>
      </c>
      <c r="B4" s="33">
        <v>6</v>
      </c>
      <c r="C4" s="33">
        <v>96.64396855221067</v>
      </c>
    </row>
    <row r="5" spans="1:3" ht="15">
      <c r="A5" s="33"/>
      <c r="B5" s="33">
        <v>7</v>
      </c>
      <c r="C5" s="33">
        <v>99.32870145686066</v>
      </c>
    </row>
    <row r="6" spans="1:3" ht="15">
      <c r="A6" s="33"/>
      <c r="B6" s="33">
        <v>8</v>
      </c>
      <c r="C6" s="33">
        <v>99.12450196330616</v>
      </c>
    </row>
    <row r="7" spans="1:3" ht="15">
      <c r="A7" s="33"/>
      <c r="B7" s="33">
        <v>9</v>
      </c>
      <c r="C7" s="33">
        <v>98.58968821986909</v>
      </c>
    </row>
    <row r="8" spans="1:3" s="56" customFormat="1" ht="15">
      <c r="A8" s="55" t="s">
        <v>5</v>
      </c>
      <c r="B8" s="55"/>
      <c r="C8" s="55">
        <v>98.39389160982566</v>
      </c>
    </row>
    <row r="9" spans="1:3" ht="15">
      <c r="A9" s="33" t="s">
        <v>291</v>
      </c>
      <c r="B9" s="33" t="s">
        <v>145</v>
      </c>
      <c r="C9" s="33">
        <v>98.06061635332496</v>
      </c>
    </row>
    <row r="10" spans="1:3" ht="15">
      <c r="A10" s="33"/>
      <c r="B10" s="33" t="s">
        <v>146</v>
      </c>
      <c r="C10" s="33">
        <v>98.7397417803792</v>
      </c>
    </row>
    <row r="11" spans="1:3" ht="15">
      <c r="A11" s="33" t="s">
        <v>102</v>
      </c>
      <c r="B11" s="33" t="s">
        <v>163</v>
      </c>
      <c r="C11" s="33">
        <v>100</v>
      </c>
    </row>
    <row r="12" spans="1:3" ht="15">
      <c r="A12" s="33"/>
      <c r="B12" s="33" t="s">
        <v>138</v>
      </c>
      <c r="C12" s="33">
        <v>98.62615785327756</v>
      </c>
    </row>
    <row r="13" spans="1:3" ht="15">
      <c r="A13" s="33"/>
      <c r="B13" s="33" t="s">
        <v>139</v>
      </c>
      <c r="C13" s="33">
        <v>97.94983856020184</v>
      </c>
    </row>
    <row r="14" spans="1:3" ht="15">
      <c r="A14" s="33"/>
      <c r="B14" s="33" t="s">
        <v>164</v>
      </c>
      <c r="C14" s="33">
        <v>98.55627384854729</v>
      </c>
    </row>
    <row r="15" spans="1:3" ht="15">
      <c r="A15" s="33" t="s">
        <v>165</v>
      </c>
      <c r="B15" s="33" t="s">
        <v>141</v>
      </c>
      <c r="C15" s="33">
        <v>96.85406305977598</v>
      </c>
    </row>
    <row r="16" spans="1:3" ht="15">
      <c r="A16" s="33"/>
      <c r="B16" s="33" t="s">
        <v>142</v>
      </c>
      <c r="C16" s="33">
        <v>98.27478863529633</v>
      </c>
    </row>
    <row r="17" spans="1:3" ht="15">
      <c r="A17" s="33"/>
      <c r="B17" s="33" t="s">
        <v>143</v>
      </c>
      <c r="C17" s="33">
        <v>98.4787495792989</v>
      </c>
    </row>
    <row r="18" spans="1:3" ht="15">
      <c r="A18" s="33"/>
      <c r="B18" s="33" t="s">
        <v>144</v>
      </c>
      <c r="C18" s="33">
        <v>98.6600380818544</v>
      </c>
    </row>
    <row r="19" spans="1:3" ht="15">
      <c r="A19" s="33" t="s">
        <v>104</v>
      </c>
      <c r="B19" s="33" t="s">
        <v>145</v>
      </c>
      <c r="C19" s="33">
        <v>98.40873511836324</v>
      </c>
    </row>
    <row r="20" spans="1:3" ht="15">
      <c r="A20" s="33"/>
      <c r="B20" s="33" t="s">
        <v>146</v>
      </c>
      <c r="C20" s="33">
        <v>97.84826713962785</v>
      </c>
    </row>
    <row r="21" spans="1:3" ht="15">
      <c r="A21" s="33" t="s">
        <v>67</v>
      </c>
      <c r="B21" s="33" t="s">
        <v>147</v>
      </c>
      <c r="C21" s="33">
        <v>98.12044961828668</v>
      </c>
    </row>
    <row r="22" spans="1:3" ht="15">
      <c r="A22" s="33"/>
      <c r="B22" s="33" t="s">
        <v>148</v>
      </c>
      <c r="C22" s="33">
        <v>98.38822933803651</v>
      </c>
    </row>
    <row r="23" spans="1:3" ht="15">
      <c r="A23" s="33"/>
      <c r="B23" s="33" t="s">
        <v>149</v>
      </c>
      <c r="C23" s="33">
        <v>98.14741899822572</v>
      </c>
    </row>
    <row r="24" spans="1:3" ht="15">
      <c r="A24" s="33"/>
      <c r="B24" s="33" t="s">
        <v>150</v>
      </c>
      <c r="C24" s="33">
        <v>98.56414173440942</v>
      </c>
    </row>
    <row r="25" spans="1:3" ht="15">
      <c r="A25" s="33"/>
      <c r="B25" s="33" t="s">
        <v>151</v>
      </c>
      <c r="C25" s="33">
        <v>98.79863289768944</v>
      </c>
    </row>
    <row r="26" spans="1:2" ht="15">
      <c r="A26" s="33" t="s">
        <v>3</v>
      </c>
      <c r="B26" s="33" t="s">
        <v>91</v>
      </c>
    </row>
    <row r="27" spans="1:2" ht="15">
      <c r="A27" s="33" t="s">
        <v>1</v>
      </c>
      <c r="B27" s="33" t="s">
        <v>91</v>
      </c>
    </row>
    <row r="28" spans="1:2" ht="15">
      <c r="A28" s="33" t="s">
        <v>2</v>
      </c>
      <c r="B28" s="33" t="s">
        <v>91</v>
      </c>
    </row>
    <row r="29" spans="1:3" ht="15">
      <c r="A29" s="33" t="s">
        <v>166</v>
      </c>
      <c r="B29" s="33" t="s">
        <v>152</v>
      </c>
      <c r="C29" s="33">
        <v>100</v>
      </c>
    </row>
    <row r="30" spans="1:3" ht="15">
      <c r="A30" s="33"/>
      <c r="B30" s="33" t="s">
        <v>153</v>
      </c>
      <c r="C30" s="33">
        <v>98.39282949998166</v>
      </c>
    </row>
    <row r="31" spans="1:3" ht="15">
      <c r="A31" s="33" t="s">
        <v>107</v>
      </c>
      <c r="B31" s="33" t="s">
        <v>152</v>
      </c>
      <c r="C31" s="33">
        <v>98.39269719997328</v>
      </c>
    </row>
    <row r="32" spans="1:3" ht="15">
      <c r="A32" s="33"/>
      <c r="B32" s="33" t="s">
        <v>153</v>
      </c>
      <c r="C32" s="33">
        <v>98.40188753623096</v>
      </c>
    </row>
    <row r="33" spans="1:3" ht="15">
      <c r="A33" s="33" t="s">
        <v>167</v>
      </c>
      <c r="B33" s="33" t="s">
        <v>152</v>
      </c>
      <c r="C33" s="33">
        <v>98.39959775181504</v>
      </c>
    </row>
    <row r="34" spans="1:3" ht="15">
      <c r="A34" s="33"/>
      <c r="B34" s="33" t="s">
        <v>153</v>
      </c>
      <c r="C34" s="33">
        <v>98.21280880813435</v>
      </c>
    </row>
    <row r="35" spans="1:3" ht="15">
      <c r="A35" s="33" t="s">
        <v>168</v>
      </c>
      <c r="B35" s="33" t="s">
        <v>152</v>
      </c>
      <c r="C35" s="33">
        <v>99.08917915732368</v>
      </c>
    </row>
    <row r="36" spans="1:3" ht="15">
      <c r="A36" s="33"/>
      <c r="B36" s="33" t="s">
        <v>153</v>
      </c>
      <c r="C36" s="33">
        <v>81.05950500058756</v>
      </c>
    </row>
    <row r="37" spans="1:3" ht="15">
      <c r="A37" s="33" t="s">
        <v>110</v>
      </c>
      <c r="B37" s="33" t="s">
        <v>152</v>
      </c>
      <c r="C37" s="33">
        <v>98.4101715912781</v>
      </c>
    </row>
    <row r="38" spans="1:3" ht="15">
      <c r="A38" s="33"/>
      <c r="B38" s="33" t="s">
        <v>153</v>
      </c>
      <c r="C38" s="33">
        <v>96.8874766462739</v>
      </c>
    </row>
    <row r="39" spans="1:3" ht="15">
      <c r="A39" s="33" t="s">
        <v>111</v>
      </c>
      <c r="B39" s="33" t="s">
        <v>152</v>
      </c>
      <c r="C39" s="33">
        <v>97.88692694957692</v>
      </c>
    </row>
    <row r="40" spans="1:3" ht="15">
      <c r="A40" s="33"/>
      <c r="B40" s="33" t="s">
        <v>153</v>
      </c>
      <c r="C40" s="33">
        <v>98.5318096930235</v>
      </c>
    </row>
    <row r="41" spans="1:3" ht="15">
      <c r="A41" s="33" t="s">
        <v>112</v>
      </c>
      <c r="B41" s="33" t="s">
        <v>152</v>
      </c>
      <c r="C41" s="33">
        <v>98.39171295546821</v>
      </c>
    </row>
    <row r="42" spans="1:3" ht="15">
      <c r="A42" s="33"/>
      <c r="B42" s="33" t="s">
        <v>153</v>
      </c>
      <c r="C42" s="33">
        <v>98.43022149858434</v>
      </c>
    </row>
    <row r="43" spans="1:3" ht="15">
      <c r="A43" s="33" t="s">
        <v>113</v>
      </c>
      <c r="B43" s="33" t="s">
        <v>152</v>
      </c>
      <c r="C43" s="33">
        <v>98.34459309059639</v>
      </c>
    </row>
    <row r="44" spans="1:3" ht="15">
      <c r="A44" s="33"/>
      <c r="B44" s="33" t="s">
        <v>153</v>
      </c>
      <c r="C44" s="33">
        <v>99.02216499506564</v>
      </c>
    </row>
    <row r="45" spans="1:3" ht="15">
      <c r="A45" s="33" t="s">
        <v>0</v>
      </c>
      <c r="B45" s="33" t="s">
        <v>116</v>
      </c>
      <c r="C45" s="33">
        <v>99.32282490394383</v>
      </c>
    </row>
    <row r="46" spans="1:3" ht="15">
      <c r="A46" s="33"/>
      <c r="B46" s="33" t="s">
        <v>117</v>
      </c>
      <c r="C46" s="33">
        <v>97.64134977475297</v>
      </c>
    </row>
    <row r="47" spans="1:3" ht="15">
      <c r="A47" s="33"/>
      <c r="B47" s="33" t="s">
        <v>118</v>
      </c>
      <c r="C47" s="33">
        <v>98.941229823952</v>
      </c>
    </row>
    <row r="48" spans="1:3" ht="15">
      <c r="A48" s="33"/>
      <c r="B48" s="33" t="s">
        <v>119</v>
      </c>
      <c r="C48" s="33">
        <v>98.76208340759408</v>
      </c>
    </row>
    <row r="49" spans="1:3" ht="15">
      <c r="A49" s="33"/>
      <c r="B49" s="33" t="s">
        <v>120</v>
      </c>
      <c r="C49" s="33">
        <v>97.74188050407275</v>
      </c>
    </row>
    <row r="50" spans="1:3" ht="15">
      <c r="A50" s="33"/>
      <c r="B50" s="33" t="s">
        <v>121</v>
      </c>
      <c r="C50" s="33">
        <v>98.92708698316282</v>
      </c>
    </row>
    <row r="51" spans="1:3" ht="15">
      <c r="A51" s="33"/>
      <c r="B51" s="33" t="s">
        <v>122</v>
      </c>
      <c r="C51" s="33">
        <v>98.9536670327322</v>
      </c>
    </row>
    <row r="52" spans="2:3" ht="15">
      <c r="B52" s="33" t="s">
        <v>123</v>
      </c>
      <c r="C52" s="33">
        <v>95.62848000960823</v>
      </c>
    </row>
    <row r="53" spans="2:3" ht="15">
      <c r="B53" s="33" t="s">
        <v>124</v>
      </c>
      <c r="C53" s="33">
        <v>98.2989150464633</v>
      </c>
    </row>
    <row r="54" spans="2:3" ht="15">
      <c r="B54" s="33" t="s">
        <v>125</v>
      </c>
      <c r="C54" s="33">
        <v>97.04148625187092</v>
      </c>
    </row>
    <row r="55" spans="2:3" ht="15">
      <c r="B55" s="33" t="s">
        <v>126</v>
      </c>
      <c r="C55" s="33">
        <v>98.1796113741093</v>
      </c>
    </row>
    <row r="56" spans="2:3" ht="15">
      <c r="B56" s="33" t="s">
        <v>127</v>
      </c>
      <c r="C56" s="33">
        <v>97.64731533154344</v>
      </c>
    </row>
    <row r="57" spans="2:3" ht="15">
      <c r="B57" s="33" t="s">
        <v>128</v>
      </c>
      <c r="C57" s="33">
        <v>98.06713780733658</v>
      </c>
    </row>
    <row r="58" spans="2:3" ht="15">
      <c r="B58" s="33" t="s">
        <v>129</v>
      </c>
      <c r="C58" s="33">
        <v>98.60943887856772</v>
      </c>
    </row>
    <row r="59" spans="2:3" ht="15">
      <c r="B59" s="33" t="s">
        <v>130</v>
      </c>
      <c r="C59" s="33">
        <v>98.61653140573839</v>
      </c>
    </row>
    <row r="60" spans="2:3" ht="15">
      <c r="B60" s="33" t="s">
        <v>131</v>
      </c>
      <c r="C60" s="33">
        <v>98.89914655736817</v>
      </c>
    </row>
    <row r="61" spans="2:3" ht="15">
      <c r="B61" s="33" t="s">
        <v>132</v>
      </c>
      <c r="C61" s="33">
        <v>99.20332931855219</v>
      </c>
    </row>
    <row r="62" spans="1:3" ht="15">
      <c r="A62" s="34" t="s">
        <v>87</v>
      </c>
      <c r="B62" s="33" t="s">
        <v>133</v>
      </c>
      <c r="C62" s="33">
        <v>98.2851494968625</v>
      </c>
    </row>
    <row r="63" spans="2:3" ht="15">
      <c r="B63" s="33" t="s">
        <v>4</v>
      </c>
      <c r="C63" s="33">
        <v>98.69128501651865</v>
      </c>
    </row>
    <row r="64" spans="2:3" ht="15">
      <c r="B64" s="33" t="s">
        <v>156</v>
      </c>
      <c r="C64" s="33">
        <v>98.23918247128599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5.7109375" style="24" customWidth="1"/>
    <col min="5" max="5" width="16.140625" style="24" customWidth="1"/>
    <col min="6" max="6" width="12.421875" style="24" customWidth="1"/>
    <col min="7" max="7" width="17.57421875" style="24" customWidth="1"/>
    <col min="8" max="16384" width="9.140625" style="24" customWidth="1"/>
  </cols>
  <sheetData>
    <row r="1" s="14" customFormat="1" ht="15.75">
      <c r="A1" s="30"/>
    </row>
    <row r="2" s="50" customFormat="1" ht="45" customHeight="1">
      <c r="A2" s="50" t="s">
        <v>91</v>
      </c>
    </row>
    <row r="3" s="51" customFormat="1" ht="15"/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34" customWidth="1"/>
    <col min="2" max="2" width="16.00390625" style="34" customWidth="1"/>
    <col min="3" max="3" width="9.7109375" style="34" bestFit="1" customWidth="1"/>
    <col min="4" max="6" width="9.140625" style="34" customWidth="1"/>
    <col min="7" max="7" width="13.28125" style="34" customWidth="1"/>
    <col min="8" max="16384" width="9.140625" style="34" customWidth="1"/>
  </cols>
  <sheetData>
    <row r="1" spans="1:11" s="44" customFormat="1" ht="16.5" thickBot="1">
      <c r="A1" s="85" t="s">
        <v>292</v>
      </c>
      <c r="B1" s="86"/>
      <c r="C1" s="86"/>
      <c r="D1" s="86"/>
      <c r="E1" s="86"/>
      <c r="F1" s="86"/>
      <c r="G1" s="87"/>
      <c r="H1" s="87"/>
      <c r="I1" s="87"/>
      <c r="J1" s="86"/>
      <c r="K1" s="88"/>
    </row>
    <row r="2" spans="1:11" ht="26.25" thickBot="1">
      <c r="A2" s="89" t="s">
        <v>293</v>
      </c>
      <c r="B2" s="90" t="s">
        <v>294</v>
      </c>
      <c r="C2" s="91"/>
      <c r="D2" s="91"/>
      <c r="E2" s="91"/>
      <c r="F2" s="92"/>
      <c r="G2" s="90" t="s">
        <v>295</v>
      </c>
      <c r="H2" s="91"/>
      <c r="I2" s="91"/>
      <c r="J2" s="91"/>
      <c r="K2" s="92"/>
    </row>
    <row r="3" spans="1:11" ht="38.25">
      <c r="A3" s="93"/>
      <c r="B3" s="94" t="s">
        <v>296</v>
      </c>
      <c r="C3" s="95" t="s">
        <v>297</v>
      </c>
      <c r="D3" s="94" t="s">
        <v>298</v>
      </c>
      <c r="E3" s="95" t="s">
        <v>297</v>
      </c>
      <c r="F3" s="94" t="s">
        <v>298</v>
      </c>
      <c r="G3" s="95" t="s">
        <v>299</v>
      </c>
      <c r="H3" s="95" t="s">
        <v>300</v>
      </c>
      <c r="I3" s="94" t="s">
        <v>301</v>
      </c>
      <c r="J3" s="95" t="s">
        <v>302</v>
      </c>
      <c r="K3" s="95" t="s">
        <v>303</v>
      </c>
    </row>
    <row r="4" spans="1:11" ht="36" customHeight="1">
      <c r="A4" s="93"/>
      <c r="B4" s="96"/>
      <c r="C4" s="95" t="s">
        <v>304</v>
      </c>
      <c r="D4" s="96"/>
      <c r="E4" s="95" t="s">
        <v>304</v>
      </c>
      <c r="F4" s="96"/>
      <c r="G4" s="95" t="s">
        <v>305</v>
      </c>
      <c r="H4" s="95" t="s">
        <v>306</v>
      </c>
      <c r="I4" s="96"/>
      <c r="J4" s="95" t="s">
        <v>307</v>
      </c>
      <c r="K4" s="95" t="s">
        <v>306</v>
      </c>
    </row>
    <row r="5" spans="1:11" ht="15.75" hidden="1" thickBot="1">
      <c r="A5" s="93"/>
      <c r="B5" s="97"/>
      <c r="C5" s="98"/>
      <c r="D5" s="97"/>
      <c r="E5" s="98"/>
      <c r="F5" s="97"/>
      <c r="G5" s="98"/>
      <c r="H5" s="98"/>
      <c r="I5" s="97"/>
      <c r="J5" s="99" t="s">
        <v>306</v>
      </c>
      <c r="K5" s="98"/>
    </row>
    <row r="6" spans="1:11" ht="15.75" thickBot="1">
      <c r="A6" s="93"/>
      <c r="B6" s="99" t="s">
        <v>308</v>
      </c>
      <c r="C6" s="99" t="s">
        <v>309</v>
      </c>
      <c r="D6" s="99" t="s">
        <v>310</v>
      </c>
      <c r="E6" s="99" t="s">
        <v>311</v>
      </c>
      <c r="F6" s="99" t="s">
        <v>312</v>
      </c>
      <c r="G6" s="99" t="s">
        <v>313</v>
      </c>
      <c r="H6" s="99" t="s">
        <v>314</v>
      </c>
      <c r="I6" s="99" t="s">
        <v>315</v>
      </c>
      <c r="J6" s="99" t="s">
        <v>316</v>
      </c>
      <c r="K6" s="99" t="s">
        <v>317</v>
      </c>
    </row>
    <row r="7" spans="1:11" ht="27.75" customHeight="1" thickBot="1">
      <c r="A7" s="100"/>
      <c r="B7" s="90" t="s">
        <v>318</v>
      </c>
      <c r="C7" s="91"/>
      <c r="D7" s="92"/>
      <c r="E7" s="90" t="s">
        <v>319</v>
      </c>
      <c r="F7" s="92"/>
      <c r="G7" s="90" t="s">
        <v>320</v>
      </c>
      <c r="H7" s="92"/>
      <c r="I7" s="90" t="s">
        <v>321</v>
      </c>
      <c r="J7" s="91"/>
      <c r="K7" s="92"/>
    </row>
    <row r="8" spans="1:11" ht="15.75" thickBot="1">
      <c r="A8" s="101" t="s">
        <v>322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26.25" thickBot="1">
      <c r="A9" s="104" t="s">
        <v>323</v>
      </c>
      <c r="B9" s="105">
        <v>309</v>
      </c>
      <c r="C9" s="105">
        <v>186</v>
      </c>
      <c r="D9" s="105">
        <v>191</v>
      </c>
      <c r="E9" s="105">
        <v>5337</v>
      </c>
      <c r="F9" s="105">
        <v>5561</v>
      </c>
      <c r="G9" s="105">
        <v>762</v>
      </c>
      <c r="H9" s="105">
        <v>713</v>
      </c>
      <c r="I9" s="105">
        <v>9530</v>
      </c>
      <c r="J9" s="105">
        <v>19010.603507835232</v>
      </c>
      <c r="K9" s="105">
        <v>19701.678263631566</v>
      </c>
    </row>
    <row r="10" spans="1:11" ht="15.75" thickBot="1">
      <c r="A10" s="101" t="s">
        <v>324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11" ht="26.25" thickBot="1">
      <c r="A11" s="104" t="s">
        <v>325</v>
      </c>
      <c r="B11" s="105">
        <v>8602</v>
      </c>
      <c r="C11" s="105">
        <v>3269</v>
      </c>
      <c r="D11" s="105">
        <v>3376</v>
      </c>
      <c r="E11" s="105">
        <v>22</v>
      </c>
      <c r="F11" s="105">
        <v>44</v>
      </c>
      <c r="G11" s="105">
        <v>17362</v>
      </c>
      <c r="H11" s="105">
        <v>17994</v>
      </c>
      <c r="I11" s="105">
        <v>9530</v>
      </c>
      <c r="J11" s="105">
        <v>19010.603507835232</v>
      </c>
      <c r="K11" s="105">
        <v>19701.678263631566</v>
      </c>
    </row>
    <row r="12" spans="1:11" ht="26.25" thickBot="1">
      <c r="A12" s="104" t="s">
        <v>326</v>
      </c>
      <c r="B12" s="105" t="s">
        <v>327</v>
      </c>
      <c r="C12" s="105" t="s">
        <v>327</v>
      </c>
      <c r="D12" s="105" t="s">
        <v>327</v>
      </c>
      <c r="E12" s="105" t="s">
        <v>327</v>
      </c>
      <c r="F12" s="105" t="s">
        <v>327</v>
      </c>
      <c r="G12" s="105" t="s">
        <v>327</v>
      </c>
      <c r="H12" s="105" t="s">
        <v>327</v>
      </c>
      <c r="I12" s="105">
        <v>9530</v>
      </c>
      <c r="J12" s="105">
        <v>19010.603507835232</v>
      </c>
      <c r="K12" s="105">
        <v>19701.678263631566</v>
      </c>
    </row>
    <row r="13" spans="1:11" ht="26.25" thickBot="1">
      <c r="A13" s="104" t="s">
        <v>328</v>
      </c>
      <c r="B13" s="105" t="s">
        <v>327</v>
      </c>
      <c r="C13" s="105" t="s">
        <v>327</v>
      </c>
      <c r="D13" s="105" t="s">
        <v>327</v>
      </c>
      <c r="E13" s="105" t="s">
        <v>327</v>
      </c>
      <c r="F13" s="105" t="s">
        <v>327</v>
      </c>
      <c r="G13" s="105" t="s">
        <v>327</v>
      </c>
      <c r="H13" s="105" t="s">
        <v>327</v>
      </c>
      <c r="I13" s="105">
        <v>9530</v>
      </c>
      <c r="J13" s="105">
        <v>19010.603507835232</v>
      </c>
      <c r="K13" s="105">
        <v>19701.678263631566</v>
      </c>
    </row>
    <row r="14" spans="1:11" ht="15.75" thickBot="1">
      <c r="A14" s="101" t="s">
        <v>329</v>
      </c>
      <c r="B14" s="106"/>
      <c r="C14" s="106"/>
      <c r="D14" s="106"/>
      <c r="E14" s="106"/>
      <c r="F14" s="106"/>
      <c r="G14" s="106"/>
      <c r="H14" s="106"/>
      <c r="I14" s="105"/>
      <c r="J14" s="105"/>
      <c r="K14" s="105"/>
    </row>
    <row r="15" spans="1:11" ht="15.75" thickBot="1">
      <c r="A15" s="104" t="s">
        <v>330</v>
      </c>
      <c r="B15" s="105" t="s">
        <v>327</v>
      </c>
      <c r="C15" s="105" t="s">
        <v>327</v>
      </c>
      <c r="D15" s="105" t="s">
        <v>327</v>
      </c>
      <c r="E15" s="105" t="s">
        <v>327</v>
      </c>
      <c r="F15" s="105" t="s">
        <v>327</v>
      </c>
      <c r="G15" s="105" t="s">
        <v>327</v>
      </c>
      <c r="H15" s="105" t="s">
        <v>327</v>
      </c>
      <c r="I15" s="105">
        <v>9530</v>
      </c>
      <c r="J15" s="105">
        <v>19010.603507835232</v>
      </c>
      <c r="K15" s="105">
        <v>19701.678263631566</v>
      </c>
    </row>
    <row r="16" spans="1:11" ht="26.25" thickBot="1">
      <c r="A16" s="104" t="s">
        <v>331</v>
      </c>
      <c r="B16" s="105" t="s">
        <v>327</v>
      </c>
      <c r="C16" s="105" t="s">
        <v>327</v>
      </c>
      <c r="D16" s="105" t="s">
        <v>327</v>
      </c>
      <c r="E16" s="105" t="s">
        <v>327</v>
      </c>
      <c r="F16" s="105" t="s">
        <v>327</v>
      </c>
      <c r="G16" s="105" t="s">
        <v>327</v>
      </c>
      <c r="H16" s="105" t="s">
        <v>327</v>
      </c>
      <c r="I16" s="105">
        <v>9530</v>
      </c>
      <c r="J16" s="105">
        <v>19010.603507835232</v>
      </c>
      <c r="K16" s="105">
        <v>19701.678263631566</v>
      </c>
    </row>
    <row r="17" spans="1:11" ht="15.75" thickBot="1">
      <c r="A17" s="104" t="s">
        <v>332</v>
      </c>
      <c r="B17" s="105">
        <v>2183</v>
      </c>
      <c r="C17" s="105">
        <v>1362</v>
      </c>
      <c r="D17" s="105">
        <v>1446</v>
      </c>
      <c r="E17" s="105">
        <v>0</v>
      </c>
      <c r="F17" s="105">
        <v>0</v>
      </c>
      <c r="G17" s="105">
        <v>5260</v>
      </c>
      <c r="H17" s="105">
        <v>5098</v>
      </c>
      <c r="I17" s="105">
        <v>9530</v>
      </c>
      <c r="J17" s="105">
        <v>19010.603507835232</v>
      </c>
      <c r="K17" s="105">
        <v>19701.678263631566</v>
      </c>
    </row>
    <row r="18" spans="1:11" ht="26.25" thickBot="1">
      <c r="A18" s="104" t="s">
        <v>333</v>
      </c>
      <c r="B18" s="105" t="s">
        <v>327</v>
      </c>
      <c r="C18" s="105" t="s">
        <v>327</v>
      </c>
      <c r="D18" s="105" t="s">
        <v>327</v>
      </c>
      <c r="E18" s="105" t="s">
        <v>327</v>
      </c>
      <c r="F18" s="105" t="s">
        <v>327</v>
      </c>
      <c r="G18" s="105" t="s">
        <v>327</v>
      </c>
      <c r="H18" s="105" t="s">
        <v>327</v>
      </c>
      <c r="I18" s="105">
        <v>9530</v>
      </c>
      <c r="J18" s="105">
        <v>19010.603507835232</v>
      </c>
      <c r="K18" s="105">
        <v>19701.678263631566</v>
      </c>
    </row>
    <row r="19" spans="1:11" ht="26.25" thickBot="1">
      <c r="A19" s="104" t="s">
        <v>334</v>
      </c>
      <c r="B19" s="105">
        <v>8591</v>
      </c>
      <c r="C19" s="105">
        <v>13322</v>
      </c>
      <c r="D19" s="105">
        <v>13923</v>
      </c>
      <c r="E19" s="105">
        <v>5688</v>
      </c>
      <c r="F19" s="105">
        <v>5778</v>
      </c>
      <c r="G19" s="105">
        <v>13322</v>
      </c>
      <c r="H19" s="105">
        <v>13923</v>
      </c>
      <c r="I19" s="105">
        <v>9530</v>
      </c>
      <c r="J19" s="105">
        <v>19010.603507835232</v>
      </c>
      <c r="K19" s="105">
        <v>19701.678263631566</v>
      </c>
    </row>
    <row r="20" spans="1:11" ht="26.25" thickBot="1">
      <c r="A20" s="104" t="s">
        <v>335</v>
      </c>
      <c r="B20" s="105">
        <v>11661</v>
      </c>
      <c r="C20" s="105">
        <v>19011</v>
      </c>
      <c r="D20" s="105">
        <v>19702</v>
      </c>
      <c r="E20" s="105">
        <v>0</v>
      </c>
      <c r="F20" s="105">
        <v>0</v>
      </c>
      <c r="G20" s="105">
        <v>19011</v>
      </c>
      <c r="H20" s="105">
        <v>19702</v>
      </c>
      <c r="I20" s="105">
        <v>9530</v>
      </c>
      <c r="J20" s="105">
        <v>19010.603507835232</v>
      </c>
      <c r="K20" s="105">
        <v>19701.678263631566</v>
      </c>
    </row>
    <row r="21" spans="2:11" ht="15">
      <c r="B21" s="56"/>
      <c r="C21" s="56"/>
      <c r="D21" s="56"/>
      <c r="E21" s="56"/>
      <c r="F21" s="56"/>
      <c r="G21" s="56"/>
      <c r="H21" s="56"/>
      <c r="I21" s="108"/>
      <c r="J21" s="45"/>
      <c r="K21" s="45"/>
    </row>
    <row r="22" spans="1:11" ht="15">
      <c r="A22" s="56" t="s">
        <v>336</v>
      </c>
      <c r="I22" s="45"/>
      <c r="J22" s="45"/>
      <c r="K22" s="45"/>
    </row>
    <row r="23" ht="15">
      <c r="A23" s="56" t="s">
        <v>337</v>
      </c>
    </row>
    <row r="24" ht="15">
      <c r="A24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3" customWidth="1"/>
    <col min="2" max="2" width="23.00390625" style="33" customWidth="1"/>
    <col min="3" max="16384" width="9.140625" style="33" customWidth="1"/>
  </cols>
  <sheetData>
    <row r="1" s="43" customFormat="1" ht="15.75">
      <c r="A1" s="42" t="s">
        <v>193</v>
      </c>
    </row>
    <row r="2" spans="1:19" ht="15">
      <c r="A2" s="58" t="s">
        <v>93</v>
      </c>
      <c r="B2" s="58" t="s">
        <v>93</v>
      </c>
      <c r="C2" s="114" t="s">
        <v>194</v>
      </c>
      <c r="D2" s="114"/>
      <c r="E2" s="114"/>
      <c r="F2" s="114"/>
      <c r="G2" s="114"/>
      <c r="H2" s="114"/>
      <c r="I2" s="114"/>
      <c r="J2" s="114"/>
      <c r="K2" t="s">
        <v>5</v>
      </c>
      <c r="L2" s="59" t="s">
        <v>205</v>
      </c>
      <c r="M2" s="59" t="s">
        <v>205</v>
      </c>
      <c r="N2" s="59" t="s">
        <v>205</v>
      </c>
      <c r="O2" s="59" t="s">
        <v>205</v>
      </c>
      <c r="P2" s="59" t="s">
        <v>205</v>
      </c>
      <c r="Q2" s="59" t="s">
        <v>205</v>
      </c>
      <c r="R2" s="59" t="s">
        <v>205</v>
      </c>
      <c r="S2" s="59" t="s">
        <v>205</v>
      </c>
    </row>
    <row r="3" spans="1:19" s="59" customFormat="1" ht="15">
      <c r="A3" s="60"/>
      <c r="B3" s="60"/>
      <c r="C3" s="60" t="s">
        <v>195</v>
      </c>
      <c r="D3" s="60" t="s">
        <v>196</v>
      </c>
      <c r="E3" s="60" t="s">
        <v>197</v>
      </c>
      <c r="F3" s="60" t="s">
        <v>198</v>
      </c>
      <c r="G3" s="60" t="s">
        <v>199</v>
      </c>
      <c r="H3" s="60" t="s">
        <v>200</v>
      </c>
      <c r="I3" s="60" t="s">
        <v>201</v>
      </c>
      <c r="J3" s="60" t="s">
        <v>202</v>
      </c>
      <c r="K3" s="61"/>
      <c r="L3" s="60" t="s">
        <v>195</v>
      </c>
      <c r="M3" s="60" t="s">
        <v>196</v>
      </c>
      <c r="N3" s="60" t="s">
        <v>197</v>
      </c>
      <c r="O3" s="60" t="s">
        <v>198</v>
      </c>
      <c r="P3" s="60" t="s">
        <v>199</v>
      </c>
      <c r="Q3" s="60" t="s">
        <v>200</v>
      </c>
      <c r="R3" s="60" t="s">
        <v>201</v>
      </c>
      <c r="S3" s="60" t="s">
        <v>202</v>
      </c>
    </row>
    <row r="4" spans="1:19" ht="15">
      <c r="A4" s="33" t="s">
        <v>102</v>
      </c>
      <c r="B4" s="33" t="s">
        <v>163</v>
      </c>
      <c r="C4" s="33" t="s">
        <v>93</v>
      </c>
      <c r="D4" s="33" t="s">
        <v>93</v>
      </c>
      <c r="E4" s="33">
        <v>3.7618219156757964</v>
      </c>
      <c r="F4" s="33">
        <v>2.2715302690887516</v>
      </c>
      <c r="G4" s="33">
        <v>16.588565865394894</v>
      </c>
      <c r="H4" s="33">
        <v>146.82654655904716</v>
      </c>
      <c r="I4" s="33">
        <v>314.3060224762374</v>
      </c>
      <c r="J4" s="33">
        <v>754.7482805356315</v>
      </c>
      <c r="K4" s="58">
        <f>SUM(C4:J4)</f>
        <v>1238.5027676210755</v>
      </c>
      <c r="N4" s="33">
        <f>(E4/SUM($E$4:$E$7))*100</f>
        <v>0.06785942140761872</v>
      </c>
      <c r="O4" s="33">
        <f>(F4/SUM($F$4:$F$7))*100</f>
        <v>0.048259267128999986</v>
      </c>
      <c r="P4" s="33">
        <f>(G4/SUM($G$4:$G$7))*100</f>
        <v>0.6392463673099511</v>
      </c>
      <c r="Q4" s="33">
        <f>(H4/SUM($H$4:$H$7))*100</f>
        <v>3.288600479052728</v>
      </c>
      <c r="R4" s="33">
        <f>(I4/SUM($I$4:$I$7))*100</f>
        <v>3.312332859030958</v>
      </c>
      <c r="S4" s="33">
        <f>(J4/SUM($J$4:$J$7))*100</f>
        <v>22.97344765818081</v>
      </c>
    </row>
    <row r="5" spans="2:19" ht="15">
      <c r="B5" s="33" t="s">
        <v>138</v>
      </c>
      <c r="C5" s="33">
        <v>633.0286127969953</v>
      </c>
      <c r="D5" s="33">
        <v>253.7352138153226</v>
      </c>
      <c r="E5" s="33">
        <v>160.800203112642</v>
      </c>
      <c r="F5" s="33">
        <v>78.10327844440647</v>
      </c>
      <c r="G5" s="33">
        <v>71.20265006925976</v>
      </c>
      <c r="H5" s="33">
        <v>743.9016989673033</v>
      </c>
      <c r="I5" s="33">
        <v>1111.416840712339</v>
      </c>
      <c r="J5" s="33">
        <v>701.3811876708556</v>
      </c>
      <c r="K5" s="58">
        <f aca="true" t="shared" si="0" ref="K5:K58">SUM(C5:J5)</f>
        <v>3753.569685589124</v>
      </c>
      <c r="L5" s="33">
        <f aca="true" t="shared" si="1" ref="L5:L58">(C5/SUM($C$4:$C$7))*100</f>
        <v>17.08611733953983</v>
      </c>
      <c r="M5" s="33">
        <f aca="true" t="shared" si="2" ref="M5:M58">(D5/SUM($D$4:$D$7))*100</f>
        <v>10.313715843198096</v>
      </c>
      <c r="N5" s="33">
        <f aca="true" t="shared" si="3" ref="N5:N58">(E5/SUM($E$4:$E$7))*100</f>
        <v>2.900671267818693</v>
      </c>
      <c r="O5" s="33">
        <f aca="true" t="shared" si="4" ref="O5:O58">(F5/SUM($F$4:$F$7))*100</f>
        <v>1.6593250063145035</v>
      </c>
      <c r="P5" s="33">
        <f aca="true" t="shared" si="5" ref="P5:P58">(G5/SUM($G$4:$G$7))*100</f>
        <v>2.7438197954511616</v>
      </c>
      <c r="Q5" s="33">
        <f aca="true" t="shared" si="6" ref="Q5:Q58">(H5/SUM($H$4:$H$7))*100</f>
        <v>16.661806334920367</v>
      </c>
      <c r="R5" s="33">
        <f aca="true" t="shared" si="7" ref="R5:R58">(I5/SUM($I$4:$I$7))*100</f>
        <v>11.71273300004992</v>
      </c>
      <c r="S5" s="33">
        <f aca="true" t="shared" si="8" ref="S5:S58">(J5/SUM($J$4:$J$7))*100</f>
        <v>21.34903042369819</v>
      </c>
    </row>
    <row r="6" spans="2:19" ht="15">
      <c r="B6" s="33" t="s">
        <v>139</v>
      </c>
      <c r="C6" s="33">
        <v>1043.5235389922452</v>
      </c>
      <c r="D6" s="33">
        <v>805.1489905659363</v>
      </c>
      <c r="E6" s="33">
        <v>1525.1134716327053</v>
      </c>
      <c r="F6" s="33">
        <v>701.4824186435495</v>
      </c>
      <c r="G6" s="33">
        <v>383.76467217925375</v>
      </c>
      <c r="H6" s="33">
        <v>892.1806456330153</v>
      </c>
      <c r="I6" s="33">
        <v>2722.920952112007</v>
      </c>
      <c r="J6" s="33">
        <v>591.7225570238021</v>
      </c>
      <c r="K6" s="58">
        <f t="shared" si="0"/>
        <v>8665.857246782514</v>
      </c>
      <c r="L6" s="33">
        <f t="shared" si="1"/>
        <v>28.165813161294118</v>
      </c>
      <c r="M6" s="33">
        <f t="shared" si="2"/>
        <v>32.72733719245943</v>
      </c>
      <c r="N6" s="33">
        <f t="shared" si="3"/>
        <v>27.511487807196726</v>
      </c>
      <c r="O6" s="33">
        <f t="shared" si="4"/>
        <v>14.903181299537144</v>
      </c>
      <c r="P6" s="33">
        <f t="shared" si="5"/>
        <v>14.788510024500681</v>
      </c>
      <c r="Q6" s="33">
        <f t="shared" si="6"/>
        <v>19.9829374686707</v>
      </c>
      <c r="R6" s="33">
        <f t="shared" si="7"/>
        <v>28.69566568011387</v>
      </c>
      <c r="S6" s="33">
        <f t="shared" si="8"/>
        <v>18.01118007490374</v>
      </c>
    </row>
    <row r="7" spans="2:19" ht="15">
      <c r="B7" s="33" t="s">
        <v>164</v>
      </c>
      <c r="C7" s="33">
        <v>2028.3774130573765</v>
      </c>
      <c r="D7" s="33">
        <v>1401.2884208192029</v>
      </c>
      <c r="E7" s="33">
        <v>3853.875918372776</v>
      </c>
      <c r="F7" s="33">
        <v>3925.0734912898247</v>
      </c>
      <c r="G7" s="33">
        <v>2123.4632959922415</v>
      </c>
      <c r="H7" s="33">
        <v>2681.8033015889646</v>
      </c>
      <c r="I7" s="33">
        <v>5340.31867285314</v>
      </c>
      <c r="J7" s="33">
        <v>1237.4549594480281</v>
      </c>
      <c r="K7" s="58">
        <f t="shared" si="0"/>
        <v>22591.655473421553</v>
      </c>
      <c r="L7" s="33">
        <f t="shared" si="1"/>
        <v>54.748069499166064</v>
      </c>
      <c r="M7" s="33">
        <f t="shared" si="2"/>
        <v>56.95894696434247</v>
      </c>
      <c r="N7" s="33">
        <f t="shared" si="3"/>
        <v>69.51998150357696</v>
      </c>
      <c r="O7" s="33">
        <f t="shared" si="4"/>
        <v>83.38923442701936</v>
      </c>
      <c r="P7" s="33">
        <f t="shared" si="5"/>
        <v>81.82842381273822</v>
      </c>
      <c r="Q7" s="33">
        <f t="shared" si="6"/>
        <v>60.06665571735621</v>
      </c>
      <c r="R7" s="33">
        <f t="shared" si="7"/>
        <v>56.279268460805255</v>
      </c>
      <c r="S7" s="33">
        <f t="shared" si="8"/>
        <v>37.66634184321725</v>
      </c>
    </row>
    <row r="8" spans="1:19" s="55" customFormat="1" ht="15">
      <c r="A8" s="55" t="s">
        <v>5</v>
      </c>
      <c r="C8" s="55">
        <v>3704.9295648465886</v>
      </c>
      <c r="D8" s="55">
        <v>2460.172625200445</v>
      </c>
      <c r="E8" s="55">
        <v>5543.551415033606</v>
      </c>
      <c r="F8" s="55">
        <v>4706.930718646901</v>
      </c>
      <c r="G8" s="55">
        <v>2595.0191841060996</v>
      </c>
      <c r="H8" s="55">
        <v>4464.71219274815</v>
      </c>
      <c r="I8" s="55">
        <v>9488.962488153857</v>
      </c>
      <c r="J8" s="55">
        <v>3285.306984678375</v>
      </c>
      <c r="K8" s="62">
        <f t="shared" si="0"/>
        <v>36249.58517341402</v>
      </c>
      <c r="L8" s="55">
        <f t="shared" si="1"/>
        <v>99.99999999999923</v>
      </c>
      <c r="M8" s="55">
        <f t="shared" si="2"/>
        <v>99.99999999999932</v>
      </c>
      <c r="N8" s="55">
        <f t="shared" si="3"/>
        <v>99.9999999999965</v>
      </c>
      <c r="O8" s="55">
        <f t="shared" si="4"/>
        <v>100.00000000000067</v>
      </c>
      <c r="P8" s="55">
        <f t="shared" si="5"/>
        <v>99.99999999999807</v>
      </c>
      <c r="Q8" s="55">
        <f t="shared" si="6"/>
        <v>99.99999999999596</v>
      </c>
      <c r="R8" s="55">
        <f t="shared" si="7"/>
        <v>100.00000000000139</v>
      </c>
      <c r="S8" s="55">
        <f t="shared" si="8"/>
        <v>100.00000000000175</v>
      </c>
    </row>
    <row r="9" spans="1:19" ht="15">
      <c r="A9" s="33" t="s">
        <v>203</v>
      </c>
      <c r="B9" s="33" t="s">
        <v>141</v>
      </c>
      <c r="C9" s="33" t="s">
        <v>93</v>
      </c>
      <c r="D9" s="33" t="s">
        <v>93</v>
      </c>
      <c r="E9" s="33" t="s">
        <v>93</v>
      </c>
      <c r="F9" s="33">
        <v>25.232456097180997</v>
      </c>
      <c r="G9" s="33">
        <v>15.7913328148604</v>
      </c>
      <c r="H9" s="33">
        <v>42.21254557624963</v>
      </c>
      <c r="I9" s="33">
        <v>317.6642622255994</v>
      </c>
      <c r="J9" s="33">
        <v>1723.1227558610165</v>
      </c>
      <c r="K9" s="58">
        <f t="shared" si="0"/>
        <v>2124.0233525749068</v>
      </c>
      <c r="O9" s="33">
        <f t="shared" si="4"/>
        <v>0.5360702675571721</v>
      </c>
      <c r="P9" s="33">
        <f t="shared" si="5"/>
        <v>0.6085247042325701</v>
      </c>
      <c r="Q9" s="33">
        <f t="shared" si="6"/>
        <v>0.9454706989805982</v>
      </c>
      <c r="R9" s="33">
        <f t="shared" si="7"/>
        <v>3.347723869940259</v>
      </c>
      <c r="S9" s="33">
        <f t="shared" si="8"/>
        <v>52.44936816854992</v>
      </c>
    </row>
    <row r="10" spans="2:19" ht="15">
      <c r="B10" s="33" t="s">
        <v>142</v>
      </c>
      <c r="C10" s="33" t="s">
        <v>93</v>
      </c>
      <c r="D10" s="33" t="s">
        <v>93</v>
      </c>
      <c r="E10" s="33" t="s">
        <v>93</v>
      </c>
      <c r="F10" s="33">
        <v>4548.402005068398</v>
      </c>
      <c r="G10" s="33">
        <v>318.7491275598629</v>
      </c>
      <c r="H10" s="33">
        <v>455.04300426321356</v>
      </c>
      <c r="I10" s="33">
        <v>3014.8811868845933</v>
      </c>
      <c r="J10" s="33">
        <v>909.8925574890555</v>
      </c>
      <c r="K10" s="58">
        <f t="shared" si="0"/>
        <v>9246.967881265124</v>
      </c>
      <c r="O10" s="33">
        <f t="shared" si="4"/>
        <v>96.6320151484183</v>
      </c>
      <c r="P10" s="33">
        <f t="shared" si="5"/>
        <v>12.28311256857454</v>
      </c>
      <c r="Q10" s="33">
        <f t="shared" si="6"/>
        <v>10.191989642743444</v>
      </c>
      <c r="R10" s="33">
        <f t="shared" si="7"/>
        <v>31.772506115905212</v>
      </c>
      <c r="S10" s="33">
        <f t="shared" si="8"/>
        <v>27.69581539054099</v>
      </c>
    </row>
    <row r="11" spans="2:19" ht="15">
      <c r="B11" s="33" t="s">
        <v>143</v>
      </c>
      <c r="C11" s="33" t="s">
        <v>93</v>
      </c>
      <c r="D11" s="33" t="s">
        <v>93</v>
      </c>
      <c r="E11" s="33" t="s">
        <v>93</v>
      </c>
      <c r="F11" s="33">
        <v>131.5079305061067</v>
      </c>
      <c r="G11" s="33">
        <v>2257.6341787795072</v>
      </c>
      <c r="H11" s="33">
        <v>3471.8687782626334</v>
      </c>
      <c r="I11" s="33">
        <v>4583.756529093457</v>
      </c>
      <c r="J11" s="33">
        <v>514.2906157470021</v>
      </c>
      <c r="K11" s="58">
        <f t="shared" si="0"/>
        <v>10959.058032388708</v>
      </c>
      <c r="O11" s="33">
        <f t="shared" si="4"/>
        <v>2.793921099903338</v>
      </c>
      <c r="P11" s="33">
        <f t="shared" si="5"/>
        <v>86.99874716175349</v>
      </c>
      <c r="Q11" s="33">
        <f t="shared" si="6"/>
        <v>77.76243189654437</v>
      </c>
      <c r="R11" s="33">
        <f t="shared" si="7"/>
        <v>48.30619295645801</v>
      </c>
      <c r="S11" s="33">
        <f t="shared" si="8"/>
        <v>15.654263609017322</v>
      </c>
    </row>
    <row r="12" spans="2:19" ht="15">
      <c r="B12" s="33" t="s">
        <v>144</v>
      </c>
      <c r="C12" s="33" t="s">
        <v>93</v>
      </c>
      <c r="D12" s="33" t="s">
        <v>93</v>
      </c>
      <c r="E12" s="33" t="s">
        <v>93</v>
      </c>
      <c r="F12" s="33">
        <v>0.9894565977264319</v>
      </c>
      <c r="G12" s="33">
        <v>2.8445449519160313</v>
      </c>
      <c r="H12" s="33">
        <v>495.5878646461102</v>
      </c>
      <c r="I12" s="33">
        <v>1570.1281738850273</v>
      </c>
      <c r="J12" s="33">
        <v>132.25578006810383</v>
      </c>
      <c r="K12" s="58">
        <f t="shared" si="0"/>
        <v>2201.805820148884</v>
      </c>
      <c r="O12" s="33">
        <f t="shared" si="4"/>
        <v>0.02102126963132521</v>
      </c>
      <c r="P12" s="33">
        <f t="shared" si="5"/>
        <v>0.10961556543929098</v>
      </c>
      <c r="Q12" s="33">
        <f t="shared" si="6"/>
        <v>11.100107761728815</v>
      </c>
      <c r="R12" s="33">
        <f t="shared" si="7"/>
        <v>16.546889882273405</v>
      </c>
      <c r="S12" s="33">
        <f t="shared" si="8"/>
        <v>4.025674942551944</v>
      </c>
    </row>
    <row r="13" spans="1:19" ht="15">
      <c r="A13" s="33" t="s">
        <v>104</v>
      </c>
      <c r="B13" s="33" t="s">
        <v>145</v>
      </c>
      <c r="C13" s="33">
        <v>3643.2160938844036</v>
      </c>
      <c r="D13" s="33">
        <v>2419.678290871533</v>
      </c>
      <c r="E13" s="33">
        <v>5410.412463935368</v>
      </c>
      <c r="F13" s="33">
        <v>4511.815113358243</v>
      </c>
      <c r="G13" s="33">
        <v>2438.0035777945677</v>
      </c>
      <c r="H13" s="33">
        <v>4173.816843482254</v>
      </c>
      <c r="I13" s="33">
        <v>8875.45858599761</v>
      </c>
      <c r="J13" s="33">
        <v>2533.8286480628535</v>
      </c>
      <c r="K13" s="58">
        <f t="shared" si="0"/>
        <v>34006.22961738683</v>
      </c>
      <c r="L13" s="33">
        <f t="shared" si="1"/>
        <v>98.3342876056871</v>
      </c>
      <c r="M13" s="33">
        <f t="shared" si="2"/>
        <v>98.35400435261614</v>
      </c>
      <c r="N13" s="33">
        <f t="shared" si="3"/>
        <v>97.59830943865035</v>
      </c>
      <c r="O13" s="33">
        <f t="shared" si="4"/>
        <v>95.85471686431116</v>
      </c>
      <c r="P13" s="33">
        <f t="shared" si="5"/>
        <v>93.94934699237433</v>
      </c>
      <c r="Q13" s="33">
        <f t="shared" si="6"/>
        <v>93.48456660345197</v>
      </c>
      <c r="R13" s="33">
        <f t="shared" si="7"/>
        <v>93.5345523504595</v>
      </c>
      <c r="S13" s="33">
        <f t="shared" si="8"/>
        <v>77.1260847123227</v>
      </c>
    </row>
    <row r="14" spans="2:19" ht="15">
      <c r="B14" s="33" t="s">
        <v>146</v>
      </c>
      <c r="C14" s="33">
        <v>61.713470962184644</v>
      </c>
      <c r="D14" s="33">
        <v>40.494334328920786</v>
      </c>
      <c r="E14" s="33">
        <v>133.13895109827928</v>
      </c>
      <c r="F14" s="33">
        <v>195.1156052886423</v>
      </c>
      <c r="G14" s="33">
        <v>157.01560631156875</v>
      </c>
      <c r="H14" s="33">
        <v>290.8953492659359</v>
      </c>
      <c r="I14" s="33">
        <v>613.5039021562043</v>
      </c>
      <c r="J14" s="33">
        <v>751.4783366154784</v>
      </c>
      <c r="K14" s="58">
        <f t="shared" si="0"/>
        <v>2243.3555560272143</v>
      </c>
      <c r="L14" s="33">
        <f t="shared" si="1"/>
        <v>1.6657123943121324</v>
      </c>
      <c r="M14" s="33">
        <f t="shared" si="2"/>
        <v>1.6459956473835322</v>
      </c>
      <c r="N14" s="33">
        <f t="shared" si="3"/>
        <v>2.4016905613469</v>
      </c>
      <c r="O14" s="33">
        <f t="shared" si="4"/>
        <v>4.145283135689183</v>
      </c>
      <c r="P14" s="33">
        <f t="shared" si="5"/>
        <v>6.050653007625165</v>
      </c>
      <c r="Q14" s="33">
        <f t="shared" si="6"/>
        <v>6.51543339654488</v>
      </c>
      <c r="R14" s="33">
        <f t="shared" si="7"/>
        <v>6.465447649541445</v>
      </c>
      <c r="S14" s="33">
        <f t="shared" si="8"/>
        <v>22.873915287677747</v>
      </c>
    </row>
    <row r="15" spans="1:19" ht="15">
      <c r="A15" s="33" t="s">
        <v>67</v>
      </c>
      <c r="B15" s="33" t="s">
        <v>147</v>
      </c>
      <c r="C15" s="33">
        <v>733.3692467915781</v>
      </c>
      <c r="D15" s="33">
        <v>496.3830029187274</v>
      </c>
      <c r="E15" s="33">
        <v>1136.3221763971023</v>
      </c>
      <c r="F15" s="33">
        <v>1000.4691086162387</v>
      </c>
      <c r="G15" s="33">
        <v>533.3578838776855</v>
      </c>
      <c r="H15" s="33">
        <v>793.2420565048666</v>
      </c>
      <c r="I15" s="33">
        <v>1840.421144954767</v>
      </c>
      <c r="J15" s="33">
        <v>879.2842270498703</v>
      </c>
      <c r="K15" s="58">
        <f t="shared" si="0"/>
        <v>7412.848847110837</v>
      </c>
      <c r="L15" s="33">
        <f t="shared" si="1"/>
        <v>19.794418057228018</v>
      </c>
      <c r="M15" s="33">
        <f t="shared" si="2"/>
        <v>20.176754990039804</v>
      </c>
      <c r="N15" s="33">
        <f t="shared" si="3"/>
        <v>20.498090327356948</v>
      </c>
      <c r="O15" s="33">
        <f t="shared" si="4"/>
        <v>21.255233365828037</v>
      </c>
      <c r="P15" s="33">
        <f t="shared" si="5"/>
        <v>20.553138379260183</v>
      </c>
      <c r="Q15" s="33">
        <f t="shared" si="6"/>
        <v>17.766924770498427</v>
      </c>
      <c r="R15" s="33">
        <f t="shared" si="7"/>
        <v>19.39538856068193</v>
      </c>
      <c r="S15" s="33">
        <f t="shared" si="8"/>
        <v>26.76414201627389</v>
      </c>
    </row>
    <row r="16" spans="2:19" ht="15">
      <c r="B16" s="33" t="s">
        <v>148</v>
      </c>
      <c r="C16" s="33">
        <v>752.8144581873203</v>
      </c>
      <c r="D16" s="33">
        <v>513.6310421717843</v>
      </c>
      <c r="E16" s="33">
        <v>1155.018598285973</v>
      </c>
      <c r="F16" s="33">
        <v>975.887993623097</v>
      </c>
      <c r="G16" s="33">
        <v>484.82543660434607</v>
      </c>
      <c r="H16" s="33">
        <v>878.7766884068654</v>
      </c>
      <c r="I16" s="33">
        <v>1835.5511232578342</v>
      </c>
      <c r="J16" s="33">
        <v>625.83995322041</v>
      </c>
      <c r="K16" s="58">
        <f t="shared" si="0"/>
        <v>7222.34529375763</v>
      </c>
      <c r="L16" s="33">
        <f t="shared" si="1"/>
        <v>20.31926504973885</v>
      </c>
      <c r="M16" s="33">
        <f t="shared" si="2"/>
        <v>20.877845599551463</v>
      </c>
      <c r="N16" s="33">
        <f t="shared" si="3"/>
        <v>20.835354663684143</v>
      </c>
      <c r="O16" s="33">
        <f t="shared" si="4"/>
        <v>20.7330010139525</v>
      </c>
      <c r="P16" s="33">
        <f t="shared" si="5"/>
        <v>18.682923023220095</v>
      </c>
      <c r="Q16" s="33">
        <f t="shared" si="6"/>
        <v>19.68271750717081</v>
      </c>
      <c r="R16" s="33">
        <f t="shared" si="7"/>
        <v>19.34406554509395</v>
      </c>
      <c r="S16" s="33">
        <f t="shared" si="8"/>
        <v>19.049664343062584</v>
      </c>
    </row>
    <row r="17" spans="2:19" ht="15">
      <c r="B17" s="33" t="s">
        <v>149</v>
      </c>
      <c r="C17" s="33">
        <v>802.9151053179394</v>
      </c>
      <c r="D17" s="33">
        <v>525.0944779368691</v>
      </c>
      <c r="E17" s="33">
        <v>1113.790210799568</v>
      </c>
      <c r="F17" s="33">
        <v>855.3735965446385</v>
      </c>
      <c r="G17" s="33">
        <v>522.4797162235885</v>
      </c>
      <c r="H17" s="33">
        <v>921.9870130123907</v>
      </c>
      <c r="I17" s="33">
        <v>1853.2899842497613</v>
      </c>
      <c r="J17" s="33">
        <v>603.9163429717895</v>
      </c>
      <c r="K17" s="58">
        <f t="shared" si="0"/>
        <v>7198.846447056544</v>
      </c>
      <c r="L17" s="33">
        <f t="shared" si="1"/>
        <v>21.671534944583485</v>
      </c>
      <c r="M17" s="33">
        <f t="shared" si="2"/>
        <v>21.343806225552278</v>
      </c>
      <c r="N17" s="33">
        <f t="shared" si="3"/>
        <v>20.091636703847136</v>
      </c>
      <c r="O17" s="33">
        <f t="shared" si="4"/>
        <v>18.17264046730091</v>
      </c>
      <c r="P17" s="33">
        <f t="shared" si="5"/>
        <v>20.133944266140595</v>
      </c>
      <c r="Q17" s="33">
        <f t="shared" si="6"/>
        <v>20.650536321465456</v>
      </c>
      <c r="R17" s="33">
        <f t="shared" si="7"/>
        <v>19.53100759501851</v>
      </c>
      <c r="S17" s="33">
        <f t="shared" si="8"/>
        <v>18.38234130899406</v>
      </c>
    </row>
    <row r="18" spans="2:19" ht="15">
      <c r="B18" s="33" t="s">
        <v>150</v>
      </c>
      <c r="C18" s="33">
        <v>740.0532134362857</v>
      </c>
      <c r="D18" s="33">
        <v>496.3610255418279</v>
      </c>
      <c r="E18" s="33">
        <v>1143.0539888166425</v>
      </c>
      <c r="F18" s="33">
        <v>956.0618430661864</v>
      </c>
      <c r="G18" s="33">
        <v>504.755535538322</v>
      </c>
      <c r="H18" s="33">
        <v>904.0500630464732</v>
      </c>
      <c r="I18" s="33">
        <v>1912.1762887468747</v>
      </c>
      <c r="J18" s="33">
        <v>588.4541294814312</v>
      </c>
      <c r="K18" s="58">
        <f t="shared" si="0"/>
        <v>7244.966087674044</v>
      </c>
      <c r="L18" s="33">
        <f t="shared" si="1"/>
        <v>19.974825444945367</v>
      </c>
      <c r="M18" s="33">
        <f t="shared" si="2"/>
        <v>20.175861663422218</v>
      </c>
      <c r="N18" s="33">
        <f t="shared" si="3"/>
        <v>20.61952534104301</v>
      </c>
      <c r="O18" s="33">
        <f t="shared" si="4"/>
        <v>20.311789151233384</v>
      </c>
      <c r="P18" s="33">
        <f t="shared" si="5"/>
        <v>19.450936572254445</v>
      </c>
      <c r="Q18" s="33">
        <f t="shared" si="6"/>
        <v>20.248787021811804</v>
      </c>
      <c r="R18" s="33">
        <f t="shared" si="7"/>
        <v>20.151584444917837</v>
      </c>
      <c r="S18" s="33">
        <f t="shared" si="8"/>
        <v>17.91169386075043</v>
      </c>
    </row>
    <row r="19" spans="2:19" ht="15">
      <c r="B19" s="33" t="s">
        <v>151</v>
      </c>
      <c r="C19" s="33">
        <v>675.7775411134984</v>
      </c>
      <c r="D19" s="33">
        <v>428.7030766312552</v>
      </c>
      <c r="E19" s="33">
        <v>995.3664407344272</v>
      </c>
      <c r="F19" s="33">
        <v>919.1381767967812</v>
      </c>
      <c r="G19" s="33">
        <v>549.600611862225</v>
      </c>
      <c r="H19" s="33">
        <v>966.6563717777783</v>
      </c>
      <c r="I19" s="33">
        <v>2047.523946944799</v>
      </c>
      <c r="J19" s="33">
        <v>587.8123319548117</v>
      </c>
      <c r="K19" s="58">
        <f t="shared" si="0"/>
        <v>7170.578497815575</v>
      </c>
      <c r="L19" s="33">
        <f t="shared" si="1"/>
        <v>18.239956503504416</v>
      </c>
      <c r="M19" s="33">
        <f t="shared" si="2"/>
        <v>17.425731521434326</v>
      </c>
      <c r="N19" s="33">
        <f t="shared" si="3"/>
        <v>17.95539296406721</v>
      </c>
      <c r="O19" s="33">
        <f t="shared" si="4"/>
        <v>19.52733600168671</v>
      </c>
      <c r="P19" s="33">
        <f t="shared" si="5"/>
        <v>21.179057759125357</v>
      </c>
      <c r="Q19" s="33">
        <f t="shared" si="6"/>
        <v>21.651034379054483</v>
      </c>
      <c r="R19" s="33">
        <f t="shared" si="7"/>
        <v>21.577953854291057</v>
      </c>
      <c r="S19" s="33">
        <f t="shared" si="8"/>
        <v>17.892158470918893</v>
      </c>
    </row>
    <row r="20" spans="1:11" ht="15">
      <c r="A20" s="33" t="s">
        <v>1</v>
      </c>
      <c r="B20" s="33" t="s">
        <v>91</v>
      </c>
      <c r="K20" s="58"/>
    </row>
    <row r="21" spans="1:11" ht="15">
      <c r="A21" s="33" t="s">
        <v>2</v>
      </c>
      <c r="B21" s="33" t="s">
        <v>91</v>
      </c>
      <c r="K21" s="58"/>
    </row>
    <row r="22" spans="1:11" ht="15">
      <c r="A22" s="33" t="s">
        <v>3</v>
      </c>
      <c r="B22" s="33" t="s">
        <v>91</v>
      </c>
      <c r="K22" s="58"/>
    </row>
    <row r="23" spans="1:19" ht="15">
      <c r="A23" s="33" t="s">
        <v>166</v>
      </c>
      <c r="B23" s="33" t="s">
        <v>152</v>
      </c>
      <c r="C23" s="33" t="s">
        <v>93</v>
      </c>
      <c r="D23" s="33" t="s">
        <v>93</v>
      </c>
      <c r="E23" s="33" t="s">
        <v>93</v>
      </c>
      <c r="F23" s="33">
        <v>5.96391683184536</v>
      </c>
      <c r="G23" s="33">
        <v>9.416611880282662</v>
      </c>
      <c r="H23" s="33" t="s">
        <v>93</v>
      </c>
      <c r="I23" s="33" t="s">
        <v>93</v>
      </c>
      <c r="J23" s="33">
        <v>578.7059606600378</v>
      </c>
      <c r="K23" s="58">
        <f t="shared" si="0"/>
        <v>594.0864893721658</v>
      </c>
      <c r="O23" s="33">
        <f t="shared" si="4"/>
        <v>0.12670500562540346</v>
      </c>
      <c r="P23" s="33">
        <f t="shared" si="5"/>
        <v>0.36287253435184913</v>
      </c>
      <c r="S23" s="33">
        <f t="shared" si="8"/>
        <v>17.614973680053286</v>
      </c>
    </row>
    <row r="24" spans="2:19" ht="15">
      <c r="B24" s="33" t="s">
        <v>153</v>
      </c>
      <c r="C24" s="33">
        <v>3704.9295648465886</v>
      </c>
      <c r="D24" s="33">
        <v>2460.172625200445</v>
      </c>
      <c r="E24" s="33">
        <v>5543.551415033606</v>
      </c>
      <c r="F24" s="33">
        <v>4700.966801815055</v>
      </c>
      <c r="G24" s="33">
        <v>2585.6025722258173</v>
      </c>
      <c r="H24" s="33">
        <v>4464.71219274815</v>
      </c>
      <c r="I24" s="33">
        <v>9488.962488153857</v>
      </c>
      <c r="J24" s="33">
        <v>2706.601024018325</v>
      </c>
      <c r="K24" s="58">
        <f t="shared" si="0"/>
        <v>35655.49868404184</v>
      </c>
      <c r="L24" s="33">
        <f t="shared" si="1"/>
        <v>99.99999999999923</v>
      </c>
      <c r="M24" s="33">
        <f t="shared" si="2"/>
        <v>99.99999999999932</v>
      </c>
      <c r="N24" s="33">
        <f t="shared" si="3"/>
        <v>99.9999999999965</v>
      </c>
      <c r="O24" s="33">
        <f t="shared" si="4"/>
        <v>99.87329499437524</v>
      </c>
      <c r="P24" s="33">
        <f t="shared" si="5"/>
        <v>99.63712746564623</v>
      </c>
      <c r="Q24" s="33">
        <f t="shared" si="6"/>
        <v>99.99999999999596</v>
      </c>
      <c r="R24" s="33">
        <f t="shared" si="7"/>
        <v>100.00000000000139</v>
      </c>
      <c r="S24" s="33">
        <f t="shared" si="8"/>
        <v>82.3850263199481</v>
      </c>
    </row>
    <row r="25" spans="1:19" ht="15">
      <c r="A25" s="33" t="s">
        <v>107</v>
      </c>
      <c r="B25" s="33" t="s">
        <v>152</v>
      </c>
      <c r="C25" s="33">
        <v>2319.842108431638</v>
      </c>
      <c r="D25" s="33">
        <v>1761.047236306586</v>
      </c>
      <c r="E25" s="33">
        <v>4826.591913825362</v>
      </c>
      <c r="F25" s="33">
        <v>3824.5361217800496</v>
      </c>
      <c r="G25" s="33">
        <v>1997.731358356169</v>
      </c>
      <c r="H25" s="33">
        <v>2469.372513107391</v>
      </c>
      <c r="I25" s="33">
        <v>6636.29488336994</v>
      </c>
      <c r="J25" s="33">
        <v>1097.020726669491</v>
      </c>
      <c r="K25" s="58">
        <f t="shared" si="0"/>
        <v>24932.43686184663</v>
      </c>
      <c r="L25" s="33">
        <f t="shared" si="1"/>
        <v>62.6150124537571</v>
      </c>
      <c r="M25" s="33">
        <f t="shared" si="2"/>
        <v>71.58226289763267</v>
      </c>
      <c r="N25" s="33">
        <f t="shared" si="3"/>
        <v>87.06678359175882</v>
      </c>
      <c r="O25" s="33">
        <f t="shared" si="4"/>
        <v>81.25329116549038</v>
      </c>
      <c r="P25" s="33">
        <f t="shared" si="5"/>
        <v>76.98329825813155</v>
      </c>
      <c r="Q25" s="33">
        <f t="shared" si="6"/>
        <v>55.30866059223688</v>
      </c>
      <c r="R25" s="33">
        <f t="shared" si="7"/>
        <v>69.93699144300412</v>
      </c>
      <c r="S25" s="33">
        <f t="shared" si="8"/>
        <v>33.39172661141456</v>
      </c>
    </row>
    <row r="26" spans="2:19" ht="15">
      <c r="B26" s="33" t="s">
        <v>153</v>
      </c>
      <c r="C26" s="33">
        <v>305.2403384816902</v>
      </c>
      <c r="D26" s="33">
        <v>227.71206762439846</v>
      </c>
      <c r="E26" s="33">
        <v>716.9595012083524</v>
      </c>
      <c r="F26" s="33">
        <v>882.3945968668303</v>
      </c>
      <c r="G26" s="33">
        <v>273.0754127915661</v>
      </c>
      <c r="H26" s="33">
        <v>245.25314445992436</v>
      </c>
      <c r="I26" s="33">
        <v>843.3846971568032</v>
      </c>
      <c r="J26" s="33">
        <v>120.36788841011607</v>
      </c>
      <c r="K26" s="58">
        <f t="shared" si="0"/>
        <v>3614.3876469996812</v>
      </c>
      <c r="L26" s="33">
        <f t="shared" si="1"/>
        <v>8.238762252807552</v>
      </c>
      <c r="M26" s="33">
        <f t="shared" si="2"/>
        <v>9.255938599261661</v>
      </c>
      <c r="N26" s="33">
        <f t="shared" si="3"/>
        <v>12.933216408239645</v>
      </c>
      <c r="O26" s="33">
        <f t="shared" si="4"/>
        <v>18.746708834509842</v>
      </c>
      <c r="P26" s="33">
        <f t="shared" si="5"/>
        <v>10.52305950044938</v>
      </c>
      <c r="Q26" s="33">
        <f t="shared" si="6"/>
        <v>5.493145669238638</v>
      </c>
      <c r="R26" s="33">
        <f t="shared" si="7"/>
        <v>8.888060187925786</v>
      </c>
      <c r="S26" s="33">
        <f t="shared" si="8"/>
        <v>3.663824688879172</v>
      </c>
    </row>
    <row r="27" spans="1:19" ht="15">
      <c r="A27" s="33" t="s">
        <v>167</v>
      </c>
      <c r="B27" s="33" t="s">
        <v>152</v>
      </c>
      <c r="C27" s="33">
        <v>3606.295861188917</v>
      </c>
      <c r="D27" s="33">
        <v>2387.924233317537</v>
      </c>
      <c r="E27" s="33">
        <v>5373.843567066817</v>
      </c>
      <c r="F27" s="33">
        <v>4539.283801137169</v>
      </c>
      <c r="G27" s="33">
        <v>2486.973863772335</v>
      </c>
      <c r="H27" s="33">
        <v>4215.848680645053</v>
      </c>
      <c r="I27" s="33">
        <v>9024.851714407847</v>
      </c>
      <c r="J27" s="33">
        <v>2922.1029013598754</v>
      </c>
      <c r="K27" s="58">
        <f t="shared" si="0"/>
        <v>34557.12462289555</v>
      </c>
      <c r="L27" s="33">
        <f t="shared" si="1"/>
        <v>97.33777115242451</v>
      </c>
      <c r="M27" s="33">
        <f t="shared" si="2"/>
        <v>97.06327957872315</v>
      </c>
      <c r="N27" s="33">
        <f t="shared" si="3"/>
        <v>96.93864392586413</v>
      </c>
      <c r="O27" s="33">
        <f t="shared" si="4"/>
        <v>96.43829647108349</v>
      </c>
      <c r="P27" s="33">
        <f t="shared" si="5"/>
        <v>95.83643462077022</v>
      </c>
      <c r="Q27" s="33">
        <f t="shared" si="6"/>
        <v>94.42598982063197</v>
      </c>
      <c r="R27" s="33">
        <f t="shared" si="7"/>
        <v>95.10894078962494</v>
      </c>
      <c r="S27" s="33">
        <f t="shared" si="8"/>
        <v>88.94459224016762</v>
      </c>
    </row>
    <row r="28" spans="2:19" ht="15">
      <c r="B28" s="33" t="s">
        <v>153</v>
      </c>
      <c r="C28" s="33">
        <v>98.63370365767189</v>
      </c>
      <c r="D28" s="33">
        <v>72.24839188291865</v>
      </c>
      <c r="E28" s="33">
        <v>169.7078479668337</v>
      </c>
      <c r="F28" s="33">
        <v>167.64691750972113</v>
      </c>
      <c r="G28" s="33">
        <v>108.045320333787</v>
      </c>
      <c r="H28" s="33">
        <v>248.86351210313782</v>
      </c>
      <c r="I28" s="33">
        <v>464.1107737459961</v>
      </c>
      <c r="J28" s="33">
        <v>363.20408331849893</v>
      </c>
      <c r="K28" s="58">
        <f t="shared" si="0"/>
        <v>1692.4605505185652</v>
      </c>
      <c r="L28" s="33">
        <f t="shared" si="1"/>
        <v>2.6622288475747395</v>
      </c>
      <c r="M28" s="33">
        <f t="shared" si="2"/>
        <v>2.9367204212766023</v>
      </c>
      <c r="N28" s="33">
        <f t="shared" si="3"/>
        <v>3.0613560741331916</v>
      </c>
      <c r="O28" s="33">
        <f t="shared" si="4"/>
        <v>3.5617035289169423</v>
      </c>
      <c r="P28" s="33">
        <f t="shared" si="5"/>
        <v>4.163565379228711</v>
      </c>
      <c r="Q28" s="33">
        <f t="shared" si="6"/>
        <v>5.574010179364901</v>
      </c>
      <c r="R28" s="33">
        <f t="shared" si="7"/>
        <v>4.891059210376313</v>
      </c>
      <c r="S28" s="33">
        <f t="shared" si="8"/>
        <v>11.055407759834116</v>
      </c>
    </row>
    <row r="29" spans="1:19" ht="15">
      <c r="A29" s="33" t="s">
        <v>168</v>
      </c>
      <c r="B29" s="33" t="s">
        <v>152</v>
      </c>
      <c r="C29" s="33">
        <v>3251.3558588785763</v>
      </c>
      <c r="D29" s="33">
        <v>2390.078125562948</v>
      </c>
      <c r="E29" s="33">
        <v>5340.112921093957</v>
      </c>
      <c r="F29" s="33">
        <v>3758.9541378113304</v>
      </c>
      <c r="G29" s="33">
        <v>1677.1391259316047</v>
      </c>
      <c r="H29" s="33">
        <v>2400.093589884657</v>
      </c>
      <c r="I29" s="33">
        <v>6765.340408608484</v>
      </c>
      <c r="J29" s="33">
        <v>924.5775756593988</v>
      </c>
      <c r="K29" s="58">
        <f t="shared" si="0"/>
        <v>26507.651743430957</v>
      </c>
      <c r="L29" s="33">
        <f t="shared" si="1"/>
        <v>87.75756197171273</v>
      </c>
      <c r="M29" s="33">
        <f t="shared" si="2"/>
        <v>97.15083003040073</v>
      </c>
      <c r="N29" s="33">
        <f t="shared" si="3"/>
        <v>96.33017755751072</v>
      </c>
      <c r="O29" s="33">
        <f t="shared" si="4"/>
        <v>79.8599844038482</v>
      </c>
      <c r="P29" s="33">
        <f t="shared" si="5"/>
        <v>64.62916097898878</v>
      </c>
      <c r="Q29" s="33">
        <f t="shared" si="6"/>
        <v>53.7569609477389</v>
      </c>
      <c r="R29" s="33">
        <f t="shared" si="7"/>
        <v>71.29694544640172</v>
      </c>
      <c r="S29" s="33">
        <f t="shared" si="8"/>
        <v>28.142806135662518</v>
      </c>
    </row>
    <row r="30" spans="2:19" ht="15">
      <c r="B30" s="33" t="s">
        <v>153</v>
      </c>
      <c r="C30" s="33">
        <v>97.45445547221277</v>
      </c>
      <c r="D30" s="33">
        <v>70.09449963750843</v>
      </c>
      <c r="E30" s="33">
        <v>203.4384939397101</v>
      </c>
      <c r="F30" s="33">
        <v>122.42971412377622</v>
      </c>
      <c r="G30" s="33">
        <v>64.43893683236014</v>
      </c>
      <c r="H30" s="33">
        <v>72.23666333604889</v>
      </c>
      <c r="I30" s="33">
        <v>215.70343826213184</v>
      </c>
      <c r="J30" s="33">
        <v>25.646130909805837</v>
      </c>
      <c r="K30" s="58">
        <f t="shared" si="0"/>
        <v>871.4423325135542</v>
      </c>
      <c r="L30" s="33">
        <f t="shared" si="1"/>
        <v>2.6303996814645885</v>
      </c>
      <c r="M30" s="33">
        <f t="shared" si="2"/>
        <v>2.8491699695990613</v>
      </c>
      <c r="N30" s="33">
        <f t="shared" si="3"/>
        <v>3.6698224424868933</v>
      </c>
      <c r="O30" s="33">
        <f t="shared" si="4"/>
        <v>2.6010519687226634</v>
      </c>
      <c r="P30" s="33">
        <f t="shared" si="5"/>
        <v>2.483177666933358</v>
      </c>
      <c r="Q30" s="33">
        <f t="shared" si="6"/>
        <v>1.617946694377681</v>
      </c>
      <c r="R30" s="33">
        <f t="shared" si="7"/>
        <v>2.2732036145302694</v>
      </c>
      <c r="S30" s="33">
        <f t="shared" si="8"/>
        <v>0.780631186960965</v>
      </c>
    </row>
    <row r="31" spans="1:19" ht="15">
      <c r="A31" s="33" t="s">
        <v>110</v>
      </c>
      <c r="B31" s="33" t="s">
        <v>152</v>
      </c>
      <c r="C31" s="33">
        <v>3698.85747133019</v>
      </c>
      <c r="D31" s="33">
        <v>2447.44088740758</v>
      </c>
      <c r="E31" s="33">
        <v>5480.947166885467</v>
      </c>
      <c r="F31" s="33">
        <v>4636.855665012077</v>
      </c>
      <c r="G31" s="33">
        <v>2540.4018038175277</v>
      </c>
      <c r="H31" s="33">
        <v>4463.956868265968</v>
      </c>
      <c r="I31" s="33">
        <v>9394.158154183546</v>
      </c>
      <c r="J31" s="33">
        <v>3275.2920756683975</v>
      </c>
      <c r="K31" s="58">
        <f t="shared" si="0"/>
        <v>35937.91009257075</v>
      </c>
      <c r="L31" s="33">
        <f t="shared" si="1"/>
        <v>99.83610772053427</v>
      </c>
      <c r="M31" s="33">
        <f t="shared" si="2"/>
        <v>99.48248599864635</v>
      </c>
      <c r="N31" s="33">
        <f t="shared" si="3"/>
        <v>98.87068336773149</v>
      </c>
      <c r="O31" s="33">
        <f t="shared" si="4"/>
        <v>98.51123677352666</v>
      </c>
      <c r="P31" s="33">
        <f t="shared" si="5"/>
        <v>97.89529955604414</v>
      </c>
      <c r="Q31" s="33">
        <f t="shared" si="6"/>
        <v>99.9830823477583</v>
      </c>
      <c r="R31" s="33">
        <f t="shared" si="7"/>
        <v>99.00089884338215</v>
      </c>
      <c r="S31" s="33">
        <f t="shared" si="8"/>
        <v>99.69516063318812</v>
      </c>
    </row>
    <row r="32" spans="2:19" ht="15">
      <c r="B32" s="33" t="s">
        <v>153</v>
      </c>
      <c r="C32" s="33">
        <v>6.072093516398916</v>
      </c>
      <c r="D32" s="33">
        <v>12.731737792868</v>
      </c>
      <c r="E32" s="33">
        <v>62.60424814815954</v>
      </c>
      <c r="F32" s="33">
        <v>70.07505363481289</v>
      </c>
      <c r="G32" s="33">
        <v>54.61738028857792</v>
      </c>
      <c r="H32" s="33">
        <v>0.7553244821810685</v>
      </c>
      <c r="I32" s="33">
        <v>94.80433397032952</v>
      </c>
      <c r="J32" s="33">
        <v>10.014909009976602</v>
      </c>
      <c r="K32" s="58">
        <f t="shared" si="0"/>
        <v>311.67508084330444</v>
      </c>
      <c r="L32" s="33">
        <f t="shared" si="1"/>
        <v>0.16389227946497545</v>
      </c>
      <c r="M32" s="33">
        <f t="shared" si="2"/>
        <v>0.5175140013530791</v>
      </c>
      <c r="N32" s="33">
        <f t="shared" si="3"/>
        <v>1.1293166322653803</v>
      </c>
      <c r="O32" s="33">
        <f t="shared" si="4"/>
        <v>1.4887632264737858</v>
      </c>
      <c r="P32" s="33">
        <f t="shared" si="5"/>
        <v>2.1047004439541666</v>
      </c>
      <c r="Q32" s="33">
        <f t="shared" si="6"/>
        <v>0.01691765223764884</v>
      </c>
      <c r="R32" s="33">
        <f t="shared" si="7"/>
        <v>0.9991011566194492</v>
      </c>
      <c r="S32" s="33">
        <f t="shared" si="8"/>
        <v>0.30483936681360746</v>
      </c>
    </row>
    <row r="33" spans="1:19" ht="15">
      <c r="A33" s="33" t="s">
        <v>111</v>
      </c>
      <c r="B33" s="33" t="s">
        <v>152</v>
      </c>
      <c r="C33" s="33">
        <v>1047.8222751226822</v>
      </c>
      <c r="D33" s="33">
        <v>665.6098823440592</v>
      </c>
      <c r="E33" s="33">
        <v>1283.1542205514602</v>
      </c>
      <c r="F33" s="33">
        <v>638.5850437651694</v>
      </c>
      <c r="G33" s="33">
        <v>242.72770683327548</v>
      </c>
      <c r="H33" s="33">
        <v>736.9881385262206</v>
      </c>
      <c r="I33" s="33">
        <v>1558.4664526418692</v>
      </c>
      <c r="J33" s="33">
        <v>18.217113888169674</v>
      </c>
      <c r="K33" s="58">
        <f t="shared" si="0"/>
        <v>6191.570833672906</v>
      </c>
      <c r="L33" s="33">
        <f t="shared" si="1"/>
        <v>28.281840633752015</v>
      </c>
      <c r="M33" s="33">
        <f t="shared" si="2"/>
        <v>27.055413735035096</v>
      </c>
      <c r="N33" s="33">
        <f t="shared" si="3"/>
        <v>23.14679028811058</v>
      </c>
      <c r="O33" s="33">
        <f t="shared" si="4"/>
        <v>13.566909774885053</v>
      </c>
      <c r="P33" s="33">
        <f t="shared" si="5"/>
        <v>9.353599708238097</v>
      </c>
      <c r="Q33" s="33">
        <f t="shared" si="6"/>
        <v>16.5069573739434</v>
      </c>
      <c r="R33" s="33">
        <f t="shared" si="7"/>
        <v>16.42399213388714</v>
      </c>
      <c r="S33" s="33">
        <f t="shared" si="8"/>
        <v>0.5545026377482777</v>
      </c>
    </row>
    <row r="34" spans="2:19" ht="15">
      <c r="B34" s="33" t="s">
        <v>153</v>
      </c>
      <c r="C34" s="33">
        <v>2657.1072897239083</v>
      </c>
      <c r="D34" s="33">
        <v>1794.5627428564167</v>
      </c>
      <c r="E34" s="33">
        <v>4260.397194482335</v>
      </c>
      <c r="F34" s="33">
        <v>4068.3456748817143</v>
      </c>
      <c r="G34" s="33">
        <v>2352.291477272874</v>
      </c>
      <c r="H34" s="33">
        <v>3727.7240542219815</v>
      </c>
      <c r="I34" s="33">
        <v>7930.496035511904</v>
      </c>
      <c r="J34" s="33">
        <v>3267.0898707902033</v>
      </c>
      <c r="K34" s="58">
        <f t="shared" si="0"/>
        <v>30058.01433974134</v>
      </c>
      <c r="L34" s="33">
        <f t="shared" si="1"/>
        <v>71.71815936624726</v>
      </c>
      <c r="M34" s="33">
        <f t="shared" si="2"/>
        <v>72.94458626496547</v>
      </c>
      <c r="N34" s="33">
        <f t="shared" si="3"/>
        <v>76.85320971188935</v>
      </c>
      <c r="O34" s="33">
        <f t="shared" si="4"/>
        <v>86.43309022511525</v>
      </c>
      <c r="P34" s="33">
        <f t="shared" si="5"/>
        <v>90.64640029176189</v>
      </c>
      <c r="Q34" s="33">
        <f t="shared" si="6"/>
        <v>83.49304262605372</v>
      </c>
      <c r="R34" s="33">
        <f t="shared" si="7"/>
        <v>83.57600786611337</v>
      </c>
      <c r="S34" s="33">
        <f t="shared" si="8"/>
        <v>99.44549736225342</v>
      </c>
    </row>
    <row r="35" spans="1:19" ht="15">
      <c r="A35" s="33" t="s">
        <v>112</v>
      </c>
      <c r="B35" s="33" t="s">
        <v>152</v>
      </c>
      <c r="C35" s="33">
        <v>3527.7856469121334</v>
      </c>
      <c r="D35" s="33">
        <v>2336.537484603495</v>
      </c>
      <c r="E35" s="33">
        <v>5204.372133616183</v>
      </c>
      <c r="F35" s="33">
        <v>4331.210365912105</v>
      </c>
      <c r="G35" s="33">
        <v>2428.7881139319406</v>
      </c>
      <c r="H35" s="33">
        <v>4461.794823397182</v>
      </c>
      <c r="I35" s="33">
        <v>9225.411042262596</v>
      </c>
      <c r="J35" s="33">
        <v>3284.476989224811</v>
      </c>
      <c r="K35" s="58">
        <f t="shared" si="0"/>
        <v>34800.37659986044</v>
      </c>
      <c r="L35" s="33">
        <f t="shared" si="1"/>
        <v>95.2186967435151</v>
      </c>
      <c r="M35" s="33">
        <f t="shared" si="2"/>
        <v>94.9745339278014</v>
      </c>
      <c r="N35" s="33">
        <f t="shared" si="3"/>
        <v>93.8815525279015</v>
      </c>
      <c r="O35" s="33">
        <f t="shared" si="4"/>
        <v>92.01772077829148</v>
      </c>
      <c r="P35" s="33">
        <f t="shared" si="5"/>
        <v>93.59422576941499</v>
      </c>
      <c r="Q35" s="33">
        <f t="shared" si="6"/>
        <v>99.93465716881175</v>
      </c>
      <c r="R35" s="33">
        <f t="shared" si="7"/>
        <v>97.22254728880895</v>
      </c>
      <c r="S35" s="33">
        <f t="shared" si="8"/>
        <v>99.97473613706795</v>
      </c>
    </row>
    <row r="36" spans="2:19" ht="15">
      <c r="B36" s="33" t="s">
        <v>153</v>
      </c>
      <c r="C36" s="33">
        <v>177.14391793445597</v>
      </c>
      <c r="D36" s="33">
        <v>123.63514059696767</v>
      </c>
      <c r="E36" s="33">
        <v>339.17928141751474</v>
      </c>
      <c r="F36" s="33">
        <v>375.72035273481276</v>
      </c>
      <c r="G36" s="33">
        <v>166.23107017419537</v>
      </c>
      <c r="H36" s="33">
        <v>2.9173693509667804</v>
      </c>
      <c r="I36" s="33">
        <v>263.5514458912684</v>
      </c>
      <c r="J36" s="33">
        <v>0.8299954535638092</v>
      </c>
      <c r="K36" s="58">
        <f t="shared" si="0"/>
        <v>1449.2085735537453</v>
      </c>
      <c r="L36" s="33">
        <f t="shared" si="1"/>
        <v>4.7813032564841675</v>
      </c>
      <c r="M36" s="33">
        <f t="shared" si="2"/>
        <v>5.0254660721986335</v>
      </c>
      <c r="N36" s="33">
        <f t="shared" si="3"/>
        <v>6.118447472096671</v>
      </c>
      <c r="O36" s="33">
        <f t="shared" si="4"/>
        <v>7.982279221709544</v>
      </c>
      <c r="P36" s="33">
        <f t="shared" si="5"/>
        <v>6.4057742305844805</v>
      </c>
      <c r="Q36" s="33">
        <f t="shared" si="6"/>
        <v>0.06534283118417412</v>
      </c>
      <c r="R36" s="33">
        <f t="shared" si="7"/>
        <v>2.7774527111925367</v>
      </c>
      <c r="S36" s="33">
        <f t="shared" si="8"/>
        <v>0.025263862933803696</v>
      </c>
    </row>
    <row r="37" spans="1:19" ht="15">
      <c r="A37" s="33" t="s">
        <v>113</v>
      </c>
      <c r="B37" s="33" t="s">
        <v>152</v>
      </c>
      <c r="C37" s="33">
        <v>3440.5500742819827</v>
      </c>
      <c r="D37" s="33">
        <v>2314.219522378801</v>
      </c>
      <c r="E37" s="33">
        <v>5180.498788420539</v>
      </c>
      <c r="F37" s="33">
        <v>4364.711836995685</v>
      </c>
      <c r="G37" s="33">
        <v>2412.4857408931193</v>
      </c>
      <c r="H37" s="33">
        <v>4067.5590636216834</v>
      </c>
      <c r="I37" s="33">
        <v>8499.931920499897</v>
      </c>
      <c r="J37" s="33">
        <v>2024.2354781966162</v>
      </c>
      <c r="K37" s="58">
        <f t="shared" si="0"/>
        <v>32304.192425288325</v>
      </c>
      <c r="L37" s="33">
        <f t="shared" si="1"/>
        <v>92.86411560767203</v>
      </c>
      <c r="M37" s="33">
        <f t="shared" si="2"/>
        <v>94.06736334976623</v>
      </c>
      <c r="N37" s="33">
        <f t="shared" si="3"/>
        <v>93.45090178781994</v>
      </c>
      <c r="O37" s="33">
        <f t="shared" si="4"/>
        <v>92.72946847729332</v>
      </c>
      <c r="P37" s="33">
        <f t="shared" si="5"/>
        <v>92.9660079458756</v>
      </c>
      <c r="Q37" s="33">
        <f t="shared" si="6"/>
        <v>91.10461969370141</v>
      </c>
      <c r="R37" s="33">
        <f t="shared" si="7"/>
        <v>89.57704207505763</v>
      </c>
      <c r="S37" s="33">
        <f t="shared" si="8"/>
        <v>61.614804571902745</v>
      </c>
    </row>
    <row r="38" spans="2:19" ht="15">
      <c r="B38" s="33" t="s">
        <v>153</v>
      </c>
      <c r="C38" s="33">
        <v>264.37949056460445</v>
      </c>
      <c r="D38" s="33">
        <v>145.95310282165784</v>
      </c>
      <c r="E38" s="33">
        <v>363.05262661316164</v>
      </c>
      <c r="F38" s="33">
        <v>342.21888165123147</v>
      </c>
      <c r="G38" s="33">
        <v>182.53344321302254</v>
      </c>
      <c r="H38" s="33">
        <v>397.153129126518</v>
      </c>
      <c r="I38" s="33">
        <v>989.03056765396</v>
      </c>
      <c r="J38" s="33">
        <v>1261.0715064816843</v>
      </c>
      <c r="K38" s="58">
        <f t="shared" si="0"/>
        <v>3945.3927481258406</v>
      </c>
      <c r="L38" s="33">
        <f t="shared" si="1"/>
        <v>7.135884392327164</v>
      </c>
      <c r="M38" s="33">
        <f t="shared" si="2"/>
        <v>5.932636650233646</v>
      </c>
      <c r="N38" s="33">
        <f t="shared" si="3"/>
        <v>6.549098212178269</v>
      </c>
      <c r="O38" s="33">
        <f t="shared" si="4"/>
        <v>7.270531522707674</v>
      </c>
      <c r="P38" s="33">
        <f t="shared" si="5"/>
        <v>7.033992054124097</v>
      </c>
      <c r="Q38" s="33">
        <f t="shared" si="6"/>
        <v>8.895380306295703</v>
      </c>
      <c r="R38" s="33">
        <f t="shared" si="7"/>
        <v>10.42295792494377</v>
      </c>
      <c r="S38" s="33">
        <f t="shared" si="8"/>
        <v>38.38519542809674</v>
      </c>
    </row>
    <row r="39" spans="1:19" ht="15">
      <c r="A39" s="33" t="s">
        <v>0</v>
      </c>
      <c r="B39" s="33" t="s">
        <v>116</v>
      </c>
      <c r="C39" s="33">
        <v>211.16268602080947</v>
      </c>
      <c r="D39" s="33">
        <v>120.1766875264739</v>
      </c>
      <c r="E39" s="33">
        <v>297.90406289921185</v>
      </c>
      <c r="F39" s="33">
        <v>276.3144274438545</v>
      </c>
      <c r="G39" s="33">
        <v>176.63296928029283</v>
      </c>
      <c r="H39" s="33">
        <v>285.1970145697431</v>
      </c>
      <c r="I39" s="33">
        <v>692.9725379454725</v>
      </c>
      <c r="J39" s="33">
        <v>270.9361078757849</v>
      </c>
      <c r="K39" s="58">
        <f t="shared" si="0"/>
        <v>2331.296493561643</v>
      </c>
      <c r="L39" s="33">
        <f t="shared" si="1"/>
        <v>5.699506085739894</v>
      </c>
      <c r="M39" s="33">
        <f t="shared" si="2"/>
        <v>4.884888413742168</v>
      </c>
      <c r="N39" s="33">
        <f t="shared" si="3"/>
        <v>5.373884728322584</v>
      </c>
      <c r="O39" s="33">
        <f t="shared" si="4"/>
        <v>5.870373794736634</v>
      </c>
      <c r="P39" s="33">
        <f t="shared" si="5"/>
        <v>6.8066151634687735</v>
      </c>
      <c r="Q39" s="33">
        <f t="shared" si="6"/>
        <v>6.387802892042302</v>
      </c>
      <c r="R39" s="33">
        <f t="shared" si="7"/>
        <v>7.3029326315769305</v>
      </c>
      <c r="S39" s="33">
        <f t="shared" si="8"/>
        <v>8.246903840017062</v>
      </c>
    </row>
    <row r="40" spans="2:19" ht="15">
      <c r="B40" s="33" t="s">
        <v>117</v>
      </c>
      <c r="C40" s="33">
        <v>46.63935985838773</v>
      </c>
      <c r="D40" s="33">
        <v>21.577204507059417</v>
      </c>
      <c r="E40" s="33">
        <v>53.777999801638366</v>
      </c>
      <c r="F40" s="33">
        <v>52.34871045551209</v>
      </c>
      <c r="G40" s="33">
        <v>34.016361153603846</v>
      </c>
      <c r="H40" s="33">
        <v>47.18739987576531</v>
      </c>
      <c r="I40" s="33">
        <v>117.52074326911767</v>
      </c>
      <c r="J40" s="33">
        <v>52.10517476634263</v>
      </c>
      <c r="K40" s="58">
        <f t="shared" si="0"/>
        <v>425.17295368742714</v>
      </c>
      <c r="L40" s="33">
        <f t="shared" si="1"/>
        <v>1.2588460601495561</v>
      </c>
      <c r="M40" s="33">
        <f t="shared" si="2"/>
        <v>0.8770605885959423</v>
      </c>
      <c r="N40" s="33">
        <f t="shared" si="3"/>
        <v>0.9701001357324016</v>
      </c>
      <c r="O40" s="33">
        <f t="shared" si="4"/>
        <v>1.1121623321993805</v>
      </c>
      <c r="P40" s="33">
        <f t="shared" si="5"/>
        <v>1.3108327430465887</v>
      </c>
      <c r="Q40" s="33">
        <f t="shared" si="6"/>
        <v>1.0568967906242193</v>
      </c>
      <c r="R40" s="33">
        <f t="shared" si="7"/>
        <v>1.2384993977564327</v>
      </c>
      <c r="S40" s="33">
        <f t="shared" si="8"/>
        <v>1.5860062700181587</v>
      </c>
    </row>
    <row r="41" spans="2:19" ht="15">
      <c r="B41" s="33" t="s">
        <v>118</v>
      </c>
      <c r="C41" s="33">
        <v>144.20689254262587</v>
      </c>
      <c r="D41" s="33">
        <v>128.61981779744002</v>
      </c>
      <c r="E41" s="33">
        <v>240.97063642507092</v>
      </c>
      <c r="F41" s="33">
        <v>203.4874759765116</v>
      </c>
      <c r="G41" s="33">
        <v>125.33931205725624</v>
      </c>
      <c r="H41" s="33">
        <v>208.93254498888757</v>
      </c>
      <c r="I41" s="33">
        <v>458.6379285074206</v>
      </c>
      <c r="J41" s="33">
        <v>165.36198832934588</v>
      </c>
      <c r="K41" s="58">
        <f t="shared" si="0"/>
        <v>1675.5565966245588</v>
      </c>
      <c r="L41" s="33">
        <f t="shared" si="1"/>
        <v>3.892297816155541</v>
      </c>
      <c r="M41" s="33">
        <f t="shared" si="2"/>
        <v>5.2280810086227065</v>
      </c>
      <c r="N41" s="33">
        <f t="shared" si="3"/>
        <v>4.346863921412763</v>
      </c>
      <c r="O41" s="33">
        <f t="shared" si="4"/>
        <v>4.323145763976942</v>
      </c>
      <c r="P41" s="33">
        <f t="shared" si="5"/>
        <v>4.829995586349747</v>
      </c>
      <c r="Q41" s="33">
        <f t="shared" si="6"/>
        <v>4.679641956053511</v>
      </c>
      <c r="R41" s="33">
        <f t="shared" si="7"/>
        <v>4.8333833027583</v>
      </c>
      <c r="S41" s="33">
        <f t="shared" si="8"/>
        <v>5.033380110307633</v>
      </c>
    </row>
    <row r="42" spans="2:19" ht="15">
      <c r="B42" s="33" t="s">
        <v>119</v>
      </c>
      <c r="C42" s="33">
        <v>298.25561093014363</v>
      </c>
      <c r="D42" s="33">
        <v>195.0960813290685</v>
      </c>
      <c r="E42" s="33">
        <v>481.9060049832689</v>
      </c>
      <c r="F42" s="33">
        <v>396.49660851799047</v>
      </c>
      <c r="G42" s="33">
        <v>211.90168986932787</v>
      </c>
      <c r="H42" s="33">
        <v>359.23668236419786</v>
      </c>
      <c r="I42" s="33">
        <v>881.8270303343431</v>
      </c>
      <c r="J42" s="33">
        <v>305.35707267379115</v>
      </c>
      <c r="K42" s="58">
        <f t="shared" si="0"/>
        <v>3130.0767810021316</v>
      </c>
      <c r="L42" s="33">
        <f t="shared" si="1"/>
        <v>8.05023700747443</v>
      </c>
      <c r="M42" s="33">
        <f t="shared" si="2"/>
        <v>7.930178530182268</v>
      </c>
      <c r="N42" s="33">
        <f t="shared" si="3"/>
        <v>8.693091646563733</v>
      </c>
      <c r="O42" s="33">
        <f t="shared" si="4"/>
        <v>8.42367632366541</v>
      </c>
      <c r="P42" s="33">
        <f t="shared" si="5"/>
        <v>8.165708028949199</v>
      </c>
      <c r="Q42" s="33">
        <f t="shared" si="6"/>
        <v>8.046133028410585</v>
      </c>
      <c r="R42" s="33">
        <f t="shared" si="7"/>
        <v>9.293187020554036</v>
      </c>
      <c r="S42" s="33">
        <f t="shared" si="8"/>
        <v>9.294628297991164</v>
      </c>
    </row>
    <row r="43" spans="2:19" ht="15">
      <c r="B43" s="33" t="s">
        <v>120</v>
      </c>
      <c r="C43" s="33">
        <v>81.27665173695253</v>
      </c>
      <c r="D43" s="33">
        <v>59.54897939762384</v>
      </c>
      <c r="E43" s="33">
        <v>104.92417087236386</v>
      </c>
      <c r="F43" s="33">
        <v>113.52275480883338</v>
      </c>
      <c r="G43" s="33">
        <v>71.99576484867366</v>
      </c>
      <c r="H43" s="33">
        <v>106.63609361224589</v>
      </c>
      <c r="I43" s="33">
        <v>243.88003664544544</v>
      </c>
      <c r="J43" s="33">
        <v>81.41997844483654</v>
      </c>
      <c r="K43" s="58">
        <f t="shared" si="0"/>
        <v>863.2044303669752</v>
      </c>
      <c r="L43" s="33">
        <f t="shared" si="1"/>
        <v>2.193743506168851</v>
      </c>
      <c r="M43" s="33">
        <f t="shared" si="2"/>
        <v>2.4205203646135045</v>
      </c>
      <c r="N43" s="33">
        <f t="shared" si="3"/>
        <v>1.8927247718459943</v>
      </c>
      <c r="O43" s="33">
        <f t="shared" si="4"/>
        <v>2.411821239669074</v>
      </c>
      <c r="P43" s="33">
        <f t="shared" si="5"/>
        <v>2.7743827594658996</v>
      </c>
      <c r="Q43" s="33">
        <f t="shared" si="6"/>
        <v>2.388420328312455</v>
      </c>
      <c r="R43" s="33">
        <f t="shared" si="7"/>
        <v>2.5701443856471333</v>
      </c>
      <c r="S43" s="33">
        <f t="shared" si="8"/>
        <v>2.4783065577906362</v>
      </c>
    </row>
    <row r="44" spans="2:19" ht="15">
      <c r="B44" s="33" t="s">
        <v>121</v>
      </c>
      <c r="C44" s="33">
        <v>75.41975874538835</v>
      </c>
      <c r="D44" s="33">
        <v>46.398477662258315</v>
      </c>
      <c r="E44" s="33">
        <v>88.4099699049398</v>
      </c>
      <c r="F44" s="33">
        <v>85.03469960540231</v>
      </c>
      <c r="G44" s="33">
        <v>40.00850946426032</v>
      </c>
      <c r="H44" s="33">
        <v>90.79349939547937</v>
      </c>
      <c r="I44" s="33">
        <v>152.35217985315313</v>
      </c>
      <c r="J44" s="33">
        <v>58.93336817537388</v>
      </c>
      <c r="K44" s="58">
        <f t="shared" si="0"/>
        <v>637.3504628062555</v>
      </c>
      <c r="L44" s="33">
        <f t="shared" si="1"/>
        <v>2.035659718365272</v>
      </c>
      <c r="M44" s="33">
        <f t="shared" si="2"/>
        <v>1.8859846332318912</v>
      </c>
      <c r="N44" s="33">
        <f t="shared" si="3"/>
        <v>1.5948254699176587</v>
      </c>
      <c r="O44" s="33">
        <f t="shared" si="4"/>
        <v>1.8065848997634655</v>
      </c>
      <c r="P44" s="33">
        <f t="shared" si="5"/>
        <v>1.5417423389122724</v>
      </c>
      <c r="Q44" s="33">
        <f t="shared" si="6"/>
        <v>2.0335801161595115</v>
      </c>
      <c r="R44" s="33">
        <f t="shared" si="7"/>
        <v>1.605572580177798</v>
      </c>
      <c r="S44" s="33">
        <f t="shared" si="8"/>
        <v>1.7938466161677238</v>
      </c>
    </row>
    <row r="45" spans="2:19" ht="15">
      <c r="B45" s="33" t="s">
        <v>122</v>
      </c>
      <c r="C45" s="33">
        <v>247.81732001672947</v>
      </c>
      <c r="D45" s="33">
        <v>182.3538411488507</v>
      </c>
      <c r="E45" s="33">
        <v>429.24825810192556</v>
      </c>
      <c r="F45" s="33">
        <v>335.90857602077193</v>
      </c>
      <c r="G45" s="33">
        <v>191.62413054454856</v>
      </c>
      <c r="H45" s="33">
        <v>367.7606938294414</v>
      </c>
      <c r="I45" s="33">
        <v>780.5517025142926</v>
      </c>
      <c r="J45" s="33">
        <v>296.0592985511086</v>
      </c>
      <c r="K45" s="58">
        <f t="shared" si="0"/>
        <v>2831.3238207276686</v>
      </c>
      <c r="L45" s="33">
        <f t="shared" si="1"/>
        <v>6.6888537468589915</v>
      </c>
      <c r="M45" s="33">
        <f t="shared" si="2"/>
        <v>7.412237632470689</v>
      </c>
      <c r="N45" s="33">
        <f t="shared" si="3"/>
        <v>7.7431997282072365</v>
      </c>
      <c r="O45" s="33">
        <f t="shared" si="4"/>
        <v>7.1364673945602</v>
      </c>
      <c r="P45" s="33">
        <f t="shared" si="5"/>
        <v>7.3843049684641615</v>
      </c>
      <c r="Q45" s="33">
        <f t="shared" si="6"/>
        <v>8.237052646456478</v>
      </c>
      <c r="R45" s="33">
        <f t="shared" si="7"/>
        <v>8.22589090734371</v>
      </c>
      <c r="S45" s="33">
        <f t="shared" si="8"/>
        <v>9.011617481466422</v>
      </c>
    </row>
    <row r="46" spans="2:19" ht="15">
      <c r="B46" s="33" t="s">
        <v>123</v>
      </c>
      <c r="C46" s="33">
        <v>45.13715545276615</v>
      </c>
      <c r="D46" s="33">
        <v>29.946983278909638</v>
      </c>
      <c r="E46" s="33">
        <v>68.01716482770368</v>
      </c>
      <c r="F46" s="33">
        <v>50.94660158403026</v>
      </c>
      <c r="G46" s="33">
        <v>28.88185037344003</v>
      </c>
      <c r="H46" s="33">
        <v>61.97263719023937</v>
      </c>
      <c r="I46" s="33">
        <v>147.09668137960387</v>
      </c>
      <c r="J46" s="33">
        <v>38.688334411110475</v>
      </c>
      <c r="K46" s="58">
        <f t="shared" si="0"/>
        <v>470.68740849780346</v>
      </c>
      <c r="L46" s="33">
        <f t="shared" si="1"/>
        <v>1.2182999612473016</v>
      </c>
      <c r="M46" s="33">
        <f t="shared" si="2"/>
        <v>1.2172716244442185</v>
      </c>
      <c r="N46" s="33">
        <f t="shared" si="3"/>
        <v>1.226960115193393</v>
      </c>
      <c r="O46" s="33">
        <f t="shared" si="4"/>
        <v>1.0823741548224062</v>
      </c>
      <c r="P46" s="33">
        <f t="shared" si="5"/>
        <v>1.1129725186747836</v>
      </c>
      <c r="Q46" s="33">
        <f t="shared" si="6"/>
        <v>1.3880544705859539</v>
      </c>
      <c r="R46" s="33">
        <f t="shared" si="7"/>
        <v>1.550187194471928</v>
      </c>
      <c r="S46" s="33">
        <f t="shared" si="8"/>
        <v>1.1776170260965328</v>
      </c>
    </row>
    <row r="47" spans="2:19" ht="15">
      <c r="B47" s="33" t="s">
        <v>124</v>
      </c>
      <c r="C47" s="33">
        <v>138.6323587457416</v>
      </c>
      <c r="D47" s="33">
        <v>104.03077340631141</v>
      </c>
      <c r="E47" s="33">
        <v>232.7900899132064</v>
      </c>
      <c r="F47" s="33">
        <v>163.49595524694294</v>
      </c>
      <c r="G47" s="33">
        <v>104.82543934913765</v>
      </c>
      <c r="H47" s="33">
        <v>176.75405695028311</v>
      </c>
      <c r="I47" s="33">
        <v>400.86401452611653</v>
      </c>
      <c r="J47" s="33">
        <v>130.35865450896094</v>
      </c>
      <c r="K47" s="58">
        <f t="shared" si="0"/>
        <v>1451.7513426467006</v>
      </c>
      <c r="L47" s="33">
        <f t="shared" si="1"/>
        <v>3.7418352041324425</v>
      </c>
      <c r="M47" s="33">
        <f t="shared" si="2"/>
        <v>4.228596495249381</v>
      </c>
      <c r="N47" s="33">
        <f t="shared" si="3"/>
        <v>4.199295225834701</v>
      </c>
      <c r="O47" s="33">
        <f t="shared" si="4"/>
        <v>3.4735152272210232</v>
      </c>
      <c r="P47" s="33">
        <f t="shared" si="5"/>
        <v>4.039486104425259</v>
      </c>
      <c r="Q47" s="33">
        <f t="shared" si="6"/>
        <v>3.958912676104193</v>
      </c>
      <c r="R47" s="33">
        <f t="shared" si="7"/>
        <v>4.224529446992397</v>
      </c>
      <c r="S47" s="33">
        <f t="shared" si="8"/>
        <v>3.967929180344925</v>
      </c>
    </row>
    <row r="48" spans="2:19" ht="15">
      <c r="B48" s="33" t="s">
        <v>125</v>
      </c>
      <c r="C48" s="33">
        <v>168.28144107459863</v>
      </c>
      <c r="D48" s="33">
        <v>136.64408287720408</v>
      </c>
      <c r="E48" s="33">
        <v>326.3861304243639</v>
      </c>
      <c r="F48" s="33">
        <v>259.4222855284697</v>
      </c>
      <c r="G48" s="33">
        <v>132.3295285684586</v>
      </c>
      <c r="H48" s="33">
        <v>253.8892652397047</v>
      </c>
      <c r="I48" s="33">
        <v>640.2335649817722</v>
      </c>
      <c r="J48" s="33">
        <v>261.10324594578253</v>
      </c>
      <c r="K48" s="58">
        <f t="shared" si="0"/>
        <v>2178.2895446403545</v>
      </c>
      <c r="L48" s="33">
        <f t="shared" si="1"/>
        <v>4.5420955548331845</v>
      </c>
      <c r="M48" s="33">
        <f t="shared" si="2"/>
        <v>5.554247757962511</v>
      </c>
      <c r="N48" s="33">
        <f t="shared" si="3"/>
        <v>5.887672107436815</v>
      </c>
      <c r="O48" s="33">
        <f t="shared" si="4"/>
        <v>5.511495729069226</v>
      </c>
      <c r="P48" s="33">
        <f t="shared" si="5"/>
        <v>5.099366100217841</v>
      </c>
      <c r="Q48" s="33">
        <f t="shared" si="6"/>
        <v>5.686576296050537</v>
      </c>
      <c r="R48" s="33">
        <f t="shared" si="7"/>
        <v>6.747139803546036</v>
      </c>
      <c r="S48" s="33">
        <f t="shared" si="8"/>
        <v>7.947605723406959</v>
      </c>
    </row>
    <row r="49" spans="2:19" ht="15">
      <c r="B49" s="33" t="s">
        <v>126</v>
      </c>
      <c r="C49" s="33">
        <v>151.91744786723694</v>
      </c>
      <c r="D49" s="33">
        <v>95.7558744268404</v>
      </c>
      <c r="E49" s="33">
        <v>255.37144337308786</v>
      </c>
      <c r="F49" s="33">
        <v>231.6674431784168</v>
      </c>
      <c r="G49" s="33">
        <v>103.36678830865479</v>
      </c>
      <c r="H49" s="33">
        <v>207.2901238633722</v>
      </c>
      <c r="I49" s="33">
        <v>477.81491345497886</v>
      </c>
      <c r="J49" s="33">
        <v>183.87417027152046</v>
      </c>
      <c r="K49" s="58">
        <f t="shared" si="0"/>
        <v>1707.0582047441083</v>
      </c>
      <c r="L49" s="33">
        <f t="shared" si="1"/>
        <v>4.100413927127554</v>
      </c>
      <c r="M49" s="33">
        <f t="shared" si="2"/>
        <v>3.8922420908995337</v>
      </c>
      <c r="N49" s="33">
        <f t="shared" si="3"/>
        <v>4.606639755888885</v>
      </c>
      <c r="O49" s="33">
        <f t="shared" si="4"/>
        <v>4.921836692022008</v>
      </c>
      <c r="P49" s="33">
        <f t="shared" si="5"/>
        <v>3.983276460603867</v>
      </c>
      <c r="Q49" s="33">
        <f t="shared" si="6"/>
        <v>4.642855237120473</v>
      </c>
      <c r="R49" s="33">
        <f t="shared" si="7"/>
        <v>5.0354811081980335</v>
      </c>
      <c r="S49" s="33">
        <f t="shared" si="8"/>
        <v>5.596864193484938</v>
      </c>
    </row>
    <row r="50" spans="2:19" ht="15">
      <c r="B50" s="33" t="s">
        <v>127</v>
      </c>
      <c r="C50" s="33">
        <v>538.7632066745449</v>
      </c>
      <c r="D50" s="33">
        <v>358.32385903381055</v>
      </c>
      <c r="E50" s="33">
        <v>807.6407031000729</v>
      </c>
      <c r="F50" s="33">
        <v>699.7656262380924</v>
      </c>
      <c r="G50" s="33">
        <v>382.3220651139895</v>
      </c>
      <c r="H50" s="33">
        <v>598.2566347431034</v>
      </c>
      <c r="I50" s="33">
        <v>1299.3126484685233</v>
      </c>
      <c r="J50" s="33">
        <v>357.53884821772505</v>
      </c>
      <c r="K50" s="58">
        <f t="shared" si="0"/>
        <v>5041.923591589862</v>
      </c>
      <c r="L50" s="33">
        <f t="shared" si="1"/>
        <v>14.54179350092043</v>
      </c>
      <c r="M50" s="33">
        <f t="shared" si="2"/>
        <v>14.564988463141415</v>
      </c>
      <c r="N50" s="33">
        <f t="shared" si="3"/>
        <v>14.569012581173086</v>
      </c>
      <c r="O50" s="33">
        <f t="shared" si="4"/>
        <v>14.866707586451547</v>
      </c>
      <c r="P50" s="33">
        <f t="shared" si="5"/>
        <v>14.73291864104965</v>
      </c>
      <c r="Q50" s="33">
        <f t="shared" si="6"/>
        <v>13.39966853215764</v>
      </c>
      <c r="R50" s="33">
        <f t="shared" si="7"/>
        <v>13.692884233556832</v>
      </c>
      <c r="S50" s="33">
        <f t="shared" si="8"/>
        <v>10.882966185052982</v>
      </c>
    </row>
    <row r="51" spans="2:19" ht="15">
      <c r="B51" s="33" t="s">
        <v>128</v>
      </c>
      <c r="C51" s="33">
        <v>278.77676966506345</v>
      </c>
      <c r="D51" s="33">
        <v>184.27226509804686</v>
      </c>
      <c r="E51" s="33">
        <v>387.4472822111432</v>
      </c>
      <c r="F51" s="33">
        <v>339.1366601911464</v>
      </c>
      <c r="G51" s="33">
        <v>193.01194648610328</v>
      </c>
      <c r="H51" s="33">
        <v>326.1355412554085</v>
      </c>
      <c r="I51" s="33">
        <v>582.7866236734766</v>
      </c>
      <c r="J51" s="33">
        <v>190.49771034508774</v>
      </c>
      <c r="K51" s="58">
        <f t="shared" si="0"/>
        <v>2482.064798925476</v>
      </c>
      <c r="L51" s="33">
        <f t="shared" si="1"/>
        <v>7.524482308926291</v>
      </c>
      <c r="M51" s="33">
        <f t="shared" si="2"/>
        <v>7.490216873827374</v>
      </c>
      <c r="N51" s="33">
        <f t="shared" si="3"/>
        <v>6.989152858949012</v>
      </c>
      <c r="O51" s="33">
        <f t="shared" si="4"/>
        <v>7.2050489047487005</v>
      </c>
      <c r="P51" s="33">
        <f t="shared" si="5"/>
        <v>7.437784956205862</v>
      </c>
      <c r="Q51" s="33">
        <f t="shared" si="6"/>
        <v>7.304738293884296</v>
      </c>
      <c r="R51" s="33">
        <f t="shared" si="7"/>
        <v>6.141731768895104</v>
      </c>
      <c r="S51" s="33">
        <f t="shared" si="8"/>
        <v>5.798475187661661</v>
      </c>
    </row>
    <row r="52" spans="2:19" ht="15">
      <c r="B52" s="33" t="s">
        <v>129</v>
      </c>
      <c r="C52" s="33">
        <v>592.0940055202848</v>
      </c>
      <c r="D52" s="33">
        <v>367.1575106021724</v>
      </c>
      <c r="E52" s="33">
        <v>779.0170017888963</v>
      </c>
      <c r="F52" s="33">
        <v>634.975238539712</v>
      </c>
      <c r="G52" s="33">
        <v>325.70315964135</v>
      </c>
      <c r="H52" s="33">
        <v>594.0236576563923</v>
      </c>
      <c r="I52" s="33">
        <v>1125.9849129796603</v>
      </c>
      <c r="J52" s="33">
        <v>382.33559291536375</v>
      </c>
      <c r="K52" s="58">
        <f t="shared" si="0"/>
        <v>4801.291079643832</v>
      </c>
      <c r="L52" s="33">
        <f t="shared" si="1"/>
        <v>15.981248635284038</v>
      </c>
      <c r="M52" s="33">
        <f t="shared" si="2"/>
        <v>14.924054793604386</v>
      </c>
      <c r="N52" s="33">
        <f t="shared" si="3"/>
        <v>14.05267027336025</v>
      </c>
      <c r="O52" s="33">
        <f t="shared" si="4"/>
        <v>13.490218498951101</v>
      </c>
      <c r="P52" s="33">
        <f t="shared" si="5"/>
        <v>12.551088702395777</v>
      </c>
      <c r="Q52" s="33">
        <f t="shared" si="6"/>
        <v>13.304858902690675</v>
      </c>
      <c r="R52" s="33">
        <f t="shared" si="7"/>
        <v>11.866259502926376</v>
      </c>
      <c r="S52" s="33">
        <f t="shared" si="8"/>
        <v>11.637743282392234</v>
      </c>
    </row>
    <row r="53" spans="2:19" ht="15">
      <c r="B53" s="33" t="s">
        <v>130</v>
      </c>
      <c r="C53" s="33">
        <v>218.98356611805139</v>
      </c>
      <c r="D53" s="33">
        <v>129.6057572730159</v>
      </c>
      <c r="E53" s="33">
        <v>284.14028111874427</v>
      </c>
      <c r="F53" s="33">
        <v>268.23003769473627</v>
      </c>
      <c r="G53" s="33">
        <v>152.51280250199616</v>
      </c>
      <c r="H53" s="33">
        <v>243.989248703286</v>
      </c>
      <c r="I53" s="33">
        <v>490.83495053318455</v>
      </c>
      <c r="J53" s="33">
        <v>171.75260970235527</v>
      </c>
      <c r="K53" s="58">
        <f t="shared" si="0"/>
        <v>1960.04925364537</v>
      </c>
      <c r="L53" s="33">
        <f t="shared" si="1"/>
        <v>5.9105999799787625</v>
      </c>
      <c r="M53" s="33">
        <f t="shared" si="2"/>
        <v>5.268157036844326</v>
      </c>
      <c r="N53" s="33">
        <f t="shared" si="3"/>
        <v>5.125600176597475</v>
      </c>
      <c r="O53" s="33">
        <f t="shared" si="4"/>
        <v>5.698618775758102</v>
      </c>
      <c r="P53" s="33">
        <f t="shared" si="5"/>
        <v>5.877135839152918</v>
      </c>
      <c r="Q53" s="33">
        <f t="shared" si="6"/>
        <v>5.464837108640013</v>
      </c>
      <c r="R53" s="33">
        <f t="shared" si="7"/>
        <v>5.17269354943658</v>
      </c>
      <c r="S53" s="33">
        <f t="shared" si="8"/>
        <v>5.227901395618666</v>
      </c>
    </row>
    <row r="54" spans="2:19" ht="15">
      <c r="B54" s="33" t="s">
        <v>131</v>
      </c>
      <c r="C54" s="33">
        <v>267.9877236497405</v>
      </c>
      <c r="D54" s="33">
        <v>175.20636871312811</v>
      </c>
      <c r="E54" s="33">
        <v>430.60698545133494</v>
      </c>
      <c r="F54" s="33">
        <v>371.80963711956565</v>
      </c>
      <c r="G54" s="33">
        <v>191.80752030162142</v>
      </c>
      <c r="H54" s="33">
        <v>330.3631427223547</v>
      </c>
      <c r="I54" s="33">
        <v>603.6041889002518</v>
      </c>
      <c r="J54" s="33">
        <v>214.4103838775124</v>
      </c>
      <c r="K54" s="58">
        <f t="shared" si="0"/>
        <v>2585.7959507355095</v>
      </c>
      <c r="L54" s="33">
        <f t="shared" si="1"/>
        <v>7.233274451219833</v>
      </c>
      <c r="M54" s="33">
        <f t="shared" si="2"/>
        <v>7.121710359607461</v>
      </c>
      <c r="N54" s="33">
        <f t="shared" si="3"/>
        <v>7.7677097804767</v>
      </c>
      <c r="O54" s="33">
        <f t="shared" si="4"/>
        <v>7.8991950241930065</v>
      </c>
      <c r="P54" s="33">
        <f t="shared" si="5"/>
        <v>7.391371958881654</v>
      </c>
      <c r="Q54" s="33">
        <f t="shared" si="6"/>
        <v>7.3994275209707085</v>
      </c>
      <c r="R54" s="33">
        <f t="shared" si="7"/>
        <v>6.361118927952424</v>
      </c>
      <c r="S54" s="33">
        <f t="shared" si="8"/>
        <v>6.52634243550018</v>
      </c>
    </row>
    <row r="55" spans="2:19" ht="15">
      <c r="B55" s="33" t="s">
        <v>132</v>
      </c>
      <c r="C55" s="33">
        <v>199.57761022755435</v>
      </c>
      <c r="D55" s="33">
        <v>125.45806112224355</v>
      </c>
      <c r="E55" s="33">
        <v>274.9932298367217</v>
      </c>
      <c r="F55" s="33">
        <v>224.36798049695966</v>
      </c>
      <c r="G55" s="33">
        <v>128.73934624345034</v>
      </c>
      <c r="H55" s="33">
        <v>206.29395578846774</v>
      </c>
      <c r="I55" s="33">
        <v>392.68783018712213</v>
      </c>
      <c r="J55" s="33">
        <v>124.57444566631726</v>
      </c>
      <c r="K55" s="58">
        <f t="shared" si="0"/>
        <v>1676.6924595688367</v>
      </c>
      <c r="L55" s="33">
        <f t="shared" si="1"/>
        <v>5.386812535417709</v>
      </c>
      <c r="M55" s="33">
        <f t="shared" si="2"/>
        <v>5.099563332960055</v>
      </c>
      <c r="N55" s="33">
        <f t="shared" si="3"/>
        <v>4.960596723085413</v>
      </c>
      <c r="O55" s="33">
        <f t="shared" si="4"/>
        <v>4.76675765819345</v>
      </c>
      <c r="P55" s="33">
        <f t="shared" si="5"/>
        <v>4.961017129736342</v>
      </c>
      <c r="Q55" s="33">
        <f t="shared" si="6"/>
        <v>4.620543203737394</v>
      </c>
      <c r="R55" s="33">
        <f t="shared" si="7"/>
        <v>4.138364238212178</v>
      </c>
      <c r="S55" s="33">
        <f t="shared" si="8"/>
        <v>3.791866216682184</v>
      </c>
    </row>
    <row r="56" spans="1:19" ht="15">
      <c r="A56" s="33" t="s">
        <v>87</v>
      </c>
      <c r="B56" s="33" t="s">
        <v>133</v>
      </c>
      <c r="C56" s="33">
        <v>2031.3424014112077</v>
      </c>
      <c r="D56" s="33">
        <v>1348.8747135529688</v>
      </c>
      <c r="E56" s="33">
        <v>3072.4676808064337</v>
      </c>
      <c r="F56" s="33">
        <v>2603.4216708833733</v>
      </c>
      <c r="G56" s="33">
        <v>1405.8269195569856</v>
      </c>
      <c r="H56" s="33">
        <v>2482.1154204627614</v>
      </c>
      <c r="I56" s="33">
        <v>5255.72118095049</v>
      </c>
      <c r="J56" s="33">
        <v>1819.6256761305817</v>
      </c>
      <c r="K56" s="58">
        <f t="shared" si="0"/>
        <v>20019.395663754804</v>
      </c>
      <c r="L56" s="33">
        <f t="shared" si="1"/>
        <v>54.828097696785896</v>
      </c>
      <c r="M56" s="33">
        <f t="shared" si="2"/>
        <v>54.828457960061186</v>
      </c>
      <c r="N56" s="33">
        <f t="shared" si="3"/>
        <v>55.42417578150487</v>
      </c>
      <c r="O56" s="33">
        <f t="shared" si="4"/>
        <v>55.310388584427585</v>
      </c>
      <c r="P56" s="33">
        <f t="shared" si="5"/>
        <v>54.17404727361276</v>
      </c>
      <c r="Q56" s="33">
        <f t="shared" si="6"/>
        <v>55.594074451075706</v>
      </c>
      <c r="R56" s="33">
        <f t="shared" si="7"/>
        <v>55.38773272116813</v>
      </c>
      <c r="S56" s="33">
        <f t="shared" si="8"/>
        <v>55.38677769282347</v>
      </c>
    </row>
    <row r="57" spans="2:19" ht="15">
      <c r="B57" s="33" t="s">
        <v>4</v>
      </c>
      <c r="C57" s="33">
        <v>988.8098600404255</v>
      </c>
      <c r="D57" s="33">
        <v>673.3345686029191</v>
      </c>
      <c r="E57" s="33">
        <v>1543.0167064871275</v>
      </c>
      <c r="F57" s="33">
        <v>1305.4668012622126</v>
      </c>
      <c r="G57" s="33">
        <v>746.2754515141982</v>
      </c>
      <c r="H57" s="33">
        <v>1229.2060889261274</v>
      </c>
      <c r="I57" s="33">
        <v>2749.1659998505597</v>
      </c>
      <c r="J57" s="33">
        <v>955.4518365747514</v>
      </c>
      <c r="K57" s="58">
        <f t="shared" si="0"/>
        <v>10190.727313258321</v>
      </c>
      <c r="L57" s="33">
        <f t="shared" si="1"/>
        <v>26.689032618123793</v>
      </c>
      <c r="M57" s="33">
        <f t="shared" si="2"/>
        <v>27.369403338030146</v>
      </c>
      <c r="N57" s="33">
        <f t="shared" si="3"/>
        <v>27.834443860348312</v>
      </c>
      <c r="O57" s="33">
        <f t="shared" si="4"/>
        <v>27.734990789018948</v>
      </c>
      <c r="P57" s="33">
        <f t="shared" si="5"/>
        <v>28.75799362428419</v>
      </c>
      <c r="Q57" s="33">
        <f t="shared" si="6"/>
        <v>27.531586267142306</v>
      </c>
      <c r="R57" s="33">
        <f t="shared" si="7"/>
        <v>28.972250688973556</v>
      </c>
      <c r="S57" s="33">
        <f t="shared" si="8"/>
        <v>29.082574049569526</v>
      </c>
    </row>
    <row r="58" spans="2:19" ht="15">
      <c r="B58" s="33" t="s">
        <v>156</v>
      </c>
      <c r="C58" s="33">
        <v>684.7773033949929</v>
      </c>
      <c r="D58" s="33">
        <v>437.9633430445683</v>
      </c>
      <c r="E58" s="33">
        <v>928.0670277402471</v>
      </c>
      <c r="F58" s="33">
        <v>798.0422465013112</v>
      </c>
      <c r="G58" s="33">
        <v>442.916813034974</v>
      </c>
      <c r="H58" s="33">
        <v>753.3906833594593</v>
      </c>
      <c r="I58" s="33">
        <v>1484.0753073526157</v>
      </c>
      <c r="J58" s="33">
        <v>510.22947197296264</v>
      </c>
      <c r="K58" s="58">
        <f t="shared" si="0"/>
        <v>6039.462196401131</v>
      </c>
      <c r="L58" s="33">
        <f t="shared" si="1"/>
        <v>18.48286968509056</v>
      </c>
      <c r="M58" s="33">
        <f t="shared" si="2"/>
        <v>17.80213870190844</v>
      </c>
      <c r="N58" s="33">
        <f t="shared" si="3"/>
        <v>16.741380358146973</v>
      </c>
      <c r="O58" s="33">
        <f t="shared" si="4"/>
        <v>16.954620626554057</v>
      </c>
      <c r="P58" s="33">
        <f t="shared" si="5"/>
        <v>17.067959102103362</v>
      </c>
      <c r="Q58" s="33">
        <f t="shared" si="6"/>
        <v>16.874339281782387</v>
      </c>
      <c r="R58" s="33">
        <f t="shared" si="7"/>
        <v>15.64001658985769</v>
      </c>
      <c r="S58" s="33">
        <f t="shared" si="8"/>
        <v>15.530648257606344</v>
      </c>
    </row>
    <row r="59" spans="1:28" s="63" customFormat="1" ht="15">
      <c r="A59" s="63" t="s">
        <v>206</v>
      </c>
      <c r="C59" s="55">
        <f>SUM(C56:C58)</f>
        <v>3704.9295648466264</v>
      </c>
      <c r="D59" s="55">
        <f aca="true" t="shared" si="9" ref="D59:S59">SUM(D56:D58)</f>
        <v>2460.1726252004564</v>
      </c>
      <c r="E59" s="55">
        <f t="shared" si="9"/>
        <v>5543.551415033809</v>
      </c>
      <c r="F59" s="55">
        <f t="shared" si="9"/>
        <v>4706.930718646898</v>
      </c>
      <c r="G59" s="55">
        <f t="shared" si="9"/>
        <v>2595.019184106158</v>
      </c>
      <c r="H59" s="55">
        <f t="shared" si="9"/>
        <v>4464.712192748349</v>
      </c>
      <c r="I59" s="55">
        <f t="shared" si="9"/>
        <v>9488.962488153666</v>
      </c>
      <c r="J59" s="55">
        <f t="shared" si="9"/>
        <v>3285.3069846782955</v>
      </c>
      <c r="K59" s="55">
        <f t="shared" si="9"/>
        <v>36249.585173414256</v>
      </c>
      <c r="L59" s="55">
        <f t="shared" si="9"/>
        <v>100.00000000000026</v>
      </c>
      <c r="M59" s="55">
        <f t="shared" si="9"/>
        <v>99.99999999999977</v>
      </c>
      <c r="N59" s="55">
        <f t="shared" si="9"/>
        <v>100.00000000000016</v>
      </c>
      <c r="O59" s="55">
        <f t="shared" si="9"/>
        <v>100.0000000000006</v>
      </c>
      <c r="P59" s="55">
        <f t="shared" si="9"/>
        <v>100.0000000000003</v>
      </c>
      <c r="Q59" s="55">
        <f t="shared" si="9"/>
        <v>100.0000000000004</v>
      </c>
      <c r="R59" s="55">
        <f t="shared" si="9"/>
        <v>99.99999999999937</v>
      </c>
      <c r="S59" s="55">
        <f t="shared" si="9"/>
        <v>99.99999999999935</v>
      </c>
      <c r="T59" s="64"/>
      <c r="U59" s="64"/>
      <c r="V59" s="64"/>
      <c r="W59" s="64"/>
      <c r="X59" s="64"/>
      <c r="Y59" s="64"/>
      <c r="Z59" s="64"/>
      <c r="AA59" s="64"/>
      <c r="AB59" s="64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3" customWidth="1"/>
    <col min="2" max="2" width="21.140625" style="33" bestFit="1" customWidth="1"/>
    <col min="3" max="11" width="9.140625" style="33" customWidth="1"/>
    <col min="12" max="12" width="9.421875" style="33" customWidth="1"/>
    <col min="13" max="16384" width="9.140625" style="33" customWidth="1"/>
  </cols>
  <sheetData>
    <row r="1" s="43" customFormat="1" ht="15.75">
      <c r="A1" s="42" t="s">
        <v>204</v>
      </c>
    </row>
    <row r="2" spans="1:19" ht="15">
      <c r="A2" s="58" t="s">
        <v>93</v>
      </c>
      <c r="B2" s="58" t="s">
        <v>93</v>
      </c>
      <c r="C2" s="114" t="s">
        <v>194</v>
      </c>
      <c r="D2" s="114"/>
      <c r="E2" s="114"/>
      <c r="F2" s="114"/>
      <c r="G2" s="114"/>
      <c r="H2" s="114"/>
      <c r="I2" s="114"/>
      <c r="J2" s="114"/>
      <c r="K2" t="s">
        <v>5</v>
      </c>
      <c r="L2" s="59" t="s">
        <v>205</v>
      </c>
      <c r="M2" s="59" t="s">
        <v>205</v>
      </c>
      <c r="N2" s="59" t="s">
        <v>205</v>
      </c>
      <c r="O2" s="59" t="s">
        <v>205</v>
      </c>
      <c r="P2" s="59" t="s">
        <v>205</v>
      </c>
      <c r="Q2" s="59" t="s">
        <v>205</v>
      </c>
      <c r="R2" s="59" t="s">
        <v>205</v>
      </c>
      <c r="S2" s="59" t="s">
        <v>205</v>
      </c>
    </row>
    <row r="3" spans="1:19" s="59" customFormat="1" ht="15">
      <c r="A3" s="60"/>
      <c r="B3" s="60"/>
      <c r="C3" s="60" t="s">
        <v>195</v>
      </c>
      <c r="D3" s="60" t="s">
        <v>196</v>
      </c>
      <c r="E3" s="60" t="s">
        <v>197</v>
      </c>
      <c r="F3" s="60" t="s">
        <v>198</v>
      </c>
      <c r="G3" s="60" t="s">
        <v>199</v>
      </c>
      <c r="H3" s="60" t="s">
        <v>200</v>
      </c>
      <c r="I3" s="60" t="s">
        <v>201</v>
      </c>
      <c r="J3" s="60" t="s">
        <v>202</v>
      </c>
      <c r="K3" s="61"/>
      <c r="L3" s="60" t="s">
        <v>195</v>
      </c>
      <c r="M3" s="60" t="s">
        <v>196</v>
      </c>
      <c r="N3" s="60" t="s">
        <v>197</v>
      </c>
      <c r="O3" s="60" t="s">
        <v>198</v>
      </c>
      <c r="P3" s="60" t="s">
        <v>199</v>
      </c>
      <c r="Q3" s="60" t="s">
        <v>200</v>
      </c>
      <c r="R3" s="60" t="s">
        <v>201</v>
      </c>
      <c r="S3" s="60" t="s">
        <v>202</v>
      </c>
    </row>
    <row r="4" spans="1:19" ht="15">
      <c r="A4" s="33" t="s">
        <v>102</v>
      </c>
      <c r="B4" s="33" t="s">
        <v>163</v>
      </c>
      <c r="C4" s="33">
        <v>1.1871186311097224</v>
      </c>
      <c r="D4" s="33">
        <v>1.1081549377651834</v>
      </c>
      <c r="E4" s="33">
        <v>3.4082266178948184</v>
      </c>
      <c r="F4" s="33">
        <v>4.60379288219729</v>
      </c>
      <c r="G4" s="33">
        <v>6.036220944671086</v>
      </c>
      <c r="H4" s="33">
        <v>75.83950401967681</v>
      </c>
      <c r="I4" s="33">
        <v>330.5723044420768</v>
      </c>
      <c r="J4" s="33">
        <v>347.6730092252052</v>
      </c>
      <c r="K4" s="58">
        <f>SUM(C4:J4)</f>
        <v>770.4283317005969</v>
      </c>
      <c r="L4" s="33">
        <f>(C4/SUM($C$4:$C$7))*100</f>
        <v>0.03046074738623432</v>
      </c>
      <c r="M4" s="33">
        <f>(D4/SUM($D$4:$D$7))*100</f>
        <v>0.04394980869627654</v>
      </c>
      <c r="N4" s="33">
        <f>(E4/SUM($E$4:$E$7))*100</f>
        <v>0.059057296089110714</v>
      </c>
      <c r="O4" s="33">
        <f>(F4/SUM($F$4:$F$7))*100</f>
        <v>0.09453699810628058</v>
      </c>
      <c r="P4" s="33">
        <f>(G4/SUM($G$4:$G$7))*100</f>
        <v>0.2284563000029846</v>
      </c>
      <c r="Q4" s="33">
        <f>(H4/SUM($H$4:$H$7))*100</f>
        <v>1.6081984012274315</v>
      </c>
      <c r="R4" s="33">
        <f>(I4/SUM($I$4:$I$7))*100</f>
        <v>3.317172590058617</v>
      </c>
      <c r="S4" s="33">
        <f>(J4/SUM($J$4:$J$7))*100</f>
        <v>12.103720951729013</v>
      </c>
    </row>
    <row r="5" spans="2:19" ht="15">
      <c r="B5" s="33" t="s">
        <v>138</v>
      </c>
      <c r="C5" s="33">
        <v>658.6275198673743</v>
      </c>
      <c r="D5" s="33">
        <v>264.74851167474185</v>
      </c>
      <c r="E5" s="33">
        <v>211.10670771735147</v>
      </c>
      <c r="F5" s="33">
        <v>110.7206536752837</v>
      </c>
      <c r="G5" s="33">
        <v>98.48621302595063</v>
      </c>
      <c r="H5" s="33">
        <v>437.32170460211245</v>
      </c>
      <c r="I5" s="33">
        <v>1545.9506135446904</v>
      </c>
      <c r="J5" s="33">
        <v>547.2738949698972</v>
      </c>
      <c r="K5" s="58">
        <f aca="true" t="shared" si="0" ref="K5:K58">SUM(C5:J5)</f>
        <v>3874.2358190774025</v>
      </c>
      <c r="L5" s="33">
        <f aca="true" t="shared" si="1" ref="L5:L58">(C5/SUM($C$4:$C$7))*100</f>
        <v>16.89998453275712</v>
      </c>
      <c r="M5" s="33">
        <f aca="true" t="shared" si="2" ref="M5:M58">(D5/SUM($D$4:$D$7))*100</f>
        <v>10.500017681818443</v>
      </c>
      <c r="N5" s="33">
        <f aca="true" t="shared" si="3" ref="N5:N58">(E5/SUM($E$4:$E$7))*100</f>
        <v>3.6580288642196557</v>
      </c>
      <c r="O5" s="33">
        <f aca="true" t="shared" si="4" ref="O5:O58">(F5/SUM($F$4:$F$7))*100</f>
        <v>2.273603199505943</v>
      </c>
      <c r="P5" s="33">
        <f aca="true" t="shared" si="5" ref="P5:P58">(G5/SUM($G$4:$G$7))*100</f>
        <v>3.7274639274226304</v>
      </c>
      <c r="Q5" s="33">
        <f aca="true" t="shared" si="6" ref="Q5:Q58">(H5/SUM($H$4:$H$7))*100</f>
        <v>9.273531983815438</v>
      </c>
      <c r="R5" s="33">
        <f aca="true" t="shared" si="7" ref="R5:R58">(I5/SUM($I$4:$I$7))*100</f>
        <v>15.51305094808181</v>
      </c>
      <c r="S5" s="33">
        <f aca="true" t="shared" si="8" ref="S5:S58">(J5/SUM($J$4:$J$7))*100</f>
        <v>19.052530202569624</v>
      </c>
    </row>
    <row r="6" spans="2:19" ht="15">
      <c r="B6" s="33" t="s">
        <v>139</v>
      </c>
      <c r="C6" s="33">
        <v>1090.918561301819</v>
      </c>
      <c r="D6" s="33">
        <v>821.5752808502186</v>
      </c>
      <c r="E6" s="33">
        <v>1742.0098419681826</v>
      </c>
      <c r="F6" s="33">
        <v>934.8198929150201</v>
      </c>
      <c r="G6" s="33">
        <v>454.9560149257062</v>
      </c>
      <c r="H6" s="33">
        <v>910.7867976329809</v>
      </c>
      <c r="I6" s="33">
        <v>2890.9180248638204</v>
      </c>
      <c r="J6" s="33">
        <v>647.8594239648968</v>
      </c>
      <c r="K6" s="58">
        <f t="shared" si="0"/>
        <v>9493.843838422645</v>
      </c>
      <c r="L6" s="33">
        <f t="shared" si="1"/>
        <v>27.992311672932964</v>
      </c>
      <c r="M6" s="33">
        <f t="shared" si="2"/>
        <v>32.58396023192927</v>
      </c>
      <c r="N6" s="33">
        <f t="shared" si="3"/>
        <v>30.185314112359553</v>
      </c>
      <c r="O6" s="33">
        <f t="shared" si="4"/>
        <v>19.196142986354587</v>
      </c>
      <c r="P6" s="33">
        <f t="shared" si="5"/>
        <v>17.218980018580655</v>
      </c>
      <c r="Q6" s="33">
        <f t="shared" si="6"/>
        <v>19.313494869802735</v>
      </c>
      <c r="R6" s="33">
        <f t="shared" si="7"/>
        <v>29.009308714986346</v>
      </c>
      <c r="S6" s="33">
        <f t="shared" si="8"/>
        <v>22.554266438726263</v>
      </c>
    </row>
    <row r="7" spans="2:19" ht="15">
      <c r="B7" s="33" t="s">
        <v>164</v>
      </c>
      <c r="C7" s="33">
        <v>2146.4746265782437</v>
      </c>
      <c r="D7" s="33">
        <v>1433.9782034284817</v>
      </c>
      <c r="E7" s="33">
        <v>3814.5261244221883</v>
      </c>
      <c r="F7" s="33">
        <v>3819.6875511293188</v>
      </c>
      <c r="G7" s="33">
        <v>2082.6990461398027</v>
      </c>
      <c r="H7" s="33">
        <v>3291.857205452537</v>
      </c>
      <c r="I7" s="33">
        <v>5198.043079077718</v>
      </c>
      <c r="J7" s="33">
        <v>1329.6410011510764</v>
      </c>
      <c r="K7" s="58">
        <f t="shared" si="0"/>
        <v>23116.906837379367</v>
      </c>
      <c r="L7" s="33">
        <f t="shared" si="1"/>
        <v>55.077243046923684</v>
      </c>
      <c r="M7" s="33">
        <f t="shared" si="2"/>
        <v>56.872072277556015</v>
      </c>
      <c r="N7" s="33">
        <f t="shared" si="3"/>
        <v>66.0975997273317</v>
      </c>
      <c r="O7" s="33">
        <f t="shared" si="4"/>
        <v>78.43571681603319</v>
      </c>
      <c r="P7" s="33">
        <f t="shared" si="5"/>
        <v>78.82509975399373</v>
      </c>
      <c r="Q7" s="33">
        <f t="shared" si="6"/>
        <v>69.80477474515439</v>
      </c>
      <c r="R7" s="33">
        <f t="shared" si="7"/>
        <v>52.160467746873216</v>
      </c>
      <c r="S7" s="33">
        <f t="shared" si="8"/>
        <v>46.28948240697509</v>
      </c>
    </row>
    <row r="8" spans="1:19" s="55" customFormat="1" ht="15">
      <c r="A8" s="55" t="s">
        <v>5</v>
      </c>
      <c r="C8" s="55">
        <v>3897.207826378556</v>
      </c>
      <c r="D8" s="55">
        <v>2521.4101508911576</v>
      </c>
      <c r="E8" s="55">
        <v>5771.050900725843</v>
      </c>
      <c r="F8" s="55">
        <v>4869.831890601825</v>
      </c>
      <c r="G8" s="55">
        <v>2642.1774950361087</v>
      </c>
      <c r="H8" s="55">
        <v>4715.805211707462</v>
      </c>
      <c r="I8" s="55">
        <v>9965.484021928209</v>
      </c>
      <c r="J8" s="55">
        <v>2872.447329311076</v>
      </c>
      <c r="K8" s="62">
        <f t="shared" si="0"/>
        <v>37255.414826580236</v>
      </c>
      <c r="L8" s="55">
        <f t="shared" si="1"/>
        <v>100.00000000000024</v>
      </c>
      <c r="M8" s="55">
        <f t="shared" si="2"/>
        <v>99.99999999999804</v>
      </c>
      <c r="N8" s="55">
        <f t="shared" si="3"/>
        <v>100.00000000000394</v>
      </c>
      <c r="O8" s="55">
        <f t="shared" si="4"/>
        <v>100.00000000000011</v>
      </c>
      <c r="P8" s="55">
        <f t="shared" si="5"/>
        <v>99.99999999999918</v>
      </c>
      <c r="Q8" s="55">
        <f t="shared" si="6"/>
        <v>100.00000000000328</v>
      </c>
      <c r="R8" s="55">
        <f t="shared" si="7"/>
        <v>99.999999999999</v>
      </c>
      <c r="S8" s="55">
        <f t="shared" si="8"/>
        <v>100</v>
      </c>
    </row>
    <row r="9" spans="1:19" ht="15">
      <c r="A9" s="33" t="s">
        <v>203</v>
      </c>
      <c r="B9" s="33" t="s">
        <v>141</v>
      </c>
      <c r="C9" s="33" t="s">
        <v>93</v>
      </c>
      <c r="D9" s="33" t="s">
        <v>93</v>
      </c>
      <c r="E9" s="33" t="s">
        <v>93</v>
      </c>
      <c r="F9" s="33">
        <v>34.68596551219116</v>
      </c>
      <c r="G9" s="33">
        <v>21.029420883270163</v>
      </c>
      <c r="H9" s="33">
        <v>47.09424254096265</v>
      </c>
      <c r="I9" s="33">
        <v>160.18387451387295</v>
      </c>
      <c r="J9" s="33">
        <v>475.9089394508697</v>
      </c>
      <c r="K9" s="58">
        <f t="shared" si="0"/>
        <v>738.9024429011665</v>
      </c>
      <c r="O9" s="33">
        <f t="shared" si="4"/>
        <v>0.7122620716976049</v>
      </c>
      <c r="P9" s="33">
        <f t="shared" si="5"/>
        <v>0.7959124972784084</v>
      </c>
      <c r="Q9" s="33">
        <f t="shared" si="6"/>
        <v>0.9986468996651512</v>
      </c>
      <c r="R9" s="33">
        <f t="shared" si="7"/>
        <v>1.6073867978855843</v>
      </c>
      <c r="S9" s="33">
        <f t="shared" si="8"/>
        <v>16.568064959610975</v>
      </c>
    </row>
    <row r="10" spans="2:19" ht="15">
      <c r="B10" s="33" t="s">
        <v>142</v>
      </c>
      <c r="C10" s="33" t="s">
        <v>93</v>
      </c>
      <c r="D10" s="33" t="s">
        <v>93</v>
      </c>
      <c r="E10" s="33" t="s">
        <v>93</v>
      </c>
      <c r="F10" s="33">
        <v>4687.602477360518</v>
      </c>
      <c r="G10" s="33">
        <v>443.9131231380886</v>
      </c>
      <c r="H10" s="33">
        <v>731.9249051290666</v>
      </c>
      <c r="I10" s="33">
        <v>2761.159494899144</v>
      </c>
      <c r="J10" s="33">
        <v>1128.2887002759799</v>
      </c>
      <c r="K10" s="58">
        <f t="shared" si="0"/>
        <v>9752.888700802798</v>
      </c>
      <c r="O10" s="33">
        <f t="shared" si="4"/>
        <v>96.25799375964122</v>
      </c>
      <c r="P10" s="33">
        <f t="shared" si="5"/>
        <v>16.80103338901607</v>
      </c>
      <c r="Q10" s="33">
        <f t="shared" si="6"/>
        <v>15.52067721779545</v>
      </c>
      <c r="R10" s="33">
        <f t="shared" si="7"/>
        <v>27.70722916040423</v>
      </c>
      <c r="S10" s="33">
        <f t="shared" si="8"/>
        <v>39.27970023201738</v>
      </c>
    </row>
    <row r="11" spans="2:19" ht="15">
      <c r="B11" s="33" t="s">
        <v>143</v>
      </c>
      <c r="C11" s="33" t="s">
        <v>93</v>
      </c>
      <c r="D11" s="33" t="s">
        <v>93</v>
      </c>
      <c r="E11" s="33" t="s">
        <v>93</v>
      </c>
      <c r="F11" s="33">
        <v>146.49445393818277</v>
      </c>
      <c r="G11" s="33">
        <v>2174.4847039777032</v>
      </c>
      <c r="H11" s="33">
        <v>3595.457387423488</v>
      </c>
      <c r="I11" s="33">
        <v>4869.795568147094</v>
      </c>
      <c r="J11" s="33">
        <v>782.8787788023859</v>
      </c>
      <c r="K11" s="58">
        <f t="shared" si="0"/>
        <v>11569.110892288854</v>
      </c>
      <c r="O11" s="33">
        <f t="shared" si="4"/>
        <v>3.008203511519549</v>
      </c>
      <c r="P11" s="33">
        <f t="shared" si="5"/>
        <v>82.29896394405434</v>
      </c>
      <c r="Q11" s="33">
        <f t="shared" si="6"/>
        <v>76.24270354715924</v>
      </c>
      <c r="R11" s="33">
        <f t="shared" si="7"/>
        <v>48.86662361237518</v>
      </c>
      <c r="S11" s="33">
        <f t="shared" si="8"/>
        <v>27.25476532898344</v>
      </c>
    </row>
    <row r="12" spans="2:19" ht="15">
      <c r="B12" s="33" t="s">
        <v>144</v>
      </c>
      <c r="C12" s="33" t="s">
        <v>93</v>
      </c>
      <c r="D12" s="33" t="s">
        <v>93</v>
      </c>
      <c r="E12" s="33" t="s">
        <v>93</v>
      </c>
      <c r="F12" s="33">
        <v>1.048993790922302</v>
      </c>
      <c r="G12" s="33">
        <v>2.750247037080246</v>
      </c>
      <c r="H12" s="33">
        <v>341.32867661381846</v>
      </c>
      <c r="I12" s="33">
        <v>2170.2041038330226</v>
      </c>
      <c r="J12" s="33">
        <v>481.51030836419</v>
      </c>
      <c r="K12" s="58">
        <f t="shared" si="0"/>
        <v>2996.842329639034</v>
      </c>
      <c r="O12" s="33">
        <f t="shared" si="4"/>
        <v>0.021540657141506915</v>
      </c>
      <c r="P12" s="33">
        <f t="shared" si="5"/>
        <v>0.1040901696516281</v>
      </c>
      <c r="Q12" s="33">
        <f t="shared" si="6"/>
        <v>7.237972335380749</v>
      </c>
      <c r="R12" s="33">
        <f t="shared" si="7"/>
        <v>21.777207198944375</v>
      </c>
      <c r="S12" s="33">
        <f t="shared" si="8"/>
        <v>16.76306832333371</v>
      </c>
    </row>
    <row r="13" spans="1:19" ht="15">
      <c r="A13" s="33" t="s">
        <v>104</v>
      </c>
      <c r="B13" s="33" t="s">
        <v>145</v>
      </c>
      <c r="C13" s="33">
        <v>3813.5687850127647</v>
      </c>
      <c r="D13" s="33">
        <v>2481.6507242444845</v>
      </c>
      <c r="E13" s="33">
        <v>5614.276574550352</v>
      </c>
      <c r="F13" s="33">
        <v>4677.35256114156</v>
      </c>
      <c r="G13" s="33">
        <v>2488.874619498404</v>
      </c>
      <c r="H13" s="33">
        <v>4330.403884894668</v>
      </c>
      <c r="I13" s="33">
        <v>9687.448516605726</v>
      </c>
      <c r="J13" s="33">
        <v>2861.423387092732</v>
      </c>
      <c r="K13" s="58">
        <f t="shared" si="0"/>
        <v>35954.999053040694</v>
      </c>
      <c r="L13" s="33">
        <f t="shared" si="1"/>
        <v>97.85387269317113</v>
      </c>
      <c r="M13" s="33">
        <f t="shared" si="2"/>
        <v>98.42312736653854</v>
      </c>
      <c r="N13" s="33">
        <f t="shared" si="3"/>
        <v>97.28343539379365</v>
      </c>
      <c r="O13" s="33">
        <f t="shared" si="4"/>
        <v>96.04751593516563</v>
      </c>
      <c r="P13" s="33">
        <f t="shared" si="5"/>
        <v>94.19785855319194</v>
      </c>
      <c r="Q13" s="33">
        <f t="shared" si="6"/>
        <v>91.82745449587583</v>
      </c>
      <c r="R13" s="33">
        <f t="shared" si="7"/>
        <v>97.210015040807</v>
      </c>
      <c r="S13" s="33">
        <f t="shared" si="8"/>
        <v>99.61621777688129</v>
      </c>
    </row>
    <row r="14" spans="2:19" ht="15">
      <c r="B14" s="33" t="s">
        <v>146</v>
      </c>
      <c r="C14" s="33">
        <v>83.63904136579366</v>
      </c>
      <c r="D14" s="33">
        <v>39.75942664668142</v>
      </c>
      <c r="E14" s="33">
        <v>156.77432617544454</v>
      </c>
      <c r="F14" s="33">
        <v>192.47932946025475</v>
      </c>
      <c r="G14" s="33">
        <v>153.30287553771052</v>
      </c>
      <c r="H14" s="33">
        <v>385.40132681269847</v>
      </c>
      <c r="I14" s="33">
        <v>278.0355053226164</v>
      </c>
      <c r="J14" s="33">
        <v>11.023942218344555</v>
      </c>
      <c r="K14" s="58">
        <f t="shared" si="0"/>
        <v>1300.4157735395443</v>
      </c>
      <c r="L14" s="33">
        <f t="shared" si="1"/>
        <v>2.146127306829173</v>
      </c>
      <c r="M14" s="33">
        <f t="shared" si="2"/>
        <v>1.5768726334598206</v>
      </c>
      <c r="N14" s="33">
        <f t="shared" si="3"/>
        <v>2.7165646062094635</v>
      </c>
      <c r="O14" s="33">
        <f t="shared" si="4"/>
        <v>3.9524840648342776</v>
      </c>
      <c r="P14" s="33">
        <f t="shared" si="5"/>
        <v>5.802141446807463</v>
      </c>
      <c r="Q14" s="33">
        <f t="shared" si="6"/>
        <v>8.172545504125434</v>
      </c>
      <c r="R14" s="33">
        <f t="shared" si="7"/>
        <v>2.7899849591933514</v>
      </c>
      <c r="S14" s="33">
        <f t="shared" si="8"/>
        <v>0.38378222311872723</v>
      </c>
    </row>
    <row r="15" spans="1:19" ht="15">
      <c r="A15" s="33" t="s">
        <v>67</v>
      </c>
      <c r="B15" s="33" t="s">
        <v>147</v>
      </c>
      <c r="C15" s="33">
        <v>780.6043207648144</v>
      </c>
      <c r="D15" s="33">
        <v>496.20551590656913</v>
      </c>
      <c r="E15" s="33">
        <v>1203.3674777816404</v>
      </c>
      <c r="F15" s="33">
        <v>933.9405709106834</v>
      </c>
      <c r="G15" s="33">
        <v>517.7574171378039</v>
      </c>
      <c r="H15" s="33">
        <v>910.0750411615334</v>
      </c>
      <c r="I15" s="33">
        <v>1764.6699327334984</v>
      </c>
      <c r="J15" s="33">
        <v>636.1475979749085</v>
      </c>
      <c r="K15" s="58">
        <f t="shared" si="0"/>
        <v>7242.767874371451</v>
      </c>
      <c r="L15" s="33">
        <f t="shared" si="1"/>
        <v>20.02983560387093</v>
      </c>
      <c r="M15" s="33">
        <f t="shared" si="2"/>
        <v>19.679682646283563</v>
      </c>
      <c r="N15" s="33">
        <f t="shared" si="3"/>
        <v>20.851791094587927</v>
      </c>
      <c r="O15" s="33">
        <f t="shared" si="4"/>
        <v>19.178086469741896</v>
      </c>
      <c r="P15" s="33">
        <f t="shared" si="5"/>
        <v>19.595860539669154</v>
      </c>
      <c r="Q15" s="33">
        <f t="shared" si="6"/>
        <v>19.29840186999688</v>
      </c>
      <c r="R15" s="33">
        <f t="shared" si="7"/>
        <v>17.707819598631367</v>
      </c>
      <c r="S15" s="33">
        <f t="shared" si="8"/>
        <v>22.146536560775907</v>
      </c>
    </row>
    <row r="16" spans="2:19" ht="15">
      <c r="B16" s="33" t="s">
        <v>148</v>
      </c>
      <c r="C16" s="33">
        <v>848.8013186465989</v>
      </c>
      <c r="D16" s="33">
        <v>512.2470392865944</v>
      </c>
      <c r="E16" s="33">
        <v>1195.4368955442499</v>
      </c>
      <c r="F16" s="33">
        <v>984.7401954991602</v>
      </c>
      <c r="G16" s="33">
        <v>539.4608537851984</v>
      </c>
      <c r="H16" s="33">
        <v>952.7921700458985</v>
      </c>
      <c r="I16" s="33">
        <v>1988.9805781583702</v>
      </c>
      <c r="J16" s="33">
        <v>521.5345743745521</v>
      </c>
      <c r="K16" s="58">
        <f t="shared" si="0"/>
        <v>7543.993625340622</v>
      </c>
      <c r="L16" s="33">
        <f t="shared" si="1"/>
        <v>21.77972939758108</v>
      </c>
      <c r="M16" s="33">
        <f t="shared" si="2"/>
        <v>20.31589502031384</v>
      </c>
      <c r="N16" s="33">
        <f t="shared" si="3"/>
        <v>20.71437102372365</v>
      </c>
      <c r="O16" s="33">
        <f t="shared" si="4"/>
        <v>20.221235919859748</v>
      </c>
      <c r="P16" s="33">
        <f t="shared" si="5"/>
        <v>20.417282896349157</v>
      </c>
      <c r="Q16" s="33">
        <f t="shared" si="6"/>
        <v>20.204230821080714</v>
      </c>
      <c r="R16" s="33">
        <f t="shared" si="7"/>
        <v>19.958695170066665</v>
      </c>
      <c r="S16" s="33">
        <f t="shared" si="8"/>
        <v>18.15645387306845</v>
      </c>
    </row>
    <row r="17" spans="2:19" ht="15">
      <c r="B17" s="33" t="s">
        <v>149</v>
      </c>
      <c r="C17" s="33">
        <v>830.6802025959566</v>
      </c>
      <c r="D17" s="33">
        <v>583.0191734962096</v>
      </c>
      <c r="E17" s="33">
        <v>1175.9634572987347</v>
      </c>
      <c r="F17" s="33">
        <v>964.2532144439593</v>
      </c>
      <c r="G17" s="33">
        <v>487.9206421433445</v>
      </c>
      <c r="H17" s="33">
        <v>963.9604238556286</v>
      </c>
      <c r="I17" s="33">
        <v>2058.1424616224817</v>
      </c>
      <c r="J17" s="33">
        <v>502.62806616668047</v>
      </c>
      <c r="K17" s="58">
        <f t="shared" si="0"/>
        <v>7566.567641622996</v>
      </c>
      <c r="L17" s="33">
        <f t="shared" si="1"/>
        <v>21.314752499813704</v>
      </c>
      <c r="M17" s="33">
        <f t="shared" si="2"/>
        <v>23.12274237851141</v>
      </c>
      <c r="N17" s="33">
        <f t="shared" si="3"/>
        <v>20.37693788406677</v>
      </c>
      <c r="O17" s="33">
        <f t="shared" si="4"/>
        <v>19.800544168780245</v>
      </c>
      <c r="P17" s="33">
        <f t="shared" si="5"/>
        <v>18.466611083471985</v>
      </c>
      <c r="Q17" s="33">
        <f t="shared" si="6"/>
        <v>20.44105684141769</v>
      </c>
      <c r="R17" s="33">
        <f t="shared" si="7"/>
        <v>20.652709462919134</v>
      </c>
      <c r="S17" s="33">
        <f t="shared" si="8"/>
        <v>17.498251788213995</v>
      </c>
    </row>
    <row r="18" spans="2:19" ht="15">
      <c r="B18" s="33" t="s">
        <v>150</v>
      </c>
      <c r="C18" s="33">
        <v>776.7796612593216</v>
      </c>
      <c r="D18" s="33">
        <v>477.6926440951085</v>
      </c>
      <c r="E18" s="33">
        <v>1127.2930210912327</v>
      </c>
      <c r="F18" s="33">
        <v>1016.8475014415428</v>
      </c>
      <c r="G18" s="33">
        <v>543.6404534286927</v>
      </c>
      <c r="H18" s="33">
        <v>880.2664560398238</v>
      </c>
      <c r="I18" s="33">
        <v>2084.5149100147755</v>
      </c>
      <c r="J18" s="33">
        <v>546.2097535851825</v>
      </c>
      <c r="K18" s="58">
        <f t="shared" si="0"/>
        <v>7453.24440095568</v>
      </c>
      <c r="L18" s="33">
        <f t="shared" si="1"/>
        <v>19.931697149985936</v>
      </c>
      <c r="M18" s="33">
        <f t="shared" si="2"/>
        <v>18.945455737388272</v>
      </c>
      <c r="N18" s="33">
        <f t="shared" si="3"/>
        <v>19.533583059360883</v>
      </c>
      <c r="O18" s="33">
        <f t="shared" si="4"/>
        <v>20.88054627519965</v>
      </c>
      <c r="P18" s="33">
        <f t="shared" si="5"/>
        <v>20.575470590073234</v>
      </c>
      <c r="Q18" s="33">
        <f t="shared" si="6"/>
        <v>18.666302286076245</v>
      </c>
      <c r="R18" s="33">
        <f t="shared" si="7"/>
        <v>20.917347370463446</v>
      </c>
      <c r="S18" s="33">
        <f t="shared" si="8"/>
        <v>19.01548369613394</v>
      </c>
    </row>
    <row r="19" spans="2:19" ht="15">
      <c r="B19" s="33" t="s">
        <v>151</v>
      </c>
      <c r="C19" s="33">
        <v>660.3423231118715</v>
      </c>
      <c r="D19" s="33">
        <v>452.2457781067187</v>
      </c>
      <c r="E19" s="33">
        <v>1068.9900490098291</v>
      </c>
      <c r="F19" s="33">
        <v>970.0504083063167</v>
      </c>
      <c r="G19" s="33">
        <v>553.3981285411085</v>
      </c>
      <c r="H19" s="33">
        <v>1008.7111206044777</v>
      </c>
      <c r="I19" s="33">
        <v>2069.1761393991055</v>
      </c>
      <c r="J19" s="33">
        <v>665.9273372097474</v>
      </c>
      <c r="K19" s="58">
        <f t="shared" si="0"/>
        <v>7448.841284289175</v>
      </c>
      <c r="L19" s="33">
        <f t="shared" si="1"/>
        <v>16.94398534874877</v>
      </c>
      <c r="M19" s="33">
        <f t="shared" si="2"/>
        <v>17.936224217502648</v>
      </c>
      <c r="N19" s="33">
        <f t="shared" si="3"/>
        <v>18.523316938261985</v>
      </c>
      <c r="O19" s="33">
        <f t="shared" si="4"/>
        <v>19.91958716641524</v>
      </c>
      <c r="P19" s="33">
        <f t="shared" si="5"/>
        <v>20.94477489043714</v>
      </c>
      <c r="Q19" s="33">
        <f t="shared" si="6"/>
        <v>21.390008181429625</v>
      </c>
      <c r="R19" s="33">
        <f t="shared" si="7"/>
        <v>20.76342839791863</v>
      </c>
      <c r="S19" s="33">
        <f t="shared" si="8"/>
        <v>23.183274081807536</v>
      </c>
    </row>
    <row r="20" spans="1:11" ht="15">
      <c r="A20" s="33" t="s">
        <v>1</v>
      </c>
      <c r="B20" s="33" t="s">
        <v>91</v>
      </c>
      <c r="K20" s="58"/>
    </row>
    <row r="21" spans="1:11" ht="15">
      <c r="A21" s="33" t="s">
        <v>2</v>
      </c>
      <c r="B21" s="33" t="s">
        <v>91</v>
      </c>
      <c r="K21" s="58"/>
    </row>
    <row r="22" spans="1:11" ht="15">
      <c r="A22" s="33" t="s">
        <v>3</v>
      </c>
      <c r="B22" s="33" t="s">
        <v>91</v>
      </c>
      <c r="K22" s="58"/>
    </row>
    <row r="23" spans="1:19" ht="15">
      <c r="A23" s="33" t="s">
        <v>166</v>
      </c>
      <c r="B23" s="33" t="s">
        <v>152</v>
      </c>
      <c r="C23" s="33" t="s">
        <v>93</v>
      </c>
      <c r="D23" s="33" t="s">
        <v>93</v>
      </c>
      <c r="E23" s="33">
        <v>6.002463817861077</v>
      </c>
      <c r="F23" s="33">
        <v>2.1471525276531285</v>
      </c>
      <c r="G23" s="33">
        <v>9.782523054330662</v>
      </c>
      <c r="H23" s="33" t="s">
        <v>93</v>
      </c>
      <c r="I23" s="33" t="s">
        <v>93</v>
      </c>
      <c r="J23" s="33">
        <v>305.853281983998</v>
      </c>
      <c r="K23" s="58">
        <f t="shared" si="0"/>
        <v>323.78542138384284</v>
      </c>
      <c r="N23" s="33">
        <f t="shared" si="3"/>
        <v>0.10400989215164197</v>
      </c>
      <c r="O23" s="33">
        <f t="shared" si="4"/>
        <v>0.04409089627502071</v>
      </c>
      <c r="P23" s="33">
        <f t="shared" si="5"/>
        <v>0.37024473460655566</v>
      </c>
      <c r="S23" s="33">
        <f t="shared" si="8"/>
        <v>10.64782907811763</v>
      </c>
    </row>
    <row r="24" spans="2:19" ht="15">
      <c r="B24" s="33" t="s">
        <v>153</v>
      </c>
      <c r="C24" s="33">
        <v>3897.207826378556</v>
      </c>
      <c r="D24" s="33">
        <v>2521.4101508911576</v>
      </c>
      <c r="E24" s="33">
        <v>5765.04843690798</v>
      </c>
      <c r="F24" s="33">
        <v>4867.684738074172</v>
      </c>
      <c r="G24" s="33">
        <v>2632.3949719817747</v>
      </c>
      <c r="H24" s="33">
        <v>4715.805211707462</v>
      </c>
      <c r="I24" s="33">
        <v>9965.484021928209</v>
      </c>
      <c r="J24" s="33">
        <v>2566.5940473270775</v>
      </c>
      <c r="K24" s="58">
        <f t="shared" si="0"/>
        <v>36931.62940519639</v>
      </c>
      <c r="L24" s="33">
        <f t="shared" si="1"/>
        <v>100.00000000000024</v>
      </c>
      <c r="M24" s="33">
        <f t="shared" si="2"/>
        <v>99.99999999999804</v>
      </c>
      <c r="N24" s="33">
        <f t="shared" si="3"/>
        <v>99.89599010785226</v>
      </c>
      <c r="O24" s="33">
        <f t="shared" si="4"/>
        <v>99.95590910372509</v>
      </c>
      <c r="P24" s="33">
        <f t="shared" si="5"/>
        <v>99.62975526539249</v>
      </c>
      <c r="Q24" s="33">
        <f t="shared" si="6"/>
        <v>100.00000000000328</v>
      </c>
      <c r="R24" s="33">
        <f t="shared" si="7"/>
        <v>99.999999999999</v>
      </c>
      <c r="S24" s="33">
        <f t="shared" si="8"/>
        <v>89.35217092188236</v>
      </c>
    </row>
    <row r="25" spans="1:19" ht="15">
      <c r="A25" s="33" t="s">
        <v>107</v>
      </c>
      <c r="B25" s="33" t="s">
        <v>152</v>
      </c>
      <c r="C25" s="33">
        <v>2389.5709119733547</v>
      </c>
      <c r="D25" s="33">
        <v>1855.4256486286574</v>
      </c>
      <c r="E25" s="33">
        <v>5098.900391686973</v>
      </c>
      <c r="F25" s="33">
        <v>4289.285052121294</v>
      </c>
      <c r="G25" s="33">
        <v>2004.5176466385133</v>
      </c>
      <c r="H25" s="33">
        <v>2919.0453622128175</v>
      </c>
      <c r="I25" s="33">
        <v>6335.112766140936</v>
      </c>
      <c r="J25" s="33">
        <v>1291.6435894118322</v>
      </c>
      <c r="K25" s="58">
        <f t="shared" si="0"/>
        <v>26183.50136881438</v>
      </c>
      <c r="L25" s="33">
        <f t="shared" si="1"/>
        <v>61.314946967912846</v>
      </c>
      <c r="M25" s="33">
        <f t="shared" si="2"/>
        <v>73.58682394345269</v>
      </c>
      <c r="N25" s="33">
        <f t="shared" si="3"/>
        <v>88.35306566167816</v>
      </c>
      <c r="O25" s="33">
        <f t="shared" si="4"/>
        <v>88.07870884412027</v>
      </c>
      <c r="P25" s="33">
        <f t="shared" si="5"/>
        <v>75.86612369549013</v>
      </c>
      <c r="Q25" s="33">
        <f t="shared" si="6"/>
        <v>61.89919284549939</v>
      </c>
      <c r="R25" s="33">
        <f t="shared" si="7"/>
        <v>63.570547624189565</v>
      </c>
      <c r="S25" s="33">
        <f t="shared" si="8"/>
        <v>44.96665878714713</v>
      </c>
    </row>
    <row r="26" spans="2:19" ht="15">
      <c r="B26" s="33" t="s">
        <v>153</v>
      </c>
      <c r="C26" s="33">
        <v>368.2767422444916</v>
      </c>
      <c r="D26" s="33">
        <v>226.96362895175324</v>
      </c>
      <c r="E26" s="33">
        <v>672.1505090386712</v>
      </c>
      <c r="F26" s="33">
        <v>580.5468384804273</v>
      </c>
      <c r="G26" s="33">
        <v>320.88507602830083</v>
      </c>
      <c r="H26" s="33">
        <v>390.3752005516388</v>
      </c>
      <c r="I26" s="33">
        <v>781.5968014330066</v>
      </c>
      <c r="J26" s="33">
        <v>154.60309189508527</v>
      </c>
      <c r="K26" s="58">
        <f t="shared" si="0"/>
        <v>3495.3978886233745</v>
      </c>
      <c r="L26" s="33">
        <f t="shared" si="1"/>
        <v>9.449758869716481</v>
      </c>
      <c r="M26" s="33">
        <f t="shared" si="2"/>
        <v>9.00145614435365</v>
      </c>
      <c r="N26" s="33">
        <f t="shared" si="3"/>
        <v>11.646934338322316</v>
      </c>
      <c r="O26" s="33">
        <f t="shared" si="4"/>
        <v>11.921291155877716</v>
      </c>
      <c r="P26" s="33">
        <f t="shared" si="5"/>
        <v>12.144720656774533</v>
      </c>
      <c r="Q26" s="33">
        <f t="shared" si="6"/>
        <v>8.278017921149623</v>
      </c>
      <c r="R26" s="33">
        <f t="shared" si="7"/>
        <v>7.843039030649799</v>
      </c>
      <c r="S26" s="33">
        <f t="shared" si="8"/>
        <v>5.382277694615381</v>
      </c>
    </row>
    <row r="27" spans="1:19" ht="15">
      <c r="A27" s="33" t="s">
        <v>167</v>
      </c>
      <c r="B27" s="33" t="s">
        <v>152</v>
      </c>
      <c r="C27" s="33">
        <v>3759.965981929687</v>
      </c>
      <c r="D27" s="33">
        <v>2446.1473529270716</v>
      </c>
      <c r="E27" s="33">
        <v>5595.470163399664</v>
      </c>
      <c r="F27" s="33">
        <v>4693.480870519237</v>
      </c>
      <c r="G27" s="33">
        <v>2531.883067401139</v>
      </c>
      <c r="H27" s="33">
        <v>4425.962503586099</v>
      </c>
      <c r="I27" s="33">
        <v>9536.607053617887</v>
      </c>
      <c r="J27" s="33">
        <v>2622.3392425667057</v>
      </c>
      <c r="K27" s="58">
        <f t="shared" si="0"/>
        <v>35611.85623594749</v>
      </c>
      <c r="L27" s="33">
        <f t="shared" si="1"/>
        <v>96.47845712717891</v>
      </c>
      <c r="M27" s="33">
        <f t="shared" si="2"/>
        <v>97.01505136173368</v>
      </c>
      <c r="N27" s="33">
        <f t="shared" si="3"/>
        <v>96.95756041063723</v>
      </c>
      <c r="O27" s="33">
        <f t="shared" si="4"/>
        <v>96.3787041515146</v>
      </c>
      <c r="P27" s="33">
        <f t="shared" si="5"/>
        <v>95.82562383328896</v>
      </c>
      <c r="Q27" s="33">
        <f t="shared" si="6"/>
        <v>93.85380237076684</v>
      </c>
      <c r="R27" s="33">
        <f t="shared" si="7"/>
        <v>95.69637593751887</v>
      </c>
      <c r="S27" s="33">
        <f t="shared" si="8"/>
        <v>91.29285734181396</v>
      </c>
    </row>
    <row r="28" spans="2:19" ht="15">
      <c r="B28" s="33" t="s">
        <v>153</v>
      </c>
      <c r="C28" s="33">
        <v>137.24184444887368</v>
      </c>
      <c r="D28" s="33">
        <v>75.26279796410324</v>
      </c>
      <c r="E28" s="33">
        <v>175.58073732613514</v>
      </c>
      <c r="F28" s="33">
        <v>176.3510200825727</v>
      </c>
      <c r="G28" s="33">
        <v>110.29442763496294</v>
      </c>
      <c r="H28" s="33">
        <v>289.84270812127266</v>
      </c>
      <c r="I28" s="33">
        <v>428.8769683105096</v>
      </c>
      <c r="J28" s="33">
        <v>250.10808674436728</v>
      </c>
      <c r="K28" s="58">
        <f t="shared" si="0"/>
        <v>1643.5585906327972</v>
      </c>
      <c r="L28" s="33">
        <f t="shared" si="1"/>
        <v>3.5215428728214557</v>
      </c>
      <c r="M28" s="33">
        <f t="shared" si="2"/>
        <v>2.9849486382650268</v>
      </c>
      <c r="N28" s="33">
        <f t="shared" si="3"/>
        <v>3.042439589365928</v>
      </c>
      <c r="O28" s="33">
        <f t="shared" si="4"/>
        <v>3.621295848485214</v>
      </c>
      <c r="P28" s="33">
        <f t="shared" si="5"/>
        <v>4.174376166709978</v>
      </c>
      <c r="Q28" s="33">
        <f t="shared" si="6"/>
        <v>6.146197629234524</v>
      </c>
      <c r="R28" s="33">
        <f t="shared" si="7"/>
        <v>4.30362406248204</v>
      </c>
      <c r="S28" s="33">
        <f t="shared" si="8"/>
        <v>8.707142658185935</v>
      </c>
    </row>
    <row r="29" spans="1:19" ht="15">
      <c r="A29" s="33" t="s">
        <v>168</v>
      </c>
      <c r="B29" s="33" t="s">
        <v>152</v>
      </c>
      <c r="C29" s="33">
        <v>3410.4583796647976</v>
      </c>
      <c r="D29" s="33">
        <v>2440.67246721664</v>
      </c>
      <c r="E29" s="33">
        <v>5528.8983270768285</v>
      </c>
      <c r="F29" s="33">
        <v>3746.369821385345</v>
      </c>
      <c r="G29" s="33">
        <v>1727.8624944890564</v>
      </c>
      <c r="H29" s="33">
        <v>2190.5491510262727</v>
      </c>
      <c r="I29" s="33">
        <v>7093.404117090505</v>
      </c>
      <c r="J29" s="33">
        <v>946.9197867682409</v>
      </c>
      <c r="K29" s="58">
        <f t="shared" si="0"/>
        <v>27085.134544717686</v>
      </c>
      <c r="L29" s="33">
        <f t="shared" si="1"/>
        <v>87.51030305802148</v>
      </c>
      <c r="M29" s="33">
        <f t="shared" si="2"/>
        <v>96.79791549795935</v>
      </c>
      <c r="N29" s="33">
        <f t="shared" si="3"/>
        <v>95.80401251324362</v>
      </c>
      <c r="O29" s="33">
        <f t="shared" si="4"/>
        <v>76.93016731471533</v>
      </c>
      <c r="P29" s="33">
        <f t="shared" si="5"/>
        <v>65.39539821738694</v>
      </c>
      <c r="Q29" s="33">
        <f t="shared" si="6"/>
        <v>46.451222064645194</v>
      </c>
      <c r="R29" s="33">
        <f t="shared" si="7"/>
        <v>71.17972495346936</v>
      </c>
      <c r="S29" s="33">
        <f t="shared" si="8"/>
        <v>32.96561009511527</v>
      </c>
    </row>
    <row r="30" spans="2:19" ht="15">
      <c r="B30" s="33" t="s">
        <v>153</v>
      </c>
      <c r="C30" s="33">
        <v>97.86646289491847</v>
      </c>
      <c r="D30" s="33">
        <v>80.73768367453462</v>
      </c>
      <c r="E30" s="33">
        <v>242.15257364894458</v>
      </c>
      <c r="F30" s="33">
        <v>128.01599155411913</v>
      </c>
      <c r="G30" s="33">
        <v>62.45829165663272</v>
      </c>
      <c r="H30" s="33">
        <v>62.41972218702355</v>
      </c>
      <c r="I30" s="33">
        <v>202.29757542488957</v>
      </c>
      <c r="J30" s="33">
        <v>24.56558173570861</v>
      </c>
      <c r="K30" s="58">
        <f t="shared" si="0"/>
        <v>900.5138827767713</v>
      </c>
      <c r="L30" s="33">
        <f t="shared" si="1"/>
        <v>2.511194353878228</v>
      </c>
      <c r="M30" s="33">
        <f t="shared" si="2"/>
        <v>3.202084502039362</v>
      </c>
      <c r="N30" s="33">
        <f t="shared" si="3"/>
        <v>4.195987486759089</v>
      </c>
      <c r="O30" s="33">
        <f t="shared" si="4"/>
        <v>2.6287558673467633</v>
      </c>
      <c r="P30" s="33">
        <f t="shared" si="5"/>
        <v>2.363894620023574</v>
      </c>
      <c r="Q30" s="33">
        <f t="shared" si="6"/>
        <v>1.3236280843844512</v>
      </c>
      <c r="R30" s="33">
        <f t="shared" si="7"/>
        <v>2.0299824371776505</v>
      </c>
      <c r="S30" s="33">
        <f t="shared" si="8"/>
        <v>0.8552143492775683</v>
      </c>
    </row>
    <row r="31" spans="1:19" ht="15">
      <c r="A31" s="33" t="s">
        <v>110</v>
      </c>
      <c r="B31" s="33" t="s">
        <v>152</v>
      </c>
      <c r="C31" s="33">
        <v>3868.2573357518213</v>
      </c>
      <c r="D31" s="33">
        <v>2501.7822369365954</v>
      </c>
      <c r="E31" s="33">
        <v>5710.586537112413</v>
      </c>
      <c r="F31" s="33">
        <v>4774.436379575734</v>
      </c>
      <c r="G31" s="33">
        <v>2611.278391056162</v>
      </c>
      <c r="H31" s="33">
        <v>4706.196379774627</v>
      </c>
      <c r="I31" s="33">
        <v>9939.957266202902</v>
      </c>
      <c r="J31" s="33">
        <v>2870.5984215415406</v>
      </c>
      <c r="K31" s="58">
        <f t="shared" si="0"/>
        <v>36983.092947951794</v>
      </c>
      <c r="L31" s="33">
        <f t="shared" si="1"/>
        <v>99.25714788852748</v>
      </c>
      <c r="M31" s="33">
        <f t="shared" si="2"/>
        <v>99.22155013345709</v>
      </c>
      <c r="N31" s="33">
        <f t="shared" si="3"/>
        <v>98.95228157482372</v>
      </c>
      <c r="O31" s="33">
        <f t="shared" si="4"/>
        <v>98.04109231757697</v>
      </c>
      <c r="P31" s="33">
        <f t="shared" si="5"/>
        <v>98.83054397223431</v>
      </c>
      <c r="Q31" s="33">
        <f t="shared" si="6"/>
        <v>99.79624196714431</v>
      </c>
      <c r="R31" s="33">
        <f t="shared" si="7"/>
        <v>99.74384831013491</v>
      </c>
      <c r="S31" s="33">
        <f t="shared" si="8"/>
        <v>99.93563301402715</v>
      </c>
    </row>
    <row r="32" spans="2:19" ht="15">
      <c r="B32" s="33" t="s">
        <v>153</v>
      </c>
      <c r="C32" s="33">
        <v>28.950490626734585</v>
      </c>
      <c r="D32" s="33">
        <v>19.627913954565976</v>
      </c>
      <c r="E32" s="33">
        <v>60.46436361341037</v>
      </c>
      <c r="F32" s="33">
        <v>95.39551102609096</v>
      </c>
      <c r="G32" s="33">
        <v>30.899103979939365</v>
      </c>
      <c r="H32" s="33">
        <v>9.608831932834613</v>
      </c>
      <c r="I32" s="33">
        <v>25.526755725321348</v>
      </c>
      <c r="J32" s="33">
        <v>1.8489077695355578</v>
      </c>
      <c r="K32" s="58">
        <f t="shared" si="0"/>
        <v>272.3218786284328</v>
      </c>
      <c r="L32" s="33">
        <f t="shared" si="1"/>
        <v>0.7428521114727573</v>
      </c>
      <c r="M32" s="33">
        <f t="shared" si="2"/>
        <v>0.7784498665410852</v>
      </c>
      <c r="N32" s="33">
        <f t="shared" si="3"/>
        <v>1.0477184251798566</v>
      </c>
      <c r="O32" s="33">
        <f t="shared" si="4"/>
        <v>1.9589076824231375</v>
      </c>
      <c r="P32" s="33">
        <f t="shared" si="5"/>
        <v>1.1694560277645858</v>
      </c>
      <c r="Q32" s="33">
        <f t="shared" si="6"/>
        <v>0.20375803285894917</v>
      </c>
      <c r="R32" s="33">
        <f t="shared" si="7"/>
        <v>0.25615168986425163</v>
      </c>
      <c r="S32" s="33">
        <f t="shared" si="8"/>
        <v>0.06436698597286368</v>
      </c>
    </row>
    <row r="33" spans="1:19" ht="15">
      <c r="A33" s="33" t="s">
        <v>111</v>
      </c>
      <c r="B33" s="33" t="s">
        <v>152</v>
      </c>
      <c r="C33" s="33">
        <v>1076.5818060445572</v>
      </c>
      <c r="D33" s="33">
        <v>676.8359567659729</v>
      </c>
      <c r="E33" s="33">
        <v>1252.5852346167458</v>
      </c>
      <c r="F33" s="33">
        <v>661.8158526055704</v>
      </c>
      <c r="G33" s="33">
        <v>229.64725135800927</v>
      </c>
      <c r="H33" s="33">
        <v>299.5637310592961</v>
      </c>
      <c r="I33" s="33">
        <v>2141.841203469402</v>
      </c>
      <c r="J33" s="33">
        <v>37.0636732631132</v>
      </c>
      <c r="K33" s="58">
        <f t="shared" si="0"/>
        <v>6375.934709182667</v>
      </c>
      <c r="L33" s="33">
        <f t="shared" si="1"/>
        <v>27.624439188426948</v>
      </c>
      <c r="M33" s="33">
        <f t="shared" si="2"/>
        <v>26.843548501093377</v>
      </c>
      <c r="N33" s="33">
        <f t="shared" si="3"/>
        <v>21.704629818102163</v>
      </c>
      <c r="O33" s="33">
        <f t="shared" si="4"/>
        <v>13.59011701990769</v>
      </c>
      <c r="P33" s="33">
        <f t="shared" si="5"/>
        <v>8.691590621351082</v>
      </c>
      <c r="Q33" s="33">
        <f t="shared" si="6"/>
        <v>6.352334704487131</v>
      </c>
      <c r="R33" s="33">
        <f t="shared" si="7"/>
        <v>21.492595831335834</v>
      </c>
      <c r="S33" s="33">
        <f t="shared" si="8"/>
        <v>1.2903168975426438</v>
      </c>
    </row>
    <row r="34" spans="2:19" ht="15">
      <c r="B34" s="33" t="s">
        <v>153</v>
      </c>
      <c r="C34" s="33">
        <v>2820.626020333981</v>
      </c>
      <c r="D34" s="33">
        <v>1844.574194125238</v>
      </c>
      <c r="E34" s="33">
        <v>4518.465666108909</v>
      </c>
      <c r="F34" s="33">
        <v>4208.016037996169</v>
      </c>
      <c r="G34" s="33">
        <v>2412.530243678111</v>
      </c>
      <c r="H34" s="33">
        <v>4416.2414806480765</v>
      </c>
      <c r="I34" s="33">
        <v>7823.642818458901</v>
      </c>
      <c r="J34" s="33">
        <v>2835.3836560479635</v>
      </c>
      <c r="K34" s="58">
        <f t="shared" si="0"/>
        <v>30879.480117397354</v>
      </c>
      <c r="L34" s="33">
        <f t="shared" si="1"/>
        <v>72.37556081157285</v>
      </c>
      <c r="M34" s="33">
        <f t="shared" si="2"/>
        <v>73.15645149890678</v>
      </c>
      <c r="N34" s="33">
        <f t="shared" si="3"/>
        <v>78.29537018189849</v>
      </c>
      <c r="O34" s="33">
        <f t="shared" si="4"/>
        <v>86.40988298009067</v>
      </c>
      <c r="P34" s="33">
        <f t="shared" si="5"/>
        <v>91.30840937864853</v>
      </c>
      <c r="Q34" s="33">
        <f t="shared" si="6"/>
        <v>93.64766529551424</v>
      </c>
      <c r="R34" s="33">
        <f t="shared" si="7"/>
        <v>78.50740416866412</v>
      </c>
      <c r="S34" s="33">
        <f t="shared" si="8"/>
        <v>98.70968310245738</v>
      </c>
    </row>
    <row r="35" spans="1:19" ht="15">
      <c r="A35" s="33" t="s">
        <v>112</v>
      </c>
      <c r="B35" s="33" t="s">
        <v>152</v>
      </c>
      <c r="C35" s="33">
        <v>3747.9859955430034</v>
      </c>
      <c r="D35" s="33">
        <v>2414.1475199894353</v>
      </c>
      <c r="E35" s="33">
        <v>5486.450546766843</v>
      </c>
      <c r="F35" s="33">
        <v>4554.110814199413</v>
      </c>
      <c r="G35" s="33">
        <v>2519.9698716689722</v>
      </c>
      <c r="H35" s="33">
        <v>4715.805211707462</v>
      </c>
      <c r="I35" s="33">
        <v>9761.268858316755</v>
      </c>
      <c r="J35" s="33">
        <v>2867.27765989672</v>
      </c>
      <c r="K35" s="58">
        <f t="shared" si="0"/>
        <v>36067.0164780886</v>
      </c>
      <c r="L35" s="33">
        <f t="shared" si="1"/>
        <v>96.17105790906187</v>
      </c>
      <c r="M35" s="33">
        <f t="shared" si="2"/>
        <v>95.74592690269533</v>
      </c>
      <c r="N35" s="33">
        <f t="shared" si="3"/>
        <v>95.06848303966632</v>
      </c>
      <c r="O35" s="33">
        <f t="shared" si="4"/>
        <v>93.51679722226737</v>
      </c>
      <c r="P35" s="33">
        <f t="shared" si="5"/>
        <v>95.37473831350277</v>
      </c>
      <c r="Q35" s="33">
        <f t="shared" si="6"/>
        <v>100.00000000000328</v>
      </c>
      <c r="R35" s="33">
        <f t="shared" si="7"/>
        <v>97.95077526428027</v>
      </c>
      <c r="S35" s="33">
        <f t="shared" si="8"/>
        <v>99.82002561503552</v>
      </c>
    </row>
    <row r="36" spans="2:19" ht="15">
      <c r="B36" s="33" t="s">
        <v>153</v>
      </c>
      <c r="C36" s="33">
        <v>149.22183083555808</v>
      </c>
      <c r="D36" s="33">
        <v>107.26263090174518</v>
      </c>
      <c r="E36" s="33">
        <v>284.6003539589181</v>
      </c>
      <c r="F36" s="33">
        <v>315.72107640236163</v>
      </c>
      <c r="G36" s="33">
        <v>122.20762336713302</v>
      </c>
      <c r="H36" s="33" t="s">
        <v>93</v>
      </c>
      <c r="I36" s="33">
        <v>204.21516361157268</v>
      </c>
      <c r="J36" s="33">
        <v>5.16966941435653</v>
      </c>
      <c r="K36" s="58">
        <f t="shared" si="0"/>
        <v>1188.3983484916453</v>
      </c>
      <c r="L36" s="33">
        <f t="shared" si="1"/>
        <v>3.828942090938513</v>
      </c>
      <c r="M36" s="33">
        <f t="shared" si="2"/>
        <v>4.25407309730361</v>
      </c>
      <c r="N36" s="33">
        <f t="shared" si="3"/>
        <v>4.931516960336188</v>
      </c>
      <c r="O36" s="33">
        <f t="shared" si="4"/>
        <v>6.483202777731706</v>
      </c>
      <c r="P36" s="33">
        <f t="shared" si="5"/>
        <v>4.62526168649627</v>
      </c>
      <c r="R36" s="33">
        <f t="shared" si="7"/>
        <v>2.049224735719935</v>
      </c>
      <c r="S36" s="33">
        <f t="shared" si="8"/>
        <v>0.17997438496449011</v>
      </c>
    </row>
    <row r="37" spans="1:19" ht="15">
      <c r="A37" s="33" t="s">
        <v>113</v>
      </c>
      <c r="B37" s="33" t="s">
        <v>152</v>
      </c>
      <c r="C37" s="33">
        <v>3618.672763689065</v>
      </c>
      <c r="D37" s="33">
        <v>2369.3931469885943</v>
      </c>
      <c r="E37" s="33">
        <v>5337.577828711211</v>
      </c>
      <c r="F37" s="33">
        <v>4511.793976237976</v>
      </c>
      <c r="G37" s="33">
        <v>2426.265196603191</v>
      </c>
      <c r="H37" s="33">
        <v>4317.57523182128</v>
      </c>
      <c r="I37" s="33">
        <v>9150.144417360843</v>
      </c>
      <c r="J37" s="33">
        <v>2140.1771096155503</v>
      </c>
      <c r="K37" s="58">
        <f t="shared" si="0"/>
        <v>33871.59967102771</v>
      </c>
      <c r="L37" s="33">
        <f t="shared" si="1"/>
        <v>92.85295844875924</v>
      </c>
      <c r="M37" s="33">
        <f t="shared" si="2"/>
        <v>93.97095296658176</v>
      </c>
      <c r="N37" s="33">
        <f t="shared" si="3"/>
        <v>92.48883644467763</v>
      </c>
      <c r="O37" s="33">
        <f t="shared" si="4"/>
        <v>92.64783831542906</v>
      </c>
      <c r="P37" s="33">
        <f t="shared" si="5"/>
        <v>91.8282439829052</v>
      </c>
      <c r="Q37" s="33">
        <f t="shared" si="6"/>
        <v>91.55541923365718</v>
      </c>
      <c r="R37" s="33">
        <f t="shared" si="7"/>
        <v>91.81836423827112</v>
      </c>
      <c r="S37" s="33">
        <f t="shared" si="8"/>
        <v>74.50709671076363</v>
      </c>
    </row>
    <row r="38" spans="2:19" ht="15">
      <c r="B38" s="33" t="s">
        <v>153</v>
      </c>
      <c r="C38" s="33">
        <v>278.5350626894985</v>
      </c>
      <c r="D38" s="33">
        <v>152.01700390259265</v>
      </c>
      <c r="E38" s="33">
        <v>433.4730720145116</v>
      </c>
      <c r="F38" s="33">
        <v>358.03791436379413</v>
      </c>
      <c r="G38" s="33">
        <v>215.9122984329287</v>
      </c>
      <c r="H38" s="33">
        <v>398.22997988608796</v>
      </c>
      <c r="I38" s="33">
        <v>815.3396045675282</v>
      </c>
      <c r="J38" s="33">
        <v>732.2702196955344</v>
      </c>
      <c r="K38" s="58">
        <f t="shared" si="0"/>
        <v>3383.815155552476</v>
      </c>
      <c r="L38" s="33">
        <f t="shared" si="1"/>
        <v>7.147041551241194</v>
      </c>
      <c r="M38" s="33">
        <f t="shared" si="2"/>
        <v>6.029047033417445</v>
      </c>
      <c r="N38" s="33">
        <f t="shared" si="3"/>
        <v>7.5111635553242015</v>
      </c>
      <c r="O38" s="33">
        <f t="shared" si="4"/>
        <v>7.352161684569925</v>
      </c>
      <c r="P38" s="33">
        <f t="shared" si="5"/>
        <v>8.171756017094385</v>
      </c>
      <c r="Q38" s="33">
        <f t="shared" si="6"/>
        <v>8.4445807663441</v>
      </c>
      <c r="R38" s="33">
        <f t="shared" si="7"/>
        <v>8.181635761729526</v>
      </c>
      <c r="S38" s="33">
        <f t="shared" si="8"/>
        <v>25.49290328923668</v>
      </c>
    </row>
    <row r="39" spans="1:19" ht="15">
      <c r="A39" s="33" t="s">
        <v>0</v>
      </c>
      <c r="B39" s="33" t="s">
        <v>116</v>
      </c>
      <c r="C39" s="33">
        <v>218.94381620703928</v>
      </c>
      <c r="D39" s="33">
        <v>142.80874145959038</v>
      </c>
      <c r="E39" s="33">
        <v>345.3868166089703</v>
      </c>
      <c r="F39" s="33">
        <v>307.3590500029503</v>
      </c>
      <c r="G39" s="33">
        <v>161.39104888225546</v>
      </c>
      <c r="H39" s="33">
        <v>291.2197350349561</v>
      </c>
      <c r="I39" s="33">
        <v>669.3277370307108</v>
      </c>
      <c r="J39" s="33">
        <v>219.4333908889591</v>
      </c>
      <c r="K39" s="58">
        <f t="shared" si="0"/>
        <v>2355.8703361154317</v>
      </c>
      <c r="L39" s="33">
        <f t="shared" si="1"/>
        <v>5.617966142967831</v>
      </c>
      <c r="M39" s="33">
        <f t="shared" si="2"/>
        <v>5.663844155188865</v>
      </c>
      <c r="N39" s="33">
        <f t="shared" si="3"/>
        <v>5.984816674646614</v>
      </c>
      <c r="O39" s="33">
        <f t="shared" si="4"/>
        <v>6.31149199618401</v>
      </c>
      <c r="P39" s="33">
        <f t="shared" si="5"/>
        <v>6.108259160690812</v>
      </c>
      <c r="Q39" s="33">
        <f t="shared" si="6"/>
        <v>6.175397879284397</v>
      </c>
      <c r="R39" s="33">
        <f t="shared" si="7"/>
        <v>6.716459888530299</v>
      </c>
      <c r="S39" s="33">
        <f t="shared" si="8"/>
        <v>7.639248547738828</v>
      </c>
    </row>
    <row r="40" spans="2:19" ht="15">
      <c r="B40" s="33" t="s">
        <v>117</v>
      </c>
      <c r="C40" s="33">
        <v>46.93959857494657</v>
      </c>
      <c r="D40" s="33">
        <v>25.89829796316842</v>
      </c>
      <c r="E40" s="33">
        <v>73.85629334326312</v>
      </c>
      <c r="F40" s="33">
        <v>53.247090065346676</v>
      </c>
      <c r="G40" s="33">
        <v>23.52232604178729</v>
      </c>
      <c r="H40" s="33">
        <v>64.51036318404331</v>
      </c>
      <c r="I40" s="33">
        <v>127.49687901058928</v>
      </c>
      <c r="J40" s="33">
        <v>44.335915667101766</v>
      </c>
      <c r="K40" s="58">
        <f t="shared" si="0"/>
        <v>459.8067638502464</v>
      </c>
      <c r="L40" s="33">
        <f t="shared" si="1"/>
        <v>1.2044417610277887</v>
      </c>
      <c r="M40" s="33">
        <f t="shared" si="2"/>
        <v>1.0271354683812355</v>
      </c>
      <c r="N40" s="33">
        <f t="shared" si="3"/>
        <v>1.2797719967082057</v>
      </c>
      <c r="O40" s="33">
        <f t="shared" si="4"/>
        <v>1.0934071496001136</v>
      </c>
      <c r="P40" s="33">
        <f t="shared" si="5"/>
        <v>0.8902629019427643</v>
      </c>
      <c r="Q40" s="33">
        <f t="shared" si="6"/>
        <v>1.3679607254322537</v>
      </c>
      <c r="R40" s="33">
        <f t="shared" si="7"/>
        <v>1.2793847115708767</v>
      </c>
      <c r="S40" s="33">
        <f t="shared" si="8"/>
        <v>1.5434892474681243</v>
      </c>
    </row>
    <row r="41" spans="2:19" ht="15">
      <c r="B41" s="33" t="s">
        <v>118</v>
      </c>
      <c r="C41" s="33">
        <v>150.71512999462539</v>
      </c>
      <c r="D41" s="33">
        <v>82.29792441648691</v>
      </c>
      <c r="E41" s="33">
        <v>224.1387310595911</v>
      </c>
      <c r="F41" s="33">
        <v>225.61800275715873</v>
      </c>
      <c r="G41" s="33">
        <v>95.81369789171545</v>
      </c>
      <c r="H41" s="33">
        <v>203.58010520321744</v>
      </c>
      <c r="I41" s="33">
        <v>496.07406980362776</v>
      </c>
      <c r="J41" s="33">
        <v>135.93790622440468</v>
      </c>
      <c r="K41" s="58">
        <f t="shared" si="0"/>
        <v>1614.1755673508276</v>
      </c>
      <c r="L41" s="33">
        <f t="shared" si="1"/>
        <v>3.867259245824629</v>
      </c>
      <c r="M41" s="33">
        <f t="shared" si="2"/>
        <v>3.2639641903320733</v>
      </c>
      <c r="N41" s="33">
        <f t="shared" si="3"/>
        <v>3.8838460258842846</v>
      </c>
      <c r="O41" s="33">
        <f t="shared" si="4"/>
        <v>4.6329731256755275</v>
      </c>
      <c r="P41" s="33">
        <f t="shared" si="5"/>
        <v>3.626315721472953</v>
      </c>
      <c r="Q41" s="33">
        <f t="shared" si="6"/>
        <v>4.316974430958598</v>
      </c>
      <c r="R41" s="33">
        <f t="shared" si="7"/>
        <v>4.977922484367579</v>
      </c>
      <c r="S41" s="33">
        <f t="shared" si="8"/>
        <v>4.73247689652182</v>
      </c>
    </row>
    <row r="42" spans="2:19" ht="15">
      <c r="B42" s="33" t="s">
        <v>119</v>
      </c>
      <c r="C42" s="33">
        <v>301.32356370179104</v>
      </c>
      <c r="D42" s="33">
        <v>209.6686977428513</v>
      </c>
      <c r="E42" s="33">
        <v>482.4562970672132</v>
      </c>
      <c r="F42" s="33">
        <v>401.4223186906637</v>
      </c>
      <c r="G42" s="33">
        <v>235.460261040748</v>
      </c>
      <c r="H42" s="33">
        <v>382.47108852965806</v>
      </c>
      <c r="I42" s="33">
        <v>946.730820672341</v>
      </c>
      <c r="J42" s="33">
        <v>280.6069282197156</v>
      </c>
      <c r="K42" s="58">
        <f t="shared" si="0"/>
        <v>3240.139975664982</v>
      </c>
      <c r="L42" s="33">
        <f t="shared" si="1"/>
        <v>7.731780729327793</v>
      </c>
      <c r="M42" s="33">
        <f t="shared" si="2"/>
        <v>8.315533181650064</v>
      </c>
      <c r="N42" s="33">
        <f t="shared" si="3"/>
        <v>8.359938343405567</v>
      </c>
      <c r="O42" s="33">
        <f t="shared" si="4"/>
        <v>8.243042628747817</v>
      </c>
      <c r="P42" s="33">
        <f t="shared" si="5"/>
        <v>8.911598917298635</v>
      </c>
      <c r="Q42" s="33">
        <f t="shared" si="6"/>
        <v>8.11040896218842</v>
      </c>
      <c r="R42" s="33">
        <f t="shared" si="7"/>
        <v>9.500098726656228</v>
      </c>
      <c r="S42" s="33">
        <f t="shared" si="8"/>
        <v>9.768914658811726</v>
      </c>
    </row>
    <row r="43" spans="2:19" ht="15">
      <c r="B43" s="33" t="s">
        <v>120</v>
      </c>
      <c r="C43" s="33">
        <v>92.55827526968515</v>
      </c>
      <c r="D43" s="33">
        <v>71.90779376465699</v>
      </c>
      <c r="E43" s="33">
        <v>156.63433731635655</v>
      </c>
      <c r="F43" s="33">
        <v>111.28236610022071</v>
      </c>
      <c r="G43" s="33">
        <v>66.11457249235343</v>
      </c>
      <c r="H43" s="33">
        <v>113.99268237350597</v>
      </c>
      <c r="I43" s="33">
        <v>260.24108216862265</v>
      </c>
      <c r="J43" s="33">
        <v>69.91014637994631</v>
      </c>
      <c r="K43" s="58">
        <f t="shared" si="0"/>
        <v>942.6412558653478</v>
      </c>
      <c r="L43" s="33">
        <f t="shared" si="1"/>
        <v>2.374989464077267</v>
      </c>
      <c r="M43" s="33">
        <f t="shared" si="2"/>
        <v>2.851888009542627</v>
      </c>
      <c r="N43" s="33">
        <f t="shared" si="3"/>
        <v>2.714138897937329</v>
      </c>
      <c r="O43" s="33">
        <f t="shared" si="4"/>
        <v>2.285137733706621</v>
      </c>
      <c r="P43" s="33">
        <f t="shared" si="5"/>
        <v>2.5022759680817486</v>
      </c>
      <c r="Q43" s="33">
        <f t="shared" si="6"/>
        <v>2.417247474312793</v>
      </c>
      <c r="R43" s="33">
        <f t="shared" si="7"/>
        <v>2.611424408448014</v>
      </c>
      <c r="S43" s="33">
        <f t="shared" si="8"/>
        <v>2.4338182171895024</v>
      </c>
    </row>
    <row r="44" spans="2:19" ht="15">
      <c r="B44" s="33" t="s">
        <v>121</v>
      </c>
      <c r="C44" s="33">
        <v>69.07679826675978</v>
      </c>
      <c r="D44" s="33">
        <v>57.251026425774576</v>
      </c>
      <c r="E44" s="33">
        <v>89.65686610981923</v>
      </c>
      <c r="F44" s="33">
        <v>77.57137032670259</v>
      </c>
      <c r="G44" s="33">
        <v>45.880142758378774</v>
      </c>
      <c r="H44" s="33">
        <v>76.63896358397903</v>
      </c>
      <c r="I44" s="33">
        <v>186.5025851646614</v>
      </c>
      <c r="J44" s="33">
        <v>47.083501899477405</v>
      </c>
      <c r="K44" s="58">
        <f t="shared" si="0"/>
        <v>649.6612545355529</v>
      </c>
      <c r="L44" s="33">
        <f t="shared" si="1"/>
        <v>1.7724689404349503</v>
      </c>
      <c r="M44" s="33">
        <f t="shared" si="2"/>
        <v>2.2705955397831197</v>
      </c>
      <c r="N44" s="33">
        <f t="shared" si="3"/>
        <v>1.5535622134011384</v>
      </c>
      <c r="O44" s="33">
        <f t="shared" si="4"/>
        <v>1.5928962656063317</v>
      </c>
      <c r="P44" s="33">
        <f t="shared" si="5"/>
        <v>1.73645195466898</v>
      </c>
      <c r="Q44" s="33">
        <f t="shared" si="6"/>
        <v>1.6251511702331893</v>
      </c>
      <c r="R44" s="33">
        <f t="shared" si="7"/>
        <v>1.871485466779901</v>
      </c>
      <c r="S44" s="33">
        <f t="shared" si="8"/>
        <v>1.639142393283495</v>
      </c>
    </row>
    <row r="45" spans="2:19" ht="15">
      <c r="B45" s="33" t="s">
        <v>122</v>
      </c>
      <c r="C45" s="33">
        <v>292.3997893542158</v>
      </c>
      <c r="D45" s="33">
        <v>188.79086930233504</v>
      </c>
      <c r="E45" s="33">
        <v>443.68117288763403</v>
      </c>
      <c r="F45" s="33">
        <v>387.4664849890766</v>
      </c>
      <c r="G45" s="33">
        <v>222.06091108225743</v>
      </c>
      <c r="H45" s="33">
        <v>377.30393357957</v>
      </c>
      <c r="I45" s="33">
        <v>836.1967494582141</v>
      </c>
      <c r="J45" s="33">
        <v>223.7254535698709</v>
      </c>
      <c r="K45" s="58">
        <f t="shared" si="0"/>
        <v>2971.6253642231736</v>
      </c>
      <c r="L45" s="33">
        <f t="shared" si="1"/>
        <v>7.502802067035934</v>
      </c>
      <c r="M45" s="33">
        <f t="shared" si="2"/>
        <v>7.487511273626221</v>
      </c>
      <c r="N45" s="33">
        <f t="shared" si="3"/>
        <v>7.688048165228421</v>
      </c>
      <c r="O45" s="33">
        <f t="shared" si="4"/>
        <v>7.956465309138075</v>
      </c>
      <c r="P45" s="33">
        <f t="shared" si="5"/>
        <v>8.404466070104833</v>
      </c>
      <c r="Q45" s="33">
        <f t="shared" si="6"/>
        <v>8.00083796173106</v>
      </c>
      <c r="R45" s="33">
        <f t="shared" si="7"/>
        <v>8.390929608820057</v>
      </c>
      <c r="S45" s="33">
        <f t="shared" si="8"/>
        <v>7.788670353914859</v>
      </c>
    </row>
    <row r="46" spans="2:19" ht="15">
      <c r="B46" s="33" t="s">
        <v>123</v>
      </c>
      <c r="C46" s="33">
        <v>41.02137946764282</v>
      </c>
      <c r="D46" s="33">
        <v>30.136800028617532</v>
      </c>
      <c r="E46" s="33">
        <v>61.8975149551902</v>
      </c>
      <c r="F46" s="33">
        <v>46.527889659493994</v>
      </c>
      <c r="G46" s="33">
        <v>21.44810533713059</v>
      </c>
      <c r="H46" s="33">
        <v>42.294259332328025</v>
      </c>
      <c r="I46" s="33">
        <v>130.5201367963386</v>
      </c>
      <c r="J46" s="33">
        <v>36.50107554276858</v>
      </c>
      <c r="K46" s="58">
        <f t="shared" si="0"/>
        <v>410.34716111951036</v>
      </c>
      <c r="L46" s="33">
        <f t="shared" si="1"/>
        <v>1.0525838316855083</v>
      </c>
      <c r="M46" s="33">
        <f t="shared" si="2"/>
        <v>1.195235928512682</v>
      </c>
      <c r="N46" s="33">
        <f t="shared" si="3"/>
        <v>1.072551880410682</v>
      </c>
      <c r="O46" s="33">
        <f t="shared" si="4"/>
        <v>0.9554311258523551</v>
      </c>
      <c r="P46" s="33">
        <f t="shared" si="5"/>
        <v>0.8117586868189298</v>
      </c>
      <c r="Q46" s="33">
        <f t="shared" si="6"/>
        <v>0.8968618811338867</v>
      </c>
      <c r="R46" s="33">
        <f t="shared" si="7"/>
        <v>1.309722001551944</v>
      </c>
      <c r="S46" s="33">
        <f t="shared" si="8"/>
        <v>1.2707308910525072</v>
      </c>
    </row>
    <row r="47" spans="2:19" ht="15">
      <c r="B47" s="33" t="s">
        <v>124</v>
      </c>
      <c r="C47" s="33">
        <v>160.18800806417798</v>
      </c>
      <c r="D47" s="33">
        <v>97.1016578468639</v>
      </c>
      <c r="E47" s="33">
        <v>205.34455124492186</v>
      </c>
      <c r="F47" s="33">
        <v>205.4326416087752</v>
      </c>
      <c r="G47" s="33">
        <v>107.90100851496202</v>
      </c>
      <c r="H47" s="33">
        <v>211.3156304611757</v>
      </c>
      <c r="I47" s="33">
        <v>431.1616079081327</v>
      </c>
      <c r="J47" s="33">
        <v>125.87171631823756</v>
      </c>
      <c r="K47" s="58">
        <f t="shared" si="0"/>
        <v>1544.3168219672468</v>
      </c>
      <c r="L47" s="33">
        <f t="shared" si="1"/>
        <v>4.110327578117166</v>
      </c>
      <c r="M47" s="33">
        <f t="shared" si="2"/>
        <v>3.8510853861892618</v>
      </c>
      <c r="N47" s="33">
        <f t="shared" si="3"/>
        <v>3.5581829856864213</v>
      </c>
      <c r="O47" s="33">
        <f t="shared" si="4"/>
        <v>4.218475015641405</v>
      </c>
      <c r="P47" s="33">
        <f t="shared" si="5"/>
        <v>4.083791066939147</v>
      </c>
      <c r="Q47" s="33">
        <f t="shared" si="6"/>
        <v>4.481008459309775</v>
      </c>
      <c r="R47" s="33">
        <f t="shared" si="7"/>
        <v>4.326549588152403</v>
      </c>
      <c r="S47" s="33">
        <f t="shared" si="8"/>
        <v>4.382037401828582</v>
      </c>
    </row>
    <row r="48" spans="2:19" ht="15">
      <c r="B48" s="33" t="s">
        <v>125</v>
      </c>
      <c r="C48" s="33">
        <v>173.12005258900768</v>
      </c>
      <c r="D48" s="33">
        <v>115.6859060621754</v>
      </c>
      <c r="E48" s="33">
        <v>323.85333245639384</v>
      </c>
      <c r="F48" s="33">
        <v>270.6403980579543</v>
      </c>
      <c r="G48" s="33">
        <v>152.87376012806922</v>
      </c>
      <c r="H48" s="33">
        <v>272.4599972476653</v>
      </c>
      <c r="I48" s="33">
        <v>662.4389292062233</v>
      </c>
      <c r="J48" s="33">
        <v>218.12070662933402</v>
      </c>
      <c r="K48" s="58">
        <f t="shared" si="0"/>
        <v>2189.1930823768234</v>
      </c>
      <c r="L48" s="33">
        <f t="shared" si="1"/>
        <v>4.442156033281866</v>
      </c>
      <c r="M48" s="33">
        <f t="shared" si="2"/>
        <v>4.588143107986043</v>
      </c>
      <c r="N48" s="33">
        <f t="shared" si="3"/>
        <v>5.611687334375694</v>
      </c>
      <c r="O48" s="33">
        <f t="shared" si="4"/>
        <v>5.557489542508792</v>
      </c>
      <c r="P48" s="33">
        <f t="shared" si="5"/>
        <v>5.785900470928762</v>
      </c>
      <c r="Q48" s="33">
        <f t="shared" si="6"/>
        <v>5.7775922671968045</v>
      </c>
      <c r="R48" s="33">
        <f t="shared" si="7"/>
        <v>6.647333212803068</v>
      </c>
      <c r="S48" s="33">
        <f t="shared" si="8"/>
        <v>7.5935493891770625</v>
      </c>
    </row>
    <row r="49" spans="2:19" ht="15">
      <c r="B49" s="33" t="s">
        <v>126</v>
      </c>
      <c r="C49" s="33">
        <v>137.46815741079328</v>
      </c>
      <c r="D49" s="33">
        <v>104.66924839683253</v>
      </c>
      <c r="E49" s="33">
        <v>271.00262919776003</v>
      </c>
      <c r="F49" s="33">
        <v>184.42836050870844</v>
      </c>
      <c r="G49" s="33">
        <v>113.28660950878951</v>
      </c>
      <c r="H49" s="33">
        <v>226.69719072093878</v>
      </c>
      <c r="I49" s="33">
        <v>508.29360634026807</v>
      </c>
      <c r="J49" s="33">
        <v>163.3065905748639</v>
      </c>
      <c r="K49" s="58">
        <f t="shared" si="0"/>
        <v>1709.1523926589543</v>
      </c>
      <c r="L49" s="33">
        <f t="shared" si="1"/>
        <v>3.5273499267945025</v>
      </c>
      <c r="M49" s="33">
        <f t="shared" si="2"/>
        <v>4.151218648811918</v>
      </c>
      <c r="N49" s="33">
        <f t="shared" si="3"/>
        <v>4.695897399963771</v>
      </c>
      <c r="O49" s="33">
        <f t="shared" si="4"/>
        <v>3.7871607203655766</v>
      </c>
      <c r="P49" s="33">
        <f t="shared" si="5"/>
        <v>4.287622982241788</v>
      </c>
      <c r="Q49" s="33">
        <f t="shared" si="6"/>
        <v>4.80717884950268</v>
      </c>
      <c r="R49" s="33">
        <f t="shared" si="7"/>
        <v>5.100541079809127</v>
      </c>
      <c r="S49" s="33">
        <f t="shared" si="8"/>
        <v>5.685277112253652</v>
      </c>
    </row>
    <row r="50" spans="2:19" ht="15">
      <c r="B50" s="33" t="s">
        <v>127</v>
      </c>
      <c r="C50" s="33">
        <v>589.6761140707665</v>
      </c>
      <c r="D50" s="33">
        <v>372.1948327854297</v>
      </c>
      <c r="E50" s="33">
        <v>845.537976447351</v>
      </c>
      <c r="F50" s="33">
        <v>706.9906289455508</v>
      </c>
      <c r="G50" s="33">
        <v>368.6972389852259</v>
      </c>
      <c r="H50" s="33">
        <v>686.9004849776243</v>
      </c>
      <c r="I50" s="33">
        <v>1363.8496274247523</v>
      </c>
      <c r="J50" s="33">
        <v>369.1591882504827</v>
      </c>
      <c r="K50" s="58">
        <f t="shared" si="0"/>
        <v>5303.006091887183</v>
      </c>
      <c r="L50" s="33">
        <f t="shared" si="1"/>
        <v>15.130733087404243</v>
      </c>
      <c r="M50" s="33">
        <f t="shared" si="2"/>
        <v>14.761375996438947</v>
      </c>
      <c r="N50" s="33">
        <f t="shared" si="3"/>
        <v>14.651369239197635</v>
      </c>
      <c r="O50" s="33">
        <f t="shared" si="4"/>
        <v>14.517762518865515</v>
      </c>
      <c r="P50" s="33">
        <f t="shared" si="5"/>
        <v>13.954294882834287</v>
      </c>
      <c r="Q50" s="33">
        <f t="shared" si="6"/>
        <v>14.56592149464416</v>
      </c>
      <c r="R50" s="33">
        <f t="shared" si="7"/>
        <v>13.685733923447197</v>
      </c>
      <c r="S50" s="33">
        <f t="shared" si="8"/>
        <v>12.851730455890426</v>
      </c>
    </row>
    <row r="51" spans="2:19" ht="15">
      <c r="B51" s="33" t="s">
        <v>128</v>
      </c>
      <c r="C51" s="33">
        <v>316.7159966110096</v>
      </c>
      <c r="D51" s="33">
        <v>189.70434240238296</v>
      </c>
      <c r="E51" s="33">
        <v>449.227454382314</v>
      </c>
      <c r="F51" s="33">
        <v>396.38394482603763</v>
      </c>
      <c r="G51" s="33">
        <v>196.81772111287486</v>
      </c>
      <c r="H51" s="33">
        <v>331.4712189736774</v>
      </c>
      <c r="I51" s="33">
        <v>623.9270640860732</v>
      </c>
      <c r="J51" s="33">
        <v>169.40010470208892</v>
      </c>
      <c r="K51" s="58">
        <f t="shared" si="0"/>
        <v>2673.6478470964585</v>
      </c>
      <c r="L51" s="33">
        <f t="shared" si="1"/>
        <v>8.126741265048617</v>
      </c>
      <c r="M51" s="33">
        <f t="shared" si="2"/>
        <v>7.523739933200906</v>
      </c>
      <c r="N51" s="33">
        <f t="shared" si="3"/>
        <v>7.784153390950527</v>
      </c>
      <c r="O51" s="33">
        <f t="shared" si="4"/>
        <v>8.139581688456438</v>
      </c>
      <c r="P51" s="33">
        <f t="shared" si="5"/>
        <v>7.449072648701198</v>
      </c>
      <c r="Q51" s="33">
        <f t="shared" si="6"/>
        <v>7.028942123198337</v>
      </c>
      <c r="R51" s="33">
        <f t="shared" si="7"/>
        <v>6.260880682896768</v>
      </c>
      <c r="S51" s="33">
        <f t="shared" si="8"/>
        <v>5.897413782787016</v>
      </c>
    </row>
    <row r="52" spans="2:19" ht="15">
      <c r="B52" s="33" t="s">
        <v>129</v>
      </c>
      <c r="C52" s="33">
        <v>627.2096940732338</v>
      </c>
      <c r="D52" s="33">
        <v>384.0741733278642</v>
      </c>
      <c r="E52" s="33">
        <v>827.8193655265218</v>
      </c>
      <c r="F52" s="33">
        <v>674.1201138094376</v>
      </c>
      <c r="G52" s="33">
        <v>361.45842995439216</v>
      </c>
      <c r="H52" s="33">
        <v>626.1612695968603</v>
      </c>
      <c r="I52" s="33">
        <v>1198.1438607605655</v>
      </c>
      <c r="J52" s="33">
        <v>337.66794558631125</v>
      </c>
      <c r="K52" s="58">
        <f t="shared" si="0"/>
        <v>5036.654852635186</v>
      </c>
      <c r="L52" s="33">
        <f t="shared" si="1"/>
        <v>16.093822090469935</v>
      </c>
      <c r="M52" s="33">
        <f t="shared" si="2"/>
        <v>15.232514757351593</v>
      </c>
      <c r="N52" s="33">
        <f t="shared" si="3"/>
        <v>14.34434351328346</v>
      </c>
      <c r="O52" s="33">
        <f t="shared" si="4"/>
        <v>13.842779975842841</v>
      </c>
      <c r="P52" s="33">
        <f t="shared" si="5"/>
        <v>13.680323545010339</v>
      </c>
      <c r="Q52" s="33">
        <f t="shared" si="6"/>
        <v>13.277929038340522</v>
      </c>
      <c r="R52" s="33">
        <f t="shared" si="7"/>
        <v>12.022936950419458</v>
      </c>
      <c r="S52" s="33">
        <f t="shared" si="8"/>
        <v>11.755409477509797</v>
      </c>
    </row>
    <row r="53" spans="2:19" ht="15">
      <c r="B53" s="33" t="s">
        <v>130</v>
      </c>
      <c r="C53" s="33">
        <v>210.5823034535913</v>
      </c>
      <c r="D53" s="33">
        <v>134.2907120949912</v>
      </c>
      <c r="E53" s="33">
        <v>302.4899376894394</v>
      </c>
      <c r="F53" s="33">
        <v>263.2042941326767</v>
      </c>
      <c r="G53" s="33">
        <v>142.42553926257872</v>
      </c>
      <c r="H53" s="33">
        <v>254.37533129705312</v>
      </c>
      <c r="I53" s="33">
        <v>472.9183592633314</v>
      </c>
      <c r="J53" s="33">
        <v>140.22890087205306</v>
      </c>
      <c r="K53" s="58">
        <f t="shared" si="0"/>
        <v>1920.5153780657151</v>
      </c>
      <c r="L53" s="33">
        <f t="shared" si="1"/>
        <v>5.4034147737323375</v>
      </c>
      <c r="M53" s="33">
        <f t="shared" si="2"/>
        <v>5.326016159946264</v>
      </c>
      <c r="N53" s="33">
        <f t="shared" si="3"/>
        <v>5.2415052802845</v>
      </c>
      <c r="O53" s="33">
        <f t="shared" si="4"/>
        <v>5.404792199102988</v>
      </c>
      <c r="P53" s="33">
        <f t="shared" si="5"/>
        <v>5.390460691234944</v>
      </c>
      <c r="Q53" s="33">
        <f t="shared" si="6"/>
        <v>5.394101746729255</v>
      </c>
      <c r="R53" s="33">
        <f t="shared" si="7"/>
        <v>4.745563368750677</v>
      </c>
      <c r="S53" s="33">
        <f t="shared" si="8"/>
        <v>4.881861520701421</v>
      </c>
    </row>
    <row r="54" spans="2:19" ht="15">
      <c r="B54" s="33" t="s">
        <v>131</v>
      </c>
      <c r="C54" s="33">
        <v>275.9565093945715</v>
      </c>
      <c r="D54" s="33">
        <v>210.57955687212362</v>
      </c>
      <c r="E54" s="33">
        <v>399.19639854934036</v>
      </c>
      <c r="F54" s="33">
        <v>347.82727103514355</v>
      </c>
      <c r="G54" s="33">
        <v>205.03114890943232</v>
      </c>
      <c r="H54" s="33">
        <v>353.8931786773671</v>
      </c>
      <c r="I54" s="33">
        <v>652.1229983536815</v>
      </c>
      <c r="J54" s="33">
        <v>187.63691425402928</v>
      </c>
      <c r="K54" s="58">
        <f t="shared" si="0"/>
        <v>2632.2439760456896</v>
      </c>
      <c r="L54" s="33">
        <f t="shared" si="1"/>
        <v>7.08087743041926</v>
      </c>
      <c r="M54" s="33">
        <f t="shared" si="2"/>
        <v>8.351658170238311</v>
      </c>
      <c r="N54" s="33">
        <f t="shared" si="3"/>
        <v>6.9172219309163925</v>
      </c>
      <c r="O54" s="33">
        <f t="shared" si="4"/>
        <v>7.142490312784878</v>
      </c>
      <c r="P54" s="33">
        <f t="shared" si="5"/>
        <v>7.759930939334135</v>
      </c>
      <c r="Q54" s="33">
        <f t="shared" si="6"/>
        <v>7.50440619978966</v>
      </c>
      <c r="R54" s="33">
        <f t="shared" si="7"/>
        <v>6.543816606586628</v>
      </c>
      <c r="S54" s="33">
        <f t="shared" si="8"/>
        <v>6.53230130068327</v>
      </c>
    </row>
    <row r="55" spans="2:19" ht="15">
      <c r="B55" s="33" t="s">
        <v>132</v>
      </c>
      <c r="C55" s="33">
        <v>193.31263987470538</v>
      </c>
      <c r="D55" s="33">
        <v>104.34956999905249</v>
      </c>
      <c r="E55" s="33">
        <v>268.87122588356715</v>
      </c>
      <c r="F55" s="33">
        <v>210.30966508579354</v>
      </c>
      <c r="G55" s="33">
        <v>121.99497313319645</v>
      </c>
      <c r="H55" s="33">
        <v>200.51977893371924</v>
      </c>
      <c r="I55" s="33">
        <v>399.5379084801175</v>
      </c>
      <c r="J55" s="33">
        <v>103.52094373142656</v>
      </c>
      <c r="K55" s="58">
        <f t="shared" si="0"/>
        <v>1602.4167051215784</v>
      </c>
      <c r="L55" s="33">
        <f t="shared" si="1"/>
        <v>4.960285632350785</v>
      </c>
      <c r="M55" s="33">
        <f t="shared" si="2"/>
        <v>4.138540092819469</v>
      </c>
      <c r="N55" s="33">
        <f t="shared" si="3"/>
        <v>4.658964727719884</v>
      </c>
      <c r="O55" s="33">
        <f t="shared" si="4"/>
        <v>4.318622691918082</v>
      </c>
      <c r="P55" s="33">
        <f t="shared" si="5"/>
        <v>4.6172133916963904</v>
      </c>
      <c r="Q55" s="33">
        <f t="shared" si="6"/>
        <v>4.252079336014881</v>
      </c>
      <c r="R55" s="33">
        <f t="shared" si="7"/>
        <v>4.009217290409216</v>
      </c>
      <c r="S55" s="33">
        <f t="shared" si="8"/>
        <v>3.6039283531877637</v>
      </c>
    </row>
    <row r="56" spans="1:19" ht="15">
      <c r="A56" s="33" t="s">
        <v>87</v>
      </c>
      <c r="B56" s="33" t="s">
        <v>133</v>
      </c>
      <c r="C56" s="33">
        <v>2113.9420120158625</v>
      </c>
      <c r="D56" s="33">
        <v>1390.1631973446742</v>
      </c>
      <c r="E56" s="33">
        <v>3139.949766137454</v>
      </c>
      <c r="F56" s="33">
        <v>2702.9110255756195</v>
      </c>
      <c r="G56" s="33">
        <v>1483.3773424095775</v>
      </c>
      <c r="H56" s="33">
        <v>2638.731737363496</v>
      </c>
      <c r="I56" s="33">
        <v>5452.6655243630685</v>
      </c>
      <c r="J56" s="33">
        <v>1662.846521872407</v>
      </c>
      <c r="K56" s="58">
        <f t="shared" si="0"/>
        <v>20584.587127082163</v>
      </c>
      <c r="L56" s="33">
        <f t="shared" si="1"/>
        <v>54.24247579786445</v>
      </c>
      <c r="M56" s="33">
        <f t="shared" si="2"/>
        <v>55.134353958768386</v>
      </c>
      <c r="N56" s="33">
        <f t="shared" si="3"/>
        <v>54.408630596944754</v>
      </c>
      <c r="O56" s="33">
        <f t="shared" si="4"/>
        <v>55.50316902708505</v>
      </c>
      <c r="P56" s="33">
        <f t="shared" si="5"/>
        <v>56.14222909688711</v>
      </c>
      <c r="Q56" s="33">
        <f t="shared" si="6"/>
        <v>55.95506215593182</v>
      </c>
      <c r="R56" s="33">
        <f t="shared" si="7"/>
        <v>54.71551118204477</v>
      </c>
      <c r="S56" s="33">
        <f t="shared" si="8"/>
        <v>57.889539171157644</v>
      </c>
    </row>
    <row r="57" spans="2:19" ht="15">
      <c r="B57" s="33" t="s">
        <v>4</v>
      </c>
      <c r="C57" s="33">
        <v>1099.1377887623999</v>
      </c>
      <c r="D57" s="33">
        <v>707.5426215028126</v>
      </c>
      <c r="E57" s="33">
        <v>1656.3991865303121</v>
      </c>
      <c r="F57" s="33">
        <v>1381.130681772143</v>
      </c>
      <c r="G57" s="33">
        <v>717.3841625192771</v>
      </c>
      <c r="H57" s="33">
        <v>1323.5971321351367</v>
      </c>
      <c r="I57" s="33">
        <v>2915.5673181937623</v>
      </c>
      <c r="J57" s="33">
        <v>804.5972848448046</v>
      </c>
      <c r="K57" s="58">
        <f t="shared" si="0"/>
        <v>10605.356176260648</v>
      </c>
      <c r="L57" s="33">
        <f t="shared" si="1"/>
        <v>28.20321208745406</v>
      </c>
      <c r="M57" s="33">
        <f t="shared" si="2"/>
        <v>28.0613854613351</v>
      </c>
      <c r="N57" s="33">
        <f t="shared" si="3"/>
        <v>28.70186409761256</v>
      </c>
      <c r="O57" s="33">
        <f t="shared" si="4"/>
        <v>28.36095193424554</v>
      </c>
      <c r="P57" s="33">
        <f t="shared" si="5"/>
        <v>27.151247933457523</v>
      </c>
      <c r="Q57" s="33">
        <f t="shared" si="6"/>
        <v>28.067256231220423</v>
      </c>
      <c r="R57" s="33">
        <f t="shared" si="7"/>
        <v>29.256655389525214</v>
      </c>
      <c r="S57" s="33">
        <f t="shared" si="8"/>
        <v>28.010862954196558</v>
      </c>
    </row>
    <row r="58" spans="2:19" ht="15">
      <c r="B58" s="33" t="s">
        <v>156</v>
      </c>
      <c r="C58" s="33">
        <v>684.1280256002818</v>
      </c>
      <c r="D58" s="33">
        <v>423.70433204373137</v>
      </c>
      <c r="E58" s="33">
        <v>974.7019480578208</v>
      </c>
      <c r="F58" s="33">
        <v>785.790183253946</v>
      </c>
      <c r="G58" s="33">
        <v>441.4159901072673</v>
      </c>
      <c r="H58" s="33">
        <v>753.4763422086049</v>
      </c>
      <c r="I58" s="33">
        <v>1597.251179371424</v>
      </c>
      <c r="J58" s="33">
        <v>405.00352259386915</v>
      </c>
      <c r="K58" s="58">
        <f t="shared" si="0"/>
        <v>6065.471523236945</v>
      </c>
      <c r="L58" s="33">
        <f t="shared" si="1"/>
        <v>17.554312114681426</v>
      </c>
      <c r="M58" s="33">
        <f t="shared" si="2"/>
        <v>16.80426057989695</v>
      </c>
      <c r="N58" s="33">
        <f t="shared" si="3"/>
        <v>16.889505305442164</v>
      </c>
      <c r="O58" s="33">
        <f t="shared" si="4"/>
        <v>16.135879038667124</v>
      </c>
      <c r="P58" s="33">
        <f t="shared" si="5"/>
        <v>16.70652296965504</v>
      </c>
      <c r="Q58" s="33">
        <f t="shared" si="6"/>
        <v>15.977681612846279</v>
      </c>
      <c r="R58" s="33">
        <f t="shared" si="7"/>
        <v>16.02783342842948</v>
      </c>
      <c r="S58" s="33">
        <f t="shared" si="8"/>
        <v>14.09959787464596</v>
      </c>
    </row>
    <row r="59" spans="1:28" s="63" customFormat="1" ht="15">
      <c r="A59" s="63" t="s">
        <v>206</v>
      </c>
      <c r="C59" s="55">
        <f>SUM(C56:C58)</f>
        <v>3897.2078263785443</v>
      </c>
      <c r="D59" s="55">
        <f aca="true" t="shared" si="9" ref="D59:S59">SUM(D56:D58)</f>
        <v>2521.410150891218</v>
      </c>
      <c r="E59" s="55">
        <f t="shared" si="9"/>
        <v>5771.050900725587</v>
      </c>
      <c r="F59" s="55">
        <f t="shared" si="9"/>
        <v>4869.831890601708</v>
      </c>
      <c r="G59" s="55">
        <f t="shared" si="9"/>
        <v>2642.177495036122</v>
      </c>
      <c r="H59" s="55">
        <f t="shared" si="9"/>
        <v>4715.8052117072375</v>
      </c>
      <c r="I59" s="55">
        <f t="shared" si="9"/>
        <v>9965.484021928254</v>
      </c>
      <c r="J59" s="55">
        <f t="shared" si="9"/>
        <v>2872.4473293110805</v>
      </c>
      <c r="K59" s="55">
        <f t="shared" si="9"/>
        <v>37255.414826579756</v>
      </c>
      <c r="L59" s="55">
        <f t="shared" si="9"/>
        <v>99.99999999999993</v>
      </c>
      <c r="M59" s="55">
        <f t="shared" si="9"/>
        <v>100.00000000000043</v>
      </c>
      <c r="N59" s="55">
        <f t="shared" si="9"/>
        <v>99.99999999999949</v>
      </c>
      <c r="O59" s="55">
        <f t="shared" si="9"/>
        <v>99.99999999999773</v>
      </c>
      <c r="P59" s="55">
        <f t="shared" si="9"/>
        <v>99.99999999999967</v>
      </c>
      <c r="Q59" s="55">
        <f t="shared" si="9"/>
        <v>99.99999999999852</v>
      </c>
      <c r="R59" s="55">
        <f t="shared" si="9"/>
        <v>99.99999999999946</v>
      </c>
      <c r="S59" s="55">
        <f t="shared" si="9"/>
        <v>100.00000000000017</v>
      </c>
      <c r="T59" s="64"/>
      <c r="U59" s="64"/>
      <c r="V59" s="64"/>
      <c r="W59" s="64"/>
      <c r="X59" s="64"/>
      <c r="Y59" s="64"/>
      <c r="Z59" s="64"/>
      <c r="AA59" s="64"/>
      <c r="AB59" s="64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4" sqref="A4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5" t="s">
        <v>49</v>
      </c>
      <c r="B1" s="115"/>
      <c r="C1" s="115"/>
      <c r="D1" s="115"/>
    </row>
    <row r="2" spans="1:4" s="12" customFormat="1" ht="60">
      <c r="A2" s="32" t="s">
        <v>29</v>
      </c>
      <c r="B2" s="54" t="s">
        <v>355</v>
      </c>
      <c r="C2" s="32" t="s">
        <v>18</v>
      </c>
      <c r="D2" s="32" t="s">
        <v>30</v>
      </c>
    </row>
    <row r="3" spans="1:4" ht="15">
      <c r="A3" s="116" t="s">
        <v>31</v>
      </c>
      <c r="B3" s="116"/>
      <c r="C3" s="116"/>
      <c r="D3" s="116"/>
    </row>
    <row r="4" spans="1:4" ht="15">
      <c r="A4" s="5" t="s">
        <v>19</v>
      </c>
      <c r="B4" s="5">
        <v>38712</v>
      </c>
      <c r="C4" s="5">
        <v>4</v>
      </c>
      <c r="D4" s="5">
        <v>10</v>
      </c>
    </row>
    <row r="5" spans="1:4" ht="15">
      <c r="A5" s="5" t="s">
        <v>20</v>
      </c>
      <c r="B5" s="5">
        <v>38712</v>
      </c>
      <c r="C5" s="5">
        <v>0</v>
      </c>
      <c r="D5" s="5">
        <v>0</v>
      </c>
    </row>
    <row r="6" spans="1:4" ht="15">
      <c r="A6" s="5" t="s">
        <v>21</v>
      </c>
      <c r="B6" s="5">
        <v>38712</v>
      </c>
      <c r="C6" s="5">
        <v>0</v>
      </c>
      <c r="D6" s="5">
        <v>30</v>
      </c>
    </row>
    <row r="7" spans="1:4" ht="15">
      <c r="A7" s="5" t="s">
        <v>22</v>
      </c>
      <c r="B7" s="5">
        <v>38712</v>
      </c>
      <c r="C7" s="5">
        <v>1</v>
      </c>
      <c r="D7" s="5">
        <v>1</v>
      </c>
    </row>
    <row r="8" spans="1:4" ht="15">
      <c r="A8" s="5" t="s">
        <v>23</v>
      </c>
      <c r="B8" s="24">
        <v>12345</v>
      </c>
      <c r="C8" s="24">
        <v>4</v>
      </c>
      <c r="D8" s="24">
        <v>12</v>
      </c>
    </row>
    <row r="9" spans="1:4" ht="15">
      <c r="A9" s="5" t="s">
        <v>24</v>
      </c>
      <c r="B9" s="5">
        <v>21525</v>
      </c>
      <c r="C9" s="5">
        <v>1</v>
      </c>
      <c r="D9" s="5">
        <v>5</v>
      </c>
    </row>
    <row r="10" spans="1:4" ht="15">
      <c r="A10" s="5" t="s">
        <v>25</v>
      </c>
      <c r="B10" s="5">
        <v>12345</v>
      </c>
      <c r="C10" s="5">
        <v>5</v>
      </c>
      <c r="D10" s="5">
        <v>33</v>
      </c>
    </row>
    <row r="11" spans="1:4" s="65" customFormat="1" ht="15">
      <c r="A11" s="28" t="s">
        <v>5</v>
      </c>
      <c r="B11" s="28">
        <v>38712</v>
      </c>
      <c r="C11" s="28"/>
      <c r="D11" s="28"/>
    </row>
    <row r="12" spans="1:4" ht="15">
      <c r="A12" s="116" t="s">
        <v>32</v>
      </c>
      <c r="B12" s="116"/>
      <c r="C12" s="116"/>
      <c r="D12" s="116"/>
    </row>
    <row r="13" spans="1:4" ht="15">
      <c r="A13" s="5" t="s">
        <v>33</v>
      </c>
      <c r="B13" s="5" t="s">
        <v>207</v>
      </c>
      <c r="C13" s="5">
        <v>4</v>
      </c>
      <c r="D13" s="5"/>
    </row>
    <row r="14" spans="1:4" ht="15">
      <c r="A14" s="5" t="s">
        <v>34</v>
      </c>
      <c r="B14" s="24" t="s">
        <v>208</v>
      </c>
      <c r="C14" s="66">
        <v>0.3</v>
      </c>
      <c r="D14" s="8"/>
    </row>
    <row r="15" spans="1:4" ht="15">
      <c r="A15" s="5" t="s">
        <v>35</v>
      </c>
      <c r="B15" s="5" t="s">
        <v>209</v>
      </c>
      <c r="C15" s="67">
        <v>0.2</v>
      </c>
      <c r="D15" s="5"/>
    </row>
    <row r="16" spans="1:4" ht="15">
      <c r="A16" s="5" t="s">
        <v>36</v>
      </c>
      <c r="B16" s="5" t="s">
        <v>75</v>
      </c>
      <c r="C16" s="5"/>
      <c r="D16" s="5"/>
    </row>
    <row r="17" spans="1:4" ht="15">
      <c r="A17" s="5" t="s">
        <v>37</v>
      </c>
      <c r="B17" s="5" t="s">
        <v>75</v>
      </c>
      <c r="C17" s="5"/>
      <c r="D17" s="5"/>
    </row>
    <row r="18" spans="1:4" ht="15">
      <c r="A18" s="5" t="s">
        <v>38</v>
      </c>
      <c r="B18" s="31" t="s">
        <v>207</v>
      </c>
      <c r="C18" s="66">
        <v>0.3</v>
      </c>
      <c r="D18" s="5"/>
    </row>
    <row r="19" spans="1:4" ht="15">
      <c r="A19" s="5" t="s">
        <v>39</v>
      </c>
      <c r="B19" s="24" t="s">
        <v>75</v>
      </c>
      <c r="C19" s="39" t="s">
        <v>75</v>
      </c>
      <c r="D19" s="5"/>
    </row>
    <row r="20" spans="1:4" ht="15">
      <c r="A20" s="5" t="s">
        <v>40</v>
      </c>
      <c r="B20" s="5" t="s">
        <v>207</v>
      </c>
      <c r="C20" s="67">
        <v>0.2</v>
      </c>
      <c r="D20" s="5"/>
    </row>
    <row r="21" spans="1:4" ht="15">
      <c r="A21" s="116" t="s">
        <v>41</v>
      </c>
      <c r="B21" s="116"/>
      <c r="C21" s="116"/>
      <c r="D21" s="116"/>
    </row>
    <row r="22" spans="1:4" ht="15">
      <c r="A22" s="6" t="s">
        <v>15</v>
      </c>
      <c r="B22" s="6"/>
      <c r="C22" s="6">
        <v>93</v>
      </c>
      <c r="D22" s="6">
        <v>53</v>
      </c>
    </row>
    <row r="23" spans="1:4" ht="15">
      <c r="A23" s="5" t="s">
        <v>42</v>
      </c>
      <c r="B23" s="8"/>
      <c r="C23" s="5">
        <v>7</v>
      </c>
      <c r="D23" s="5">
        <v>38</v>
      </c>
    </row>
    <row r="24" spans="1:4" ht="15">
      <c r="A24" s="5" t="s">
        <v>43</v>
      </c>
      <c r="B24" s="8"/>
      <c r="C24" s="5">
        <v>0</v>
      </c>
      <c r="D24" s="5">
        <v>8</v>
      </c>
    </row>
    <row r="25" spans="1:4" ht="15">
      <c r="A25" s="5" t="s">
        <v>44</v>
      </c>
      <c r="B25" s="8"/>
      <c r="C25" s="5">
        <v>0</v>
      </c>
      <c r="D25" s="5">
        <v>1</v>
      </c>
    </row>
    <row r="26" spans="1:4" ht="15">
      <c r="A26" s="5" t="s">
        <v>45</v>
      </c>
      <c r="B26" s="8"/>
      <c r="C26" s="5">
        <v>0</v>
      </c>
      <c r="D26" s="5">
        <v>0</v>
      </c>
    </row>
    <row r="27" spans="1:4" ht="15">
      <c r="A27" s="5" t="s">
        <v>46</v>
      </c>
      <c r="B27" s="8"/>
      <c r="C27" s="5">
        <v>0</v>
      </c>
      <c r="D27" s="5">
        <v>0</v>
      </c>
    </row>
    <row r="28" spans="1:4" ht="15">
      <c r="A28" s="5" t="s">
        <v>47</v>
      </c>
      <c r="B28" s="8"/>
      <c r="C28" s="5">
        <v>0</v>
      </c>
      <c r="D28" s="5">
        <v>0</v>
      </c>
    </row>
    <row r="29" spans="1:4" ht="15">
      <c r="A29" s="5" t="s">
        <v>48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E6" sqref="E6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28</v>
      </c>
      <c r="B1" s="10"/>
      <c r="C1" s="10"/>
      <c r="D1" s="10"/>
      <c r="E1" s="10"/>
    </row>
    <row r="2" spans="1:5" s="12" customFormat="1" ht="15">
      <c r="A2" s="116"/>
      <c r="B2" s="116" t="s">
        <v>16</v>
      </c>
      <c r="C2" s="116"/>
      <c r="D2" s="116" t="s">
        <v>17</v>
      </c>
      <c r="E2" s="116"/>
    </row>
    <row r="3" spans="1:5" s="12" customFormat="1" ht="30">
      <c r="A3" s="116"/>
      <c r="B3" s="54" t="s">
        <v>355</v>
      </c>
      <c r="C3" s="32" t="s">
        <v>18</v>
      </c>
      <c r="D3" s="54" t="s">
        <v>355</v>
      </c>
      <c r="E3" s="32" t="s">
        <v>18</v>
      </c>
    </row>
    <row r="4" spans="1:5" ht="15">
      <c r="A4" s="4" t="s">
        <v>19</v>
      </c>
      <c r="B4" s="5">
        <v>38712</v>
      </c>
      <c r="C4" s="5">
        <v>4</v>
      </c>
      <c r="D4" s="40" t="s">
        <v>75</v>
      </c>
      <c r="E4" s="40" t="s">
        <v>75</v>
      </c>
    </row>
    <row r="5" spans="1:5" ht="15">
      <c r="A5" s="4" t="s">
        <v>20</v>
      </c>
      <c r="B5" s="5">
        <v>38712</v>
      </c>
      <c r="C5" s="5">
        <v>0</v>
      </c>
      <c r="D5" s="40" t="s">
        <v>75</v>
      </c>
      <c r="E5" s="40" t="s">
        <v>75</v>
      </c>
    </row>
    <row r="6" spans="1:5" ht="15">
      <c r="A6" s="4" t="s">
        <v>21</v>
      </c>
      <c r="B6" s="5">
        <v>38712</v>
      </c>
      <c r="C6" s="5">
        <v>0</v>
      </c>
      <c r="D6" s="40" t="s">
        <v>75</v>
      </c>
      <c r="E6" s="40" t="s">
        <v>75</v>
      </c>
    </row>
    <row r="7" spans="1:5" ht="15">
      <c r="A7" s="4" t="s">
        <v>22</v>
      </c>
      <c r="B7" s="5">
        <v>38712</v>
      </c>
      <c r="C7" s="5">
        <v>1</v>
      </c>
      <c r="D7" s="40" t="s">
        <v>75</v>
      </c>
      <c r="E7" s="40" t="s">
        <v>75</v>
      </c>
    </row>
    <row r="8" spans="1:5" ht="15">
      <c r="A8" s="4" t="s">
        <v>23</v>
      </c>
      <c r="B8" s="24">
        <v>12345</v>
      </c>
      <c r="C8" s="24">
        <v>4</v>
      </c>
      <c r="D8" s="40" t="s">
        <v>75</v>
      </c>
      <c r="E8" s="40" t="s">
        <v>75</v>
      </c>
    </row>
    <row r="9" spans="1:5" ht="15">
      <c r="A9" s="4" t="s">
        <v>24</v>
      </c>
      <c r="B9" s="5">
        <v>21525</v>
      </c>
      <c r="C9" s="5">
        <v>1</v>
      </c>
      <c r="D9" s="40" t="s">
        <v>75</v>
      </c>
      <c r="E9" s="40" t="s">
        <v>75</v>
      </c>
    </row>
    <row r="10" spans="1:5" ht="15">
      <c r="A10" s="4" t="s">
        <v>25</v>
      </c>
      <c r="B10" s="5">
        <v>12345</v>
      </c>
      <c r="C10" s="5">
        <v>5</v>
      </c>
      <c r="D10" s="40" t="s">
        <v>75</v>
      </c>
      <c r="E10" s="40" t="s">
        <v>75</v>
      </c>
    </row>
    <row r="11" spans="1:5" s="65" customFormat="1" ht="15">
      <c r="A11" s="68" t="s">
        <v>5</v>
      </c>
      <c r="B11" s="28">
        <v>38712</v>
      </c>
      <c r="C11" s="28"/>
      <c r="D11" s="69" t="s">
        <v>75</v>
      </c>
      <c r="E11" s="69" t="s">
        <v>75</v>
      </c>
    </row>
    <row r="12" spans="1:5" ht="15">
      <c r="A12" s="4" t="s">
        <v>26</v>
      </c>
      <c r="B12" s="5"/>
      <c r="C12" s="5"/>
      <c r="D12" s="40" t="s">
        <v>75</v>
      </c>
      <c r="E12" s="40" t="s">
        <v>75</v>
      </c>
    </row>
    <row r="13" spans="1:5" ht="15">
      <c r="A13" s="7" t="s">
        <v>27</v>
      </c>
      <c r="B13" s="11"/>
      <c r="C13" s="11"/>
      <c r="D13" s="11"/>
      <c r="E13" s="1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6"/>
  <sheetViews>
    <sheetView zoomScale="90" zoomScaleNormal="90" zoomScaleSheetLayoutView="70" zoomScalePageLayoutView="0" workbookViewId="0" topLeftCell="A46">
      <selection activeCell="A2" sqref="A2"/>
    </sheetView>
  </sheetViews>
  <sheetFormatPr defaultColWidth="9.140625" defaultRowHeight="15"/>
  <cols>
    <col min="1" max="1" width="38.421875" style="33" customWidth="1"/>
    <col min="2" max="2" width="21.140625" style="33" bestFit="1" customWidth="1"/>
    <col min="3" max="3" width="15.140625" style="33" customWidth="1"/>
    <col min="4" max="4" width="12.140625" style="33" customWidth="1"/>
    <col min="5" max="16384" width="9.140625" style="33" customWidth="1"/>
  </cols>
  <sheetData>
    <row r="1" s="43" customFormat="1" ht="15.75">
      <c r="A1" s="42" t="s">
        <v>210</v>
      </c>
    </row>
    <row r="2" spans="1:8" s="71" customFormat="1" ht="45" customHeight="1">
      <c r="A2" s="70" t="s">
        <v>93</v>
      </c>
      <c r="B2" s="70" t="s">
        <v>93</v>
      </c>
      <c r="C2" s="117" t="s">
        <v>211</v>
      </c>
      <c r="D2" s="117"/>
      <c r="E2" s="117" t="s">
        <v>212</v>
      </c>
      <c r="F2" s="117"/>
      <c r="G2" s="117" t="s">
        <v>213</v>
      </c>
      <c r="H2" s="117"/>
    </row>
    <row r="3" spans="1:7" s="59" customFormat="1" ht="15">
      <c r="A3" s="60"/>
      <c r="B3" s="60"/>
      <c r="C3" s="60" t="s">
        <v>214</v>
      </c>
      <c r="D3" s="60" t="s">
        <v>205</v>
      </c>
      <c r="E3" s="60" t="s">
        <v>214</v>
      </c>
      <c r="F3" s="60" t="s">
        <v>205</v>
      </c>
      <c r="G3" s="60" t="s">
        <v>214</v>
      </c>
    </row>
    <row r="4" spans="1:7" ht="15">
      <c r="A4" s="33" t="s">
        <v>215</v>
      </c>
      <c r="B4" s="33" t="s">
        <v>6</v>
      </c>
      <c r="C4" s="33">
        <v>472.2864559438286</v>
      </c>
      <c r="D4" s="33">
        <v>12.118585330428642</v>
      </c>
      <c r="E4" s="33">
        <v>14.752542074298942</v>
      </c>
      <c r="F4" s="33">
        <v>0.3785413232121009</v>
      </c>
      <c r="G4" s="33">
        <v>3897.207826378556</v>
      </c>
    </row>
    <row r="5" spans="2:7" ht="15">
      <c r="B5" s="33" t="s">
        <v>7</v>
      </c>
      <c r="C5" s="33">
        <v>239.71826509118264</v>
      </c>
      <c r="D5" s="33">
        <v>9.507309431845412</v>
      </c>
      <c r="E5" s="33">
        <v>12.95928904669183</v>
      </c>
      <c r="F5" s="33">
        <v>0.5139698926853113</v>
      </c>
      <c r="G5" s="33">
        <v>2521.4101508911576</v>
      </c>
    </row>
    <row r="6" spans="2:7" ht="15">
      <c r="B6" s="33" t="s">
        <v>8</v>
      </c>
      <c r="C6" s="33">
        <v>318.8600906353193</v>
      </c>
      <c r="D6" s="33">
        <v>5.525165106327779</v>
      </c>
      <c r="E6" s="33">
        <v>11.148555609035618</v>
      </c>
      <c r="F6" s="33">
        <v>0.19318068408707725</v>
      </c>
      <c r="G6" s="33">
        <v>5771.050900725843</v>
      </c>
    </row>
    <row r="7" spans="2:7" ht="15">
      <c r="B7" s="33" t="s">
        <v>9</v>
      </c>
      <c r="C7" s="33">
        <v>249.34724032060797</v>
      </c>
      <c r="D7" s="33">
        <v>5.120243283999544</v>
      </c>
      <c r="E7" s="33">
        <v>11.004684786616632</v>
      </c>
      <c r="F7" s="33">
        <v>0.22597668736480037</v>
      </c>
      <c r="G7" s="33">
        <v>4869.831890601825</v>
      </c>
    </row>
    <row r="8" spans="2:7" ht="15">
      <c r="B8" s="33" t="s">
        <v>10</v>
      </c>
      <c r="C8" s="33">
        <v>131.93383239524468</v>
      </c>
      <c r="D8" s="33">
        <v>4.993375072004451</v>
      </c>
      <c r="E8" s="33">
        <v>5.772699833076656</v>
      </c>
      <c r="F8" s="33">
        <v>0.21848266605562638</v>
      </c>
      <c r="G8" s="33">
        <v>2642.1774950361087</v>
      </c>
    </row>
    <row r="9" spans="2:7" ht="15">
      <c r="B9" s="33" t="s">
        <v>11</v>
      </c>
      <c r="C9" s="33">
        <v>482.96574105483893</v>
      </c>
      <c r="D9" s="33">
        <v>13.03576039980229</v>
      </c>
      <c r="E9" s="33">
        <v>29.06652651915815</v>
      </c>
      <c r="F9" s="33">
        <v>0.784536548142494</v>
      </c>
      <c r="G9" s="33">
        <v>3704.9295648465886</v>
      </c>
    </row>
    <row r="10" spans="2:7" ht="15">
      <c r="B10" s="33" t="s">
        <v>12</v>
      </c>
      <c r="C10" s="33">
        <v>219.1237838005099</v>
      </c>
      <c r="D10" s="33">
        <v>8.906845867478774</v>
      </c>
      <c r="E10" s="33">
        <v>9.942486338856819</v>
      </c>
      <c r="F10" s="33">
        <v>0.4041377518395379</v>
      </c>
      <c r="G10" s="33">
        <v>2460.172625200445</v>
      </c>
    </row>
    <row r="11" spans="2:7" ht="15">
      <c r="B11" s="33" t="s">
        <v>13</v>
      </c>
      <c r="C11" s="33">
        <v>285.48021140035905</v>
      </c>
      <c r="D11" s="33">
        <v>5.149771148981549</v>
      </c>
      <c r="E11" s="33">
        <v>6.834181410290013</v>
      </c>
      <c r="F11" s="33">
        <v>0.12328164562082596</v>
      </c>
      <c r="G11" s="33">
        <v>5543.551415033606</v>
      </c>
    </row>
    <row r="12" spans="2:7" ht="15">
      <c r="B12" s="33" t="s">
        <v>14</v>
      </c>
      <c r="C12" s="33">
        <v>228.89324533168588</v>
      </c>
      <c r="D12" s="33">
        <v>4.862898117979643</v>
      </c>
      <c r="E12" s="33">
        <v>7.560339694573067</v>
      </c>
      <c r="F12" s="33">
        <v>0.16062143563367412</v>
      </c>
      <c r="G12" s="33">
        <v>4706.930718646901</v>
      </c>
    </row>
    <row r="13" spans="2:7" ht="15">
      <c r="B13" s="33" t="s">
        <v>216</v>
      </c>
      <c r="C13" s="33">
        <v>132.46199305422758</v>
      </c>
      <c r="D13" s="33">
        <v>5.104470666942544</v>
      </c>
      <c r="E13" s="33">
        <v>6.1819390839850055</v>
      </c>
      <c r="F13" s="33">
        <v>0.23822325175274126</v>
      </c>
      <c r="G13" s="33">
        <v>2595.0191841060996</v>
      </c>
    </row>
    <row r="15" spans="1:7" ht="15">
      <c r="A15" s="33" t="s">
        <v>102</v>
      </c>
      <c r="B15" s="33" t="s">
        <v>163</v>
      </c>
      <c r="C15" s="33">
        <v>3.2838743476570214</v>
      </c>
      <c r="D15" s="33">
        <v>8.427660553796457</v>
      </c>
      <c r="E15" s="33">
        <v>0.3420118637008692</v>
      </c>
      <c r="F15" s="33">
        <v>0.877731480407809</v>
      </c>
      <c r="G15" s="33">
        <v>38.965432063797536</v>
      </c>
    </row>
    <row r="16" spans="2:7" ht="15">
      <c r="B16" s="33" t="s">
        <v>138</v>
      </c>
      <c r="C16" s="33">
        <v>200.5273747340983</v>
      </c>
      <c r="D16" s="33">
        <v>7.89303968936056</v>
      </c>
      <c r="E16" s="33">
        <v>1.375998443637422</v>
      </c>
      <c r="F16" s="33">
        <v>0.054161235305304804</v>
      </c>
      <c r="G16" s="33">
        <v>2540.5595641993236</v>
      </c>
    </row>
    <row r="17" spans="2:7" ht="15">
      <c r="B17" s="33" t="s">
        <v>139</v>
      </c>
      <c r="C17" s="33">
        <v>693.2437895691982</v>
      </c>
      <c r="D17" s="33">
        <v>7.294759339427286</v>
      </c>
      <c r="E17" s="33">
        <v>26.183404660419455</v>
      </c>
      <c r="F17" s="33">
        <v>0.27551871153911484</v>
      </c>
      <c r="G17" s="33">
        <v>9503.312683974369</v>
      </c>
    </row>
    <row r="18" spans="2:7" ht="15">
      <c r="B18" s="33" t="s">
        <v>164</v>
      </c>
      <c r="C18" s="33">
        <v>1864.0158203768551</v>
      </c>
      <c r="D18" s="33">
        <v>6.999830015192962</v>
      </c>
      <c r="E18" s="33">
        <v>87.32182942882504</v>
      </c>
      <c r="F18" s="33">
        <v>0.32791457880109265</v>
      </c>
      <c r="G18" s="33">
        <v>26629.4440912287</v>
      </c>
    </row>
    <row r="20" spans="1:7" ht="15">
      <c r="A20" s="33" t="s">
        <v>165</v>
      </c>
      <c r="B20" s="33" t="s">
        <v>141</v>
      </c>
      <c r="C20" s="33">
        <v>151.71091869851776</v>
      </c>
      <c r="D20" s="33">
        <v>11.299647988188928</v>
      </c>
      <c r="E20" s="33">
        <v>5.821004223340578</v>
      </c>
      <c r="F20" s="33">
        <v>0.43355678830354516</v>
      </c>
      <c r="G20" s="33">
        <v>1342.6163262527748</v>
      </c>
    </row>
    <row r="21" spans="2:7" ht="15">
      <c r="B21" s="33" t="s">
        <v>142</v>
      </c>
      <c r="C21" s="33">
        <v>1061.5250390870551</v>
      </c>
      <c r="D21" s="33">
        <v>8.354089367272739</v>
      </c>
      <c r="E21" s="33">
        <v>67.13660963625898</v>
      </c>
      <c r="F21" s="33">
        <v>0.5283579906879761</v>
      </c>
      <c r="G21" s="33">
        <v>12706.651705757353</v>
      </c>
    </row>
    <row r="22" spans="2:7" ht="15">
      <c r="B22" s="33" t="s">
        <v>143</v>
      </c>
      <c r="C22" s="33">
        <v>1247.6779802409103</v>
      </c>
      <c r="D22" s="33">
        <v>7.1870477718358545</v>
      </c>
      <c r="E22" s="33">
        <v>35.479143181597</v>
      </c>
      <c r="F22" s="33">
        <v>0.20437188199851591</v>
      </c>
      <c r="G22" s="33">
        <v>17360.09026029062</v>
      </c>
    </row>
    <row r="23" spans="2:7" ht="15">
      <c r="B23" s="33" t="s">
        <v>144</v>
      </c>
      <c r="C23" s="33">
        <v>298.63802468583594</v>
      </c>
      <c r="D23" s="33">
        <v>4.0990817493659435</v>
      </c>
      <c r="E23" s="33">
        <v>6.786487355386158</v>
      </c>
      <c r="F23" s="33">
        <v>0.09315078510189978</v>
      </c>
      <c r="G23" s="33">
        <v>7285.485944066133</v>
      </c>
    </row>
    <row r="25" spans="1:7" ht="15">
      <c r="A25" s="33" t="s">
        <v>104</v>
      </c>
      <c r="B25" s="33" t="s">
        <v>145</v>
      </c>
      <c r="C25" s="33">
        <v>2667.298878073394</v>
      </c>
      <c r="D25" s="33">
        <v>7.113015367469185</v>
      </c>
      <c r="E25" s="33">
        <v>109.85732233230092</v>
      </c>
      <c r="F25" s="33">
        <v>0.29296185305753747</v>
      </c>
      <c r="G25" s="33">
        <v>37498.848804292975</v>
      </c>
    </row>
    <row r="26" spans="2:7" ht="15">
      <c r="B26" s="33" t="s">
        <v>146</v>
      </c>
      <c r="C26" s="33">
        <v>93.77198095439596</v>
      </c>
      <c r="D26" s="33">
        <v>7.7278253921738695</v>
      </c>
      <c r="E26" s="33">
        <v>5.365922064281847</v>
      </c>
      <c r="F26" s="33">
        <v>0.44221001154865064</v>
      </c>
      <c r="G26" s="33">
        <v>1213.4329671754851</v>
      </c>
    </row>
    <row r="28" spans="1:7" ht="15">
      <c r="A28" s="33" t="s">
        <v>67</v>
      </c>
      <c r="B28" s="33" t="s">
        <v>147</v>
      </c>
      <c r="C28" s="33">
        <v>1384.1780928464618</v>
      </c>
      <c r="D28" s="33">
        <v>17.673870721017682</v>
      </c>
      <c r="E28" s="33">
        <v>88.63428590427874</v>
      </c>
      <c r="F28" s="33">
        <v>1.1317264148434298</v>
      </c>
      <c r="G28" s="33">
        <v>7831.776721102774</v>
      </c>
    </row>
    <row r="29" spans="2:7" ht="15">
      <c r="B29" s="33" t="s">
        <v>148</v>
      </c>
      <c r="C29" s="33">
        <v>564.442807306642</v>
      </c>
      <c r="D29" s="33">
        <v>7.088439777963662</v>
      </c>
      <c r="E29" s="33">
        <v>13.801307419643154</v>
      </c>
      <c r="F29" s="33">
        <v>0.17332090202038147</v>
      </c>
      <c r="G29" s="33">
        <v>7962.863831634228</v>
      </c>
    </row>
    <row r="30" spans="2:7" ht="15">
      <c r="B30" s="33" t="s">
        <v>149</v>
      </c>
      <c r="C30" s="33">
        <v>380.2758179775178</v>
      </c>
      <c r="D30" s="33">
        <v>4.8371978824200985</v>
      </c>
      <c r="E30" s="33">
        <v>6.157852303221558</v>
      </c>
      <c r="F30" s="33">
        <v>0.07832933022093996</v>
      </c>
      <c r="G30" s="33">
        <v>7861.489796800746</v>
      </c>
    </row>
    <row r="31" spans="2:7" ht="15">
      <c r="B31" s="33" t="s">
        <v>150</v>
      </c>
      <c r="C31" s="33">
        <v>282.82001792523477</v>
      </c>
      <c r="D31" s="33">
        <v>3.634032826635435</v>
      </c>
      <c r="E31" s="33">
        <v>3.2238680353672953</v>
      </c>
      <c r="F31" s="33">
        <v>0.04142437425473377</v>
      </c>
      <c r="G31" s="33">
        <v>7782.538887715094</v>
      </c>
    </row>
    <row r="32" spans="2:7" ht="15">
      <c r="B32" s="33" t="s">
        <v>151</v>
      </c>
      <c r="C32" s="33">
        <v>149.35412297195327</v>
      </c>
      <c r="D32" s="33">
        <v>2.0533692476663306</v>
      </c>
      <c r="E32" s="33">
        <v>3.4059307340720215</v>
      </c>
      <c r="F32" s="33">
        <v>0.04682584778954118</v>
      </c>
      <c r="G32" s="33">
        <v>7273.6125342139685</v>
      </c>
    </row>
    <row r="34" spans="1:2" ht="15">
      <c r="A34" s="33" t="s">
        <v>1</v>
      </c>
      <c r="B34" s="33" t="s">
        <v>91</v>
      </c>
    </row>
    <row r="36" spans="1:2" ht="15">
      <c r="A36" s="33" t="s">
        <v>3</v>
      </c>
      <c r="B36" s="33" t="s">
        <v>91</v>
      </c>
    </row>
    <row r="38" spans="1:2" ht="15">
      <c r="A38" s="33" t="s">
        <v>2</v>
      </c>
      <c r="B38" s="33" t="s">
        <v>91</v>
      </c>
    </row>
    <row r="40" spans="1:7" ht="15">
      <c r="A40" s="33" t="s">
        <v>166</v>
      </c>
      <c r="B40" s="33" t="s">
        <v>152</v>
      </c>
      <c r="C40" s="33">
        <v>5.416158358752825</v>
      </c>
      <c r="D40" s="33">
        <v>16.2585546751994</v>
      </c>
      <c r="E40" s="33" t="s">
        <v>93</v>
      </c>
      <c r="F40" s="33" t="s">
        <v>93</v>
      </c>
      <c r="G40" s="33">
        <v>33.312668111972876</v>
      </c>
    </row>
    <row r="41" spans="2:7" ht="15">
      <c r="B41" s="33" t="s">
        <v>153</v>
      </c>
      <c r="C41" s="33">
        <v>2755.654700669039</v>
      </c>
      <c r="D41" s="33">
        <v>7.124426437802567</v>
      </c>
      <c r="E41" s="33">
        <v>115.22324439658281</v>
      </c>
      <c r="F41" s="33">
        <v>0.29789636866661734</v>
      </c>
      <c r="G41" s="33">
        <v>38678.96910335681</v>
      </c>
    </row>
    <row r="43" spans="1:7" ht="15">
      <c r="A43" s="33" t="s">
        <v>107</v>
      </c>
      <c r="B43" s="33" t="s">
        <v>152</v>
      </c>
      <c r="C43" s="33">
        <v>2118.7560005551163</v>
      </c>
      <c r="D43" s="33">
        <v>6.977062983238095</v>
      </c>
      <c r="E43" s="33">
        <v>95.57700709225861</v>
      </c>
      <c r="F43" s="33">
        <v>0.314735060600356</v>
      </c>
      <c r="G43" s="33">
        <v>30367.448389749086</v>
      </c>
    </row>
    <row r="44" spans="2:7" ht="15">
      <c r="B44" s="33" t="s">
        <v>153</v>
      </c>
      <c r="C44" s="33">
        <v>294.0514873185539</v>
      </c>
      <c r="D44" s="33">
        <v>6.428472397952832</v>
      </c>
      <c r="E44" s="33">
        <v>11.86929047440461</v>
      </c>
      <c r="F44" s="33">
        <v>0.2594831500217346</v>
      </c>
      <c r="G44" s="33">
        <v>4574.204711716512</v>
      </c>
    </row>
    <row r="46" spans="1:7" ht="15">
      <c r="A46" s="33" t="s">
        <v>167</v>
      </c>
      <c r="B46" s="33" t="s">
        <v>152</v>
      </c>
      <c r="C46" s="33">
        <v>2630.8916652230914</v>
      </c>
      <c r="D46" s="33">
        <v>7.030471579970102</v>
      </c>
      <c r="E46" s="33">
        <v>108.9214879740152</v>
      </c>
      <c r="F46" s="33">
        <v>0.2910683992700377</v>
      </c>
      <c r="G46" s="33">
        <v>37421.26876266072</v>
      </c>
    </row>
    <row r="47" spans="2:7" ht="15">
      <c r="B47" s="33" t="s">
        <v>153</v>
      </c>
      <c r="C47" s="33">
        <v>130.17919380469704</v>
      </c>
      <c r="D47" s="33">
        <v>10.083492026539219</v>
      </c>
      <c r="E47" s="33">
        <v>6.301756422567549</v>
      </c>
      <c r="F47" s="33">
        <v>0.4881249359669905</v>
      </c>
      <c r="G47" s="33">
        <v>1291.0130088075864</v>
      </c>
    </row>
    <row r="49" spans="1:7" ht="15">
      <c r="A49" s="33" t="s">
        <v>109</v>
      </c>
      <c r="B49" s="33" t="s">
        <v>152</v>
      </c>
      <c r="C49" s="33">
        <v>2411.517919804469</v>
      </c>
      <c r="D49" s="33">
        <v>7.247911299185058</v>
      </c>
      <c r="E49" s="33">
        <v>92.87289356639373</v>
      </c>
      <c r="F49" s="33">
        <v>0.2791331091259133</v>
      </c>
      <c r="G49" s="33">
        <v>33271.9016591113</v>
      </c>
    </row>
    <row r="50" spans="2:7" ht="15">
      <c r="B50" s="33" t="s">
        <v>153</v>
      </c>
      <c r="C50" s="33">
        <v>147.45799294672457</v>
      </c>
      <c r="D50" s="33">
        <v>12.61308866666138</v>
      </c>
      <c r="E50" s="33">
        <v>14.758510424693316</v>
      </c>
      <c r="F50" s="33">
        <v>1.2623961363814153</v>
      </c>
      <c r="G50" s="33">
        <v>1169.0871034347208</v>
      </c>
    </row>
    <row r="52" spans="1:7" ht="15">
      <c r="A52" s="33" t="s">
        <v>110</v>
      </c>
      <c r="B52" s="33" t="s">
        <v>152</v>
      </c>
      <c r="C52" s="33">
        <v>2721.7653750327067</v>
      </c>
      <c r="D52" s="33">
        <v>7.11185095351064</v>
      </c>
      <c r="E52" s="33">
        <v>111.33915180014932</v>
      </c>
      <c r="F52" s="33">
        <v>0.29092421417237063</v>
      </c>
      <c r="G52" s="33">
        <v>38270.84387488682</v>
      </c>
    </row>
    <row r="53" spans="2:7" ht="15">
      <c r="B53" s="33" t="s">
        <v>153</v>
      </c>
      <c r="C53" s="33">
        <v>39.30548399508419</v>
      </c>
      <c r="D53" s="33">
        <v>8.903966854558943</v>
      </c>
      <c r="E53" s="33">
        <v>3.8840925964334354</v>
      </c>
      <c r="F53" s="33">
        <v>0.8798729394352803</v>
      </c>
      <c r="G53" s="33">
        <v>441.4378965815589</v>
      </c>
    </row>
    <row r="55" spans="1:7" ht="15">
      <c r="A55" s="33" t="s">
        <v>111</v>
      </c>
      <c r="B55" s="33" t="s">
        <v>152</v>
      </c>
      <c r="C55" s="33">
        <v>658.9949892157107</v>
      </c>
      <c r="D55" s="33">
        <v>8.475421664727154</v>
      </c>
      <c r="E55" s="33">
        <v>22.078579474807277</v>
      </c>
      <c r="F55" s="33">
        <v>0.2839555290547583</v>
      </c>
      <c r="G55" s="33">
        <v>7775.3652300074145</v>
      </c>
    </row>
    <row r="56" spans="2:7" ht="15">
      <c r="B56" s="33" t="s">
        <v>153</v>
      </c>
      <c r="C56" s="33">
        <v>2102.0758698121</v>
      </c>
      <c r="D56" s="33">
        <v>6.794716813471087</v>
      </c>
      <c r="E56" s="33">
        <v>93.1446649217755</v>
      </c>
      <c r="F56" s="33">
        <v>0.30107934252900753</v>
      </c>
      <c r="G56" s="33">
        <v>30936.91654145999</v>
      </c>
    </row>
    <row r="58" spans="1:7" ht="15">
      <c r="A58" s="33" t="s">
        <v>112</v>
      </c>
      <c r="B58" s="33" t="s">
        <v>152</v>
      </c>
      <c r="C58" s="33">
        <v>2444.754285155931</v>
      </c>
      <c r="D58" s="33">
        <v>6.688545613467299</v>
      </c>
      <c r="E58" s="33">
        <v>95.27966451275967</v>
      </c>
      <c r="F58" s="33">
        <v>0.2606733879142408</v>
      </c>
      <c r="G58" s="33">
        <v>36551.35849314462</v>
      </c>
    </row>
    <row r="59" spans="2:7" ht="15">
      <c r="B59" s="33" t="s">
        <v>153</v>
      </c>
      <c r="C59" s="33">
        <v>316.3165738718627</v>
      </c>
      <c r="D59" s="33">
        <v>14.638028894632699</v>
      </c>
      <c r="E59" s="33">
        <v>19.943579883823116</v>
      </c>
      <c r="F59" s="33">
        <v>0.9229193874617477</v>
      </c>
      <c r="G59" s="33">
        <v>2160.923278323668</v>
      </c>
    </row>
    <row r="61" spans="1:7" ht="15">
      <c r="A61" s="33" t="s">
        <v>113</v>
      </c>
      <c r="B61" s="33" t="s">
        <v>152</v>
      </c>
      <c r="C61" s="33">
        <v>2541.97734701536</v>
      </c>
      <c r="D61" s="33">
        <v>7.065725524675215</v>
      </c>
      <c r="E61" s="33">
        <v>108.96052037423104</v>
      </c>
      <c r="F61" s="33">
        <v>0.3028686038032761</v>
      </c>
      <c r="G61" s="33">
        <v>35976.16887520132</v>
      </c>
    </row>
    <row r="62" spans="2:7" ht="15">
      <c r="B62" s="33" t="s">
        <v>153</v>
      </c>
      <c r="C62" s="33">
        <v>219.09351201242805</v>
      </c>
      <c r="D62" s="33">
        <v>8.007473387203744</v>
      </c>
      <c r="E62" s="33">
        <v>6.262724022351763</v>
      </c>
      <c r="F62" s="33">
        <v>0.22889128701145037</v>
      </c>
      <c r="G62" s="33">
        <v>2736.112896266981</v>
      </c>
    </row>
    <row r="64" spans="1:7" ht="15">
      <c r="A64" s="33" t="s">
        <v>0</v>
      </c>
      <c r="B64" s="33" t="s">
        <v>116</v>
      </c>
      <c r="C64" s="33">
        <v>130.46512116933195</v>
      </c>
      <c r="D64" s="33">
        <v>5.777700678028096</v>
      </c>
      <c r="E64" s="33" t="s">
        <v>93</v>
      </c>
      <c r="F64" s="33" t="s">
        <v>93</v>
      </c>
      <c r="G64" s="33">
        <v>2258.0803063314647</v>
      </c>
    </row>
    <row r="65" spans="2:7" ht="15">
      <c r="B65" s="33" t="s">
        <v>117</v>
      </c>
      <c r="C65" s="33">
        <v>35.559525720890264</v>
      </c>
      <c r="D65" s="33">
        <v>8.234741042554983</v>
      </c>
      <c r="E65" s="33" t="s">
        <v>93</v>
      </c>
      <c r="F65" s="33" t="s">
        <v>93</v>
      </c>
      <c r="G65" s="33">
        <v>431.8232417647131</v>
      </c>
    </row>
    <row r="66" spans="2:7" ht="15">
      <c r="B66" s="33" t="s">
        <v>118</v>
      </c>
      <c r="C66" s="33">
        <v>75.17338683499591</v>
      </c>
      <c r="D66" s="33">
        <v>4.6368759846075225</v>
      </c>
      <c r="E66" s="33" t="s">
        <v>93</v>
      </c>
      <c r="F66" s="33" t="s">
        <v>93</v>
      </c>
      <c r="G66" s="33">
        <v>1621.207620918479</v>
      </c>
    </row>
    <row r="67" spans="2:7" ht="15">
      <c r="B67" s="33" t="s">
        <v>119</v>
      </c>
      <c r="C67" s="33">
        <v>234.27613389231323</v>
      </c>
      <c r="D67" s="33">
        <v>7.2892679445792945</v>
      </c>
      <c r="E67" s="33">
        <v>8.660545717558708</v>
      </c>
      <c r="F67" s="33">
        <v>0.2694642310880113</v>
      </c>
      <c r="G67" s="33">
        <v>3213.98713387308</v>
      </c>
    </row>
    <row r="68" spans="2:7" ht="15">
      <c r="B68" s="33" t="s">
        <v>120</v>
      </c>
      <c r="C68" s="33">
        <v>69.11189512991763</v>
      </c>
      <c r="D68" s="33">
        <v>7.433259541845033</v>
      </c>
      <c r="E68" s="33" t="s">
        <v>93</v>
      </c>
      <c r="F68" s="33" t="s">
        <v>93</v>
      </c>
      <c r="G68" s="33">
        <v>929.7656666077227</v>
      </c>
    </row>
    <row r="69" spans="2:7" ht="15">
      <c r="B69" s="33" t="s">
        <v>121</v>
      </c>
      <c r="C69" s="33">
        <v>34.34794500620048</v>
      </c>
      <c r="D69" s="33">
        <v>5.0907895546487705</v>
      </c>
      <c r="E69" s="33">
        <v>2.9243551996976476</v>
      </c>
      <c r="F69" s="33">
        <v>0.4334255485158182</v>
      </c>
      <c r="G69" s="33">
        <v>674.7076192696843</v>
      </c>
    </row>
    <row r="70" spans="2:7" ht="15">
      <c r="B70" s="33" t="s">
        <v>122</v>
      </c>
      <c r="C70" s="33">
        <v>133.5861416322208</v>
      </c>
      <c r="D70" s="33">
        <v>4.5727516299788995</v>
      </c>
      <c r="E70" s="33">
        <v>10.313920412287544</v>
      </c>
      <c r="F70" s="33">
        <v>0.35305306224507993</v>
      </c>
      <c r="G70" s="33">
        <v>2921.351353448366</v>
      </c>
    </row>
    <row r="71" spans="2:7" ht="15">
      <c r="B71" s="33" t="s">
        <v>123</v>
      </c>
      <c r="C71" s="33">
        <v>23.663944419266063</v>
      </c>
      <c r="D71" s="33">
        <v>5.581626513520293</v>
      </c>
      <c r="E71" s="33" t="s">
        <v>93</v>
      </c>
      <c r="F71" s="33" t="s">
        <v>93</v>
      </c>
      <c r="G71" s="33">
        <v>423.96144496492616</v>
      </c>
    </row>
    <row r="72" spans="2:7" ht="15">
      <c r="B72" s="33" t="s">
        <v>124</v>
      </c>
      <c r="C72" s="33">
        <v>177.97920358350115</v>
      </c>
      <c r="D72" s="33">
        <v>11.711142214170463</v>
      </c>
      <c r="E72" s="33">
        <v>5.243049860844318</v>
      </c>
      <c r="F72" s="33">
        <v>0.34499593952574864</v>
      </c>
      <c r="G72" s="33">
        <v>1519.7424839410335</v>
      </c>
    </row>
    <row r="73" spans="2:7" ht="15">
      <c r="B73" s="33" t="s">
        <v>125</v>
      </c>
      <c r="C73" s="33">
        <v>125.30796470924393</v>
      </c>
      <c r="D73" s="33">
        <v>6.085165025360163</v>
      </c>
      <c r="E73" s="33">
        <v>4.331251745832529</v>
      </c>
      <c r="F73" s="33">
        <v>0.21033285235240876</v>
      </c>
      <c r="G73" s="33">
        <v>2059.2369177667015</v>
      </c>
    </row>
    <row r="74" spans="2:7" ht="15">
      <c r="B74" s="33" t="s">
        <v>126</v>
      </c>
      <c r="C74" s="33">
        <v>153.76235714363227</v>
      </c>
      <c r="D74" s="33">
        <v>9.324955209888175</v>
      </c>
      <c r="E74" s="33">
        <v>11.08706629654676</v>
      </c>
      <c r="F74" s="33">
        <v>0.6723778078387818</v>
      </c>
      <c r="G74" s="33">
        <v>1648.9340021771127</v>
      </c>
    </row>
    <row r="75" spans="2:7" ht="15">
      <c r="B75" s="33" t="s">
        <v>127</v>
      </c>
      <c r="C75" s="33">
        <v>552.6129339843691</v>
      </c>
      <c r="D75" s="33">
        <v>9.746410693541796</v>
      </c>
      <c r="E75" s="33">
        <v>22.899251801786157</v>
      </c>
      <c r="F75" s="33">
        <v>0.40387312512911205</v>
      </c>
      <c r="G75" s="33">
        <v>5669.912251394697</v>
      </c>
    </row>
    <row r="76" spans="2:7" ht="15">
      <c r="B76" s="33" t="s">
        <v>128</v>
      </c>
      <c r="C76" s="33">
        <v>295.6599343836745</v>
      </c>
      <c r="D76" s="33">
        <v>10.085638782036517</v>
      </c>
      <c r="E76" s="33">
        <v>20.559329805151826</v>
      </c>
      <c r="F76" s="33">
        <v>0.7013259150170738</v>
      </c>
      <c r="G76" s="33">
        <v>2931.4943829861627</v>
      </c>
    </row>
    <row r="77" spans="2:7" ht="15">
      <c r="B77" s="33" t="s">
        <v>129</v>
      </c>
      <c r="C77" s="33">
        <v>286.6412433471426</v>
      </c>
      <c r="D77" s="33">
        <v>5.142811965896684</v>
      </c>
      <c r="E77" s="33">
        <v>7.779666682614531</v>
      </c>
      <c r="F77" s="33">
        <v>0.1395799238059529</v>
      </c>
      <c r="G77" s="33">
        <v>5573.628692783925</v>
      </c>
    </row>
    <row r="78" spans="2:7" ht="15">
      <c r="B78" s="33" t="s">
        <v>130</v>
      </c>
      <c r="C78" s="33">
        <v>141.2183310859172</v>
      </c>
      <c r="D78" s="33">
        <v>6.704042819453167</v>
      </c>
      <c r="E78" s="33">
        <v>13.646132774048862</v>
      </c>
      <c r="F78" s="33">
        <v>0.6478214105327996</v>
      </c>
      <c r="G78" s="33">
        <v>2106.465231339857</v>
      </c>
    </row>
    <row r="79" spans="2:7" ht="15">
      <c r="B79" s="33" t="s">
        <v>131</v>
      </c>
      <c r="C79" s="33">
        <v>171.55741339484328</v>
      </c>
      <c r="D79" s="33">
        <v>5.96512063199165</v>
      </c>
      <c r="E79" s="33">
        <v>4.260105146285815</v>
      </c>
      <c r="F79" s="33">
        <v>0.14812557848536065</v>
      </c>
      <c r="G79" s="33">
        <v>2876.0091199960066</v>
      </c>
    </row>
    <row r="80" spans="2:7" ht="15">
      <c r="B80" s="33" t="s">
        <v>132</v>
      </c>
      <c r="C80" s="33">
        <v>120.14738359034267</v>
      </c>
      <c r="D80" s="33">
        <v>6.487529738769556</v>
      </c>
      <c r="E80" s="33">
        <v>3.5185689539280256</v>
      </c>
      <c r="F80" s="33">
        <v>0.18999016078743933</v>
      </c>
      <c r="G80" s="33">
        <v>1851.9743019032414</v>
      </c>
    </row>
    <row r="82" spans="1:7" ht="15">
      <c r="A82" s="33" t="s">
        <v>87</v>
      </c>
      <c r="B82" s="33" t="s">
        <v>133</v>
      </c>
      <c r="C82" s="33">
        <v>1468.2450632315915</v>
      </c>
      <c r="D82" s="33">
        <v>6.895669645247627</v>
      </c>
      <c r="E82" s="33">
        <v>59.46745690996242</v>
      </c>
      <c r="F82" s="33">
        <v>0.2792912080981522</v>
      </c>
      <c r="G82" s="33">
        <v>21292.276729693396</v>
      </c>
    </row>
    <row r="83" spans="2:7" ht="15">
      <c r="B83" s="33" t="s">
        <v>4</v>
      </c>
      <c r="C83" s="33">
        <v>894.5900840058407</v>
      </c>
      <c r="D83" s="33">
        <v>8.26907855551182</v>
      </c>
      <c r="E83" s="33">
        <v>36.58537325582565</v>
      </c>
      <c r="F83" s="33">
        <v>0.33817424409677266</v>
      </c>
      <c r="G83" s="33">
        <v>10818.497828993832</v>
      </c>
    </row>
    <row r="84" spans="2:7" ht="15">
      <c r="B84" s="33" t="s">
        <v>156</v>
      </c>
      <c r="C84" s="33">
        <v>398.2357117903772</v>
      </c>
      <c r="D84" s="33">
        <v>6.03249680647902</v>
      </c>
      <c r="E84" s="33">
        <v>19.170414230794645</v>
      </c>
      <c r="F84" s="33">
        <v>0.29039450557116775</v>
      </c>
      <c r="G84" s="33">
        <v>6601.507212779031</v>
      </c>
    </row>
    <row r="85" spans="1:7" s="55" customFormat="1" ht="15">
      <c r="A85" s="55" t="s">
        <v>206</v>
      </c>
      <c r="C85" s="55">
        <v>2761.070859027792</v>
      </c>
      <c r="D85" s="55">
        <v>7.132286532029526</v>
      </c>
      <c r="E85" s="55">
        <v>115.22324439658281</v>
      </c>
      <c r="F85" s="55">
        <v>0.2976400230727371</v>
      </c>
      <c r="G85" s="55">
        <v>38712.28177146882</v>
      </c>
    </row>
    <row r="86" ht="15">
      <c r="A86" s="33" t="s">
        <v>217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8"/>
  <sheetViews>
    <sheetView zoomScale="110" zoomScaleNormal="110" zoomScalePageLayoutView="0" workbookViewId="0" topLeftCell="A49">
      <selection activeCell="C69" sqref="C69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89</v>
      </c>
      <c r="B1" s="13"/>
      <c r="C1" s="13"/>
    </row>
    <row r="2" spans="1:3" s="12" customFormat="1" ht="15">
      <c r="A2" s="25"/>
      <c r="B2" s="118" t="s">
        <v>50</v>
      </c>
      <c r="C2" s="118"/>
    </row>
    <row r="3" spans="1:3" s="12" customFormat="1" ht="45">
      <c r="A3" s="25"/>
      <c r="B3" s="25" t="s">
        <v>51</v>
      </c>
      <c r="C3" s="84" t="s">
        <v>359</v>
      </c>
    </row>
    <row r="4" spans="1:3" ht="15">
      <c r="A4" s="15" t="s">
        <v>52</v>
      </c>
      <c r="B4" s="18"/>
      <c r="C4" s="18"/>
    </row>
    <row r="5" spans="1:3" ht="15">
      <c r="A5" s="16" t="s">
        <v>53</v>
      </c>
      <c r="B5" s="18"/>
      <c r="C5" s="18"/>
    </row>
    <row r="6" spans="1:3" ht="15">
      <c r="A6" s="16" t="s">
        <v>6</v>
      </c>
      <c r="B6" s="19">
        <v>0.636286307355287</v>
      </c>
      <c r="C6" s="18">
        <v>0.636286307355287</v>
      </c>
    </row>
    <row r="7" spans="1:3" ht="15">
      <c r="A7" s="20" t="s">
        <v>7</v>
      </c>
      <c r="B7" s="19">
        <v>0.29172255374422285</v>
      </c>
      <c r="C7" s="18">
        <v>0.29172255374422285</v>
      </c>
    </row>
    <row r="8" spans="1:3" ht="15">
      <c r="A8" s="20" t="s">
        <v>8</v>
      </c>
      <c r="B8" s="19">
        <v>1.2972741401810264</v>
      </c>
      <c r="C8" s="18">
        <v>1.2972741401810264</v>
      </c>
    </row>
    <row r="9" spans="1:3" ht="15">
      <c r="A9" s="21" t="s">
        <v>9</v>
      </c>
      <c r="B9" s="19">
        <v>1.2377402775175914</v>
      </c>
      <c r="C9" s="18">
        <v>1.2377402775175914</v>
      </c>
    </row>
    <row r="10" spans="1:3" ht="15">
      <c r="A10" s="20" t="s">
        <v>10</v>
      </c>
      <c r="B10" s="19">
        <v>0.8338950440586249</v>
      </c>
      <c r="C10" s="18">
        <v>0.8338950440586249</v>
      </c>
    </row>
    <row r="11" spans="1:3" ht="15">
      <c r="A11" s="20" t="s">
        <v>11</v>
      </c>
      <c r="B11" s="19">
        <v>0.6045993346207869</v>
      </c>
      <c r="C11" s="18">
        <v>0.6045993346207869</v>
      </c>
    </row>
    <row r="12" spans="1:3" ht="15">
      <c r="A12" s="16" t="s">
        <v>12</v>
      </c>
      <c r="B12" s="19">
        <v>0.27156777486342837</v>
      </c>
      <c r="C12" s="18">
        <v>0.27156777486342837</v>
      </c>
    </row>
    <row r="13" spans="1:3" ht="15">
      <c r="A13" s="20" t="s">
        <v>13</v>
      </c>
      <c r="B13" s="19">
        <v>1.2787819202684196</v>
      </c>
      <c r="C13" s="18">
        <v>1.2787819202684196</v>
      </c>
    </row>
    <row r="14" spans="1:3" ht="15">
      <c r="A14" s="20" t="s">
        <v>14</v>
      </c>
      <c r="B14" s="19">
        <v>1.2874625300463112</v>
      </c>
      <c r="C14" s="18">
        <v>1.2874625300463112</v>
      </c>
    </row>
    <row r="15" spans="1:3" ht="15">
      <c r="A15" s="21" t="s">
        <v>54</v>
      </c>
      <c r="B15" s="19">
        <v>1</v>
      </c>
      <c r="C15" s="18">
        <v>1</v>
      </c>
    </row>
    <row r="16" spans="1:3" ht="15">
      <c r="A16" s="20"/>
      <c r="B16" s="18"/>
      <c r="C16" s="18"/>
    </row>
    <row r="17" spans="1:3" ht="15">
      <c r="A17" s="20"/>
      <c r="B17" s="18"/>
      <c r="C17" s="18"/>
    </row>
    <row r="18" spans="1:3" ht="15">
      <c r="A18" s="15" t="s">
        <v>55</v>
      </c>
      <c r="B18" s="18"/>
      <c r="C18" s="18"/>
    </row>
    <row r="19" spans="1:3" ht="15">
      <c r="A19" s="16" t="s">
        <v>56</v>
      </c>
      <c r="B19" s="18"/>
      <c r="C19" s="18"/>
    </row>
    <row r="20" spans="1:3" ht="15">
      <c r="A20" s="16" t="s">
        <v>57</v>
      </c>
      <c r="B20" s="18">
        <v>1</v>
      </c>
      <c r="C20" s="18">
        <v>1</v>
      </c>
    </row>
    <row r="21" spans="1:3" ht="15">
      <c r="A21" s="16" t="s">
        <v>58</v>
      </c>
      <c r="B21" s="18">
        <v>1.940329178449786</v>
      </c>
      <c r="C21" s="110">
        <v>1.136207546026717</v>
      </c>
    </row>
    <row r="22" spans="1:3" ht="15">
      <c r="A22" s="16" t="s">
        <v>59</v>
      </c>
      <c r="B22" s="18">
        <v>2.7769549775939457</v>
      </c>
      <c r="C22" s="110">
        <v>0.8121127591242143</v>
      </c>
    </row>
    <row r="23" spans="1:3" ht="15">
      <c r="A23" s="16" t="s">
        <v>60</v>
      </c>
      <c r="B23" s="110">
        <v>1.7181138551517705</v>
      </c>
      <c r="C23" s="110">
        <v>1.2153217953080773</v>
      </c>
    </row>
    <row r="24" spans="1:3" ht="15">
      <c r="A24" s="15" t="s">
        <v>61</v>
      </c>
      <c r="B24" s="18"/>
      <c r="C24" s="18"/>
    </row>
    <row r="25" spans="1:3" ht="15">
      <c r="A25" s="16" t="s">
        <v>62</v>
      </c>
      <c r="B25" s="18">
        <v>0.6141660728166408</v>
      </c>
      <c r="C25" s="18">
        <v>2.579175631583705</v>
      </c>
    </row>
    <row r="26" spans="1:3" ht="15">
      <c r="A26" s="16" t="s">
        <v>63</v>
      </c>
      <c r="B26" s="22">
        <v>0.7916949322188115</v>
      </c>
      <c r="C26" s="22">
        <v>1.719332509647552</v>
      </c>
    </row>
    <row r="27" spans="1:3" ht="15">
      <c r="A27" s="16" t="s">
        <v>356</v>
      </c>
      <c r="B27" s="22">
        <v>0.9218910298648386</v>
      </c>
      <c r="C27" s="22">
        <v>1.4176688228401453</v>
      </c>
    </row>
    <row r="28" spans="1:3" ht="15">
      <c r="A28" s="3" t="s">
        <v>357</v>
      </c>
      <c r="B28" s="18">
        <v>1</v>
      </c>
      <c r="C28" s="18">
        <v>1</v>
      </c>
    </row>
    <row r="29" spans="1:3" ht="15">
      <c r="A29" s="15" t="s">
        <v>64</v>
      </c>
      <c r="B29" s="18"/>
      <c r="C29" s="18"/>
    </row>
    <row r="30" spans="1:3" ht="15">
      <c r="A30" s="16" t="s">
        <v>65</v>
      </c>
      <c r="B30" s="18">
        <v>1</v>
      </c>
      <c r="C30" s="18">
        <v>1</v>
      </c>
    </row>
    <row r="31" spans="1:3" ht="15">
      <c r="A31" s="16" t="s">
        <v>66</v>
      </c>
      <c r="B31" s="18">
        <v>1.1271681268482843</v>
      </c>
      <c r="C31" s="18">
        <v>0.7196798231327249</v>
      </c>
    </row>
    <row r="32" spans="1:3" ht="15">
      <c r="A32" s="15" t="s">
        <v>67</v>
      </c>
      <c r="B32" s="18"/>
      <c r="C32" s="18"/>
    </row>
    <row r="33" spans="1:3" ht="15">
      <c r="A33" s="16" t="s">
        <v>68</v>
      </c>
      <c r="B33" s="18">
        <v>0.31641209431698664</v>
      </c>
      <c r="C33" s="23">
        <v>5.0688200117156805</v>
      </c>
    </row>
    <row r="34" spans="1:3" ht="15">
      <c r="A34" s="16" t="s">
        <v>69</v>
      </c>
      <c r="B34" s="18">
        <v>0.5188569894563065</v>
      </c>
      <c r="C34" s="23">
        <v>2.7148949239944464</v>
      </c>
    </row>
    <row r="35" spans="1:3" ht="15">
      <c r="A35" s="16" t="s">
        <v>70</v>
      </c>
      <c r="B35" s="18">
        <v>0.48708464367891174</v>
      </c>
      <c r="C35" s="23">
        <v>2.381689453110359</v>
      </c>
    </row>
    <row r="36" spans="1:3" ht="15">
      <c r="A36" s="16" t="s">
        <v>71</v>
      </c>
      <c r="B36" s="18">
        <v>0.6032721208841377</v>
      </c>
      <c r="C36" s="18">
        <v>1.7383600089791693</v>
      </c>
    </row>
    <row r="37" spans="1:3" ht="15">
      <c r="A37" s="16" t="s">
        <v>72</v>
      </c>
      <c r="B37" s="18">
        <v>1</v>
      </c>
      <c r="C37" s="18">
        <v>1</v>
      </c>
    </row>
    <row r="38" spans="1:3" ht="15">
      <c r="A38" s="15" t="s">
        <v>1</v>
      </c>
      <c r="B38" s="18" t="s">
        <v>75</v>
      </c>
      <c r="C38" s="18" t="s">
        <v>75</v>
      </c>
    </row>
    <row r="39" spans="1:3" ht="15">
      <c r="A39" s="15" t="s">
        <v>2</v>
      </c>
      <c r="B39" s="18" t="s">
        <v>75</v>
      </c>
      <c r="C39" s="18" t="s">
        <v>75</v>
      </c>
    </row>
    <row r="40" spans="1:3" ht="15">
      <c r="A40" s="15" t="s">
        <v>3</v>
      </c>
      <c r="B40" s="18" t="s">
        <v>75</v>
      </c>
      <c r="C40" s="18" t="s">
        <v>75</v>
      </c>
    </row>
    <row r="41" spans="1:3" ht="15">
      <c r="A41" s="15" t="s">
        <v>73</v>
      </c>
      <c r="B41" s="17"/>
      <c r="C41" s="17"/>
    </row>
    <row r="42" spans="1:3" ht="15">
      <c r="A42" s="16" t="s">
        <v>74</v>
      </c>
      <c r="B42" s="18" t="s">
        <v>75</v>
      </c>
      <c r="C42" s="18" t="s">
        <v>75</v>
      </c>
    </row>
    <row r="43" spans="1:3" ht="15">
      <c r="A43" s="16" t="s">
        <v>76</v>
      </c>
      <c r="B43" s="18" t="s">
        <v>75</v>
      </c>
      <c r="C43" s="18" t="s">
        <v>75</v>
      </c>
    </row>
    <row r="44" spans="1:3" ht="15">
      <c r="A44" s="16" t="s">
        <v>77</v>
      </c>
      <c r="B44" s="110">
        <v>1.6551879626062633</v>
      </c>
      <c r="C44" s="110">
        <v>2.2555511404290423</v>
      </c>
    </row>
    <row r="45" spans="1:3" ht="15">
      <c r="A45" s="16" t="s">
        <v>78</v>
      </c>
      <c r="B45" s="110">
        <v>0.9676518440810536</v>
      </c>
      <c r="C45" s="110">
        <v>1.0380618159403792</v>
      </c>
    </row>
    <row r="46" spans="1:3" ht="15">
      <c r="A46" s="15" t="s">
        <v>79</v>
      </c>
      <c r="B46" s="24"/>
      <c r="C46" s="110"/>
    </row>
    <row r="47" spans="1:3" ht="15">
      <c r="A47" s="16" t="s">
        <v>80</v>
      </c>
      <c r="B47" s="18">
        <v>0.7553724178733352</v>
      </c>
      <c r="C47" s="18">
        <v>1.3047467204436536</v>
      </c>
    </row>
    <row r="48" spans="1:3" ht="15">
      <c r="A48" s="16" t="s">
        <v>81</v>
      </c>
      <c r="B48" s="18">
        <v>0.7532784546901553</v>
      </c>
      <c r="C48" s="18">
        <v>1.5717684145332989</v>
      </c>
    </row>
    <row r="49" spans="1:3" ht="15">
      <c r="A49" s="15" t="s">
        <v>82</v>
      </c>
      <c r="B49" s="18"/>
      <c r="C49" s="18"/>
    </row>
    <row r="50" spans="1:3" ht="15">
      <c r="A50" s="16" t="s">
        <v>83</v>
      </c>
      <c r="B50" s="110">
        <v>1.1414930349223738</v>
      </c>
      <c r="C50" s="110">
        <v>0.904629444046075</v>
      </c>
    </row>
    <row r="51" spans="1:3" ht="15">
      <c r="A51" s="16" t="s">
        <v>84</v>
      </c>
      <c r="B51" s="110">
        <v>0.9567141571562899</v>
      </c>
      <c r="C51" s="110">
        <v>0.9424240284088921</v>
      </c>
    </row>
    <row r="52" spans="1:3" ht="15">
      <c r="A52" s="16" t="s">
        <v>85</v>
      </c>
      <c r="B52" s="18">
        <v>0.7651622435919134</v>
      </c>
      <c r="C52" s="18">
        <v>1.3371533477583448</v>
      </c>
    </row>
    <row r="53" spans="1:3" ht="15">
      <c r="A53" s="16" t="s">
        <v>90</v>
      </c>
      <c r="B53" s="18">
        <v>0.8645068688007872</v>
      </c>
      <c r="C53" s="18">
        <v>1.2141358547636858</v>
      </c>
    </row>
    <row r="54" spans="1:3" ht="15">
      <c r="A54" s="15" t="s">
        <v>86</v>
      </c>
      <c r="B54" s="18"/>
      <c r="C54" s="18"/>
    </row>
    <row r="55" spans="1:3" ht="15">
      <c r="A55" s="15" t="s">
        <v>0</v>
      </c>
      <c r="B55" s="18"/>
      <c r="C55" s="18"/>
    </row>
    <row r="56" spans="1:3" ht="15">
      <c r="A56" s="3" t="s">
        <v>360</v>
      </c>
      <c r="B56" s="18">
        <v>1</v>
      </c>
      <c r="C56" s="18">
        <v>1</v>
      </c>
    </row>
    <row r="57" spans="1:3" ht="15">
      <c r="A57" s="3" t="s">
        <v>116</v>
      </c>
      <c r="B57" s="18">
        <v>0.5845245794524923</v>
      </c>
      <c r="C57" s="18">
        <v>3.1581319143962463</v>
      </c>
    </row>
    <row r="58" spans="1:3" ht="15">
      <c r="A58" s="3" t="s">
        <v>117</v>
      </c>
      <c r="B58" s="18">
        <v>0.45976623816316975</v>
      </c>
      <c r="C58" s="18">
        <v>4.42912610992921</v>
      </c>
    </row>
    <row r="59" spans="1:3" ht="15">
      <c r="A59" s="3" t="s">
        <v>118</v>
      </c>
      <c r="B59" s="18">
        <v>1.208129550418226</v>
      </c>
      <c r="C59" s="110">
        <v>1.10992624112127</v>
      </c>
    </row>
    <row r="60" spans="1:3" ht="15">
      <c r="A60" s="3" t="s">
        <v>119</v>
      </c>
      <c r="B60" s="18">
        <v>0.6848471521170916</v>
      </c>
      <c r="C60" s="18">
        <v>2.5173749168289627</v>
      </c>
    </row>
    <row r="61" spans="1:3" ht="15">
      <c r="A61" s="3" t="s">
        <v>120</v>
      </c>
      <c r="B61" s="18">
        <v>0.6459500109646331</v>
      </c>
      <c r="C61" s="110">
        <v>1.5081384568788</v>
      </c>
    </row>
    <row r="62" spans="1:3" ht="15">
      <c r="A62" s="3" t="s">
        <v>121</v>
      </c>
      <c r="B62" s="18">
        <v>0.6873723983863159</v>
      </c>
      <c r="C62" s="18">
        <v>2.1236205507978054</v>
      </c>
    </row>
    <row r="63" spans="1:3" ht="15">
      <c r="A63" s="3" t="s">
        <v>123</v>
      </c>
      <c r="B63" s="18">
        <v>0.6674813170110033</v>
      </c>
      <c r="C63" s="18">
        <v>2.097363887615081</v>
      </c>
    </row>
    <row r="64" spans="1:3" ht="15">
      <c r="A64" s="3" t="s">
        <v>124</v>
      </c>
      <c r="B64" s="18">
        <v>0.6360529996267722</v>
      </c>
      <c r="C64" s="18">
        <v>1.7784293090204553</v>
      </c>
    </row>
    <row r="65" spans="1:3" ht="15">
      <c r="A65" s="3" t="s">
        <v>125</v>
      </c>
      <c r="B65" s="111">
        <v>0.6689246607396439</v>
      </c>
      <c r="C65" s="111">
        <v>2.5598338257526874</v>
      </c>
    </row>
    <row r="66" spans="1:3" ht="15">
      <c r="A66" s="3" t="s">
        <v>126</v>
      </c>
      <c r="B66" s="113">
        <v>0.9756895314076508</v>
      </c>
      <c r="C66" s="113">
        <v>1.1969804374341364</v>
      </c>
    </row>
    <row r="67" spans="1:3" ht="15">
      <c r="A67" s="3" t="s">
        <v>127</v>
      </c>
      <c r="B67" s="111">
        <v>0.37491040681561805</v>
      </c>
      <c r="C67" s="111">
        <v>4.38459462788299</v>
      </c>
    </row>
    <row r="68" spans="1:3" ht="15">
      <c r="A68" s="3" t="s">
        <v>128</v>
      </c>
      <c r="B68" s="111">
        <v>0.2487098668995265</v>
      </c>
      <c r="C68" s="111">
        <v>8.141624384826564</v>
      </c>
    </row>
    <row r="69" spans="1:3" ht="15">
      <c r="A69" s="3" t="s">
        <v>129</v>
      </c>
      <c r="B69" s="111">
        <v>0.04214526359368769</v>
      </c>
      <c r="C69" s="111">
        <v>11.980798057310592</v>
      </c>
    </row>
    <row r="70" spans="1:3" ht="15">
      <c r="A70" s="3" t="s">
        <v>130</v>
      </c>
      <c r="B70" s="111">
        <v>0.044554893462733246</v>
      </c>
      <c r="C70" s="111">
        <v>10.634009247211862</v>
      </c>
    </row>
    <row r="71" spans="1:3" ht="15">
      <c r="A71" s="3" t="s">
        <v>131</v>
      </c>
      <c r="B71" s="111">
        <v>0.15729408925768268</v>
      </c>
      <c r="C71" s="111">
        <v>9.407084373995543</v>
      </c>
    </row>
    <row r="72" spans="1:3" ht="15">
      <c r="A72" s="3" t="s">
        <v>132</v>
      </c>
      <c r="B72" s="111">
        <v>0.09388827054266383</v>
      </c>
      <c r="C72" s="111">
        <v>11.633482182609644</v>
      </c>
    </row>
    <row r="73" ht="15">
      <c r="A73" s="15" t="s">
        <v>87</v>
      </c>
    </row>
    <row r="74" spans="1:3" ht="15">
      <c r="A74" s="16" t="s">
        <v>88</v>
      </c>
      <c r="B74" s="112">
        <v>1</v>
      </c>
      <c r="C74" s="112">
        <v>1</v>
      </c>
    </row>
    <row r="75" spans="1:3" ht="15">
      <c r="A75" s="18" t="s">
        <v>4</v>
      </c>
      <c r="B75" s="112">
        <v>1.9083368430195695</v>
      </c>
      <c r="C75" s="112">
        <v>0.5763240127076942</v>
      </c>
    </row>
    <row r="76" spans="1:3" ht="15">
      <c r="A76" s="3" t="s">
        <v>156</v>
      </c>
      <c r="B76" s="112">
        <v>0.5558851153546376</v>
      </c>
      <c r="C76" s="112">
        <v>1.3251614898005393</v>
      </c>
    </row>
    <row r="78" ht="15">
      <c r="A78" s="3" t="s">
        <v>358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2008-12-03T12:58:15Z</dcterms:modified>
  <cp:category/>
  <cp:version/>
  <cp:contentType/>
  <cp:contentStatus/>
</cp:coreProperties>
</file>