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firstSheet="2" activeTab="11"/>
  </bookViews>
  <sheets>
    <sheet name="1.1.2 unweighted" sheetId="1" r:id="rId1"/>
    <sheet name="1.1.2 weighted to pop" sheetId="2" r:id="rId2"/>
    <sheet name="1.1.3 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 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'3.1.1'!$A$1:$F$56</definedName>
    <definedName name="_xlnm.Print_Area" localSheetId="13">'3.2.1'!$A$1:$I$54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<sst xmlns="http://schemas.openxmlformats.org/spreadsheetml/2006/main" count="9111" uniqueCount="375">
  <si>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</si>
  <si>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</si>
  <si>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</si>
  <si>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</si>
  <si>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</si>
  <si>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</si>
  <si>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</si>
  <si>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</si>
  <si>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</si>
  <si>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</si>
  <si>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</si>
  <si>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</si>
  <si>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</si>
  <si>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</si>
  <si>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</si>
  <si>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</si>
  <si>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</si>
  <si>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</si>
  <si>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</si>
  <si>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</si>
  <si>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</si>
  <si>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</si>
  <si>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</si>
  <si>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</si>
  <si>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</si>
  <si>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</si>
  <si>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</si>
  <si>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</si>
  <si>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</si>
  <si>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</si>
  <si>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</si>
  <si>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</si>
  <si>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</si>
  <si>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</si>
  <si>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</si>
  <si>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</si>
  <si>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</si>
  <si>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</si>
  <si>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</si>
  <si>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</si>
  <si>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</si>
  <si>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</si>
  <si>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</si>
  <si>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</si>
  <si>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</si>
  <si>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</si>
  <si>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</si>
  <si>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</si>
  <si>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</si>
  <si>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</si>
  <si>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</si>
  <si>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</si>
  <si>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</si>
  <si>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</si>
  <si>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</si>
  <si>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</si>
  <si>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</si>
  <si>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</si>
  <si>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</si>
  <si>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</si>
  <si>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</si>
  <si>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</si>
  <si>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</si>
  <si>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</si>
  <si>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</si>
  <si>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</si>
  <si>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</si>
  <si>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</si>
  <si>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</si>
  <si>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</si>
  <si>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</si>
  <si>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</si>
  <si>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</si>
  <si>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</si>
  <si>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</si>
  <si>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</si>
  <si>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</si>
  <si>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</si>
  <si>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</si>
  <si>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</si>
  <si>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</si>
  <si>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</si>
  <si>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</si>
  <si>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</si>
  <si>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</si>
  <si>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</si>
  <si>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</si>
  <si>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</si>
  <si>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</si>
  <si>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</si>
  <si>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</si>
  <si>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</si>
  <si>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</si>
  <si>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</si>
  <si>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</si>
  <si>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</si>
  <si>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</si>
  <si>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</si>
  <si>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</si>
  <si>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</si>
  <si>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</si>
  <si>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</si>
  <si>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</si>
  <si>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</si>
  <si>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</si>
  <si>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</si>
  <si>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</si>
  <si>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</si>
  <si>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</si>
  <si>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</si>
  <si>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</si>
  <si>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</si>
  <si>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</si>
  <si>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</si>
  <si>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</si>
  <si>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</si>
  <si>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</si>
  <si>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Punjab</t>
  </si>
  <si>
    <t>Sindh</t>
  </si>
  <si>
    <t>NWFP</t>
  </si>
  <si>
    <t>Balochistan</t>
  </si>
  <si>
    <t>Urban</t>
  </si>
  <si>
    <t>Not deprived</t>
  </si>
  <si>
    <t>Deprived</t>
  </si>
  <si>
    <t>.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</si>
  <si>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</si>
  <si>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</si>
  <si>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</si>
  <si>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</si>
  <si>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</si>
  <si>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</si>
  <si>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</si>
  <si>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Male</t>
  </si>
  <si>
    <t>Female</t>
  </si>
  <si>
    <t>Poorest</t>
  </si>
  <si>
    <t>Second</t>
  </si>
  <si>
    <t>Middle</t>
  </si>
  <si>
    <t>Fourth</t>
  </si>
  <si>
    <t>Richest</t>
  </si>
  <si>
    <t>Urdu</t>
  </si>
  <si>
    <t>Punjabi</t>
  </si>
  <si>
    <t>Sindhi</t>
  </si>
  <si>
    <t>Pushto</t>
  </si>
  <si>
    <t>Balochi</t>
  </si>
  <si>
    <t>Barauhi</t>
  </si>
  <si>
    <t>Siraiki</t>
  </si>
  <si>
    <t>Hindko</t>
  </si>
  <si>
    <t>Kashmiri</t>
  </si>
  <si>
    <t>Pahari</t>
  </si>
  <si>
    <t>Potowari</t>
  </si>
  <si>
    <t>Marwari</t>
  </si>
  <si>
    <t>Farsi</t>
  </si>
  <si>
    <t>Other</t>
  </si>
  <si>
    <t>No data</t>
  </si>
  <si>
    <t>No</t>
  </si>
  <si>
    <t>Yes</t>
  </si>
  <si>
    <t>Count</t>
  </si>
  <si>
    <t>Number of children</t>
  </si>
  <si>
    <t>Severe sanitation deprivation</t>
  </si>
  <si>
    <t>Severe water deprivation</t>
  </si>
  <si>
    <t>Severe information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</si>
  <si>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</si>
  <si>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</si>
  <si>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</si>
  <si>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</si>
  <si>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</si>
  <si>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Sex of head of household</t>
  </si>
  <si>
    <t>Third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</si>
  <si>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</si>
  <si>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</si>
  <si>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</si>
  <si>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</si>
  <si>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</si>
  <si>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</si>
  <si>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</si>
  <si>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</si>
  <si>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</si>
  <si>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</si>
  <si>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</si>
  <si>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</si>
  <si>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</si>
  <si>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</si>
  <si>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</si>
  <si>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</si>
  <si>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</si>
  <si>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</si>
  <si>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</si>
  <si>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</si>
  <si>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</si>
  <si>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</si>
  <si>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</si>
  <si>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</si>
  <si>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</si>
  <si>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</si>
  <si>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</si>
  <si>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</si>
  <si>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</si>
  <si>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</si>
  <si>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</si>
  <si>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</si>
  <si>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</si>
  <si>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</si>
  <si>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</si>
  <si>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</si>
  <si>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</si>
  <si>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</si>
  <si>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</si>
  <si>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Secondary</t>
  </si>
  <si>
    <t>Higher</t>
  </si>
  <si>
    <t>Table 1.1.5 Working table: Number of males in Survey</t>
  </si>
  <si>
    <t>%</t>
  </si>
  <si>
    <t>5. Food (no data)</t>
  </si>
  <si>
    <t>Shelter</t>
  </si>
  <si>
    <t>Shelter/Sanitation</t>
  </si>
  <si>
    <t>Shelter/Education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</si>
  <si>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</si>
  <si>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</si>
  <si>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</si>
  <si>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</si>
  <si>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</si>
  <si>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</si>
  <si>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</si>
  <si>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</si>
  <si>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</si>
  <si>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</si>
  <si>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</si>
  <si>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</si>
  <si>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</si>
  <si>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Education</t>
  </si>
  <si>
    <t>Health</t>
  </si>
  <si>
    <t>Food (no data)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</si>
  <si>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</si>
  <si>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</si>
  <si>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</si>
  <si>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</si>
  <si>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</si>
  <si>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</si>
  <si>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</si>
  <si>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</si>
  <si>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</si>
  <si>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</si>
  <si>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</si>
  <si>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</si>
  <si>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</si>
  <si>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</si>
  <si>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</si>
  <si>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</si>
  <si>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</si>
  <si>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</si>
  <si>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</si>
  <si>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</si>
  <si>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</si>
  <si>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</si>
  <si>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</si>
  <si>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</si>
  <si>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National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</si>
  <si>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</si>
  <si>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</si>
  <si>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</si>
  <si>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</si>
  <si>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</si>
  <si>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</si>
  <si>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</si>
  <si>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</si>
  <si>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</si>
  <si>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Children aged 0-59 months</t>
  </si>
  <si>
    <t>Birth not registered due to cost, distance or fear of penalty (no data)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</si>
  <si>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</si>
  <si>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</si>
  <si>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</si>
  <si>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</si>
  <si>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</si>
  <si>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</si>
  <si>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</si>
  <si>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</si>
  <si>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</si>
  <si>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</si>
  <si>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</si>
  <si>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</si>
  <si>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</si>
  <si>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</si>
  <si>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all children</t>
  </si>
  <si>
    <t>Total child labour (no data)</t>
  </si>
  <si>
    <t>Paid work outside the home (no data)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</si>
  <si>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</si>
  <si>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</si>
  <si>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</si>
  <si>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</si>
  <si>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</si>
  <si>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</si>
  <si>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</si>
  <si>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</si>
  <si>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</si>
  <si>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</si>
  <si>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</si>
  <si>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</si>
  <si>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</si>
  <si>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</si>
  <si>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</si>
  <si>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</si>
  <si>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</si>
  <si>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</si>
  <si>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Received free medications</t>
  </si>
  <si>
    <t>Health need requiring treatment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</si>
  <si>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</si>
  <si>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</si>
  <si>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</si>
  <si>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</si>
  <si>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</si>
  <si>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</si>
  <si>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</si>
  <si>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</si>
  <si>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</si>
  <si>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</si>
  <si>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language_fam</t>
  </si>
  <si>
    <t>ethni_fam2</t>
  </si>
  <si>
    <t>rel_fam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</si>
  <si>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</si>
  <si>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</si>
  <si>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</si>
  <si>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</si>
  <si>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</si>
  <si>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</si>
  <si>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</si>
  <si>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</si>
  <si>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</si>
  <si>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Urdu (Ref)</t>
  </si>
  <si>
    <t>No data on nutrition in 2007 DHS</t>
  </si>
  <si>
    <t>Punjab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</si>
  <si>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</si>
  <si>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</si>
  <si>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</si>
  <si>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</si>
  <si>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</si>
  <si>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</si>
  <si>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</si>
  <si>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</si>
  <si>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</si>
  <si>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</si>
  <si>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</si>
  <si>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</si>
  <si>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</si>
  <si>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</si>
  <si>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</si>
  <si>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</si>
  <si>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</si>
  <si>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</si>
  <si>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</si>
  <si>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</si>
  <si>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</si>
  <si>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</si>
  <si>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</si>
  <si>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</si>
  <si>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</si>
  <si>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</si>
  <si>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</si>
  <si>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</si>
  <si>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</si>
  <si>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</si>
  <si>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</si>
  <si>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</si>
  <si>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</si>
  <si>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</si>
  <si>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</si>
  <si>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</si>
  <si>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</si>
  <si>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</si>
  <si>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</si>
  <si>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</si>
  <si>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</si>
  <si>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</si>
  <si>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</si>
  <si>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</si>
  <si>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</si>
  <si>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NB: No data on nutrition in 2007 Pakistan DHS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</si>
</sst>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7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46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7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/>
    </xf>
    <xf numFmtId="2" fontId="48" fillId="0" borderId="0" xfId="0" applyNumberFormat="1" applyFont="1" applyAlignment="1">
      <alignment/>
    </xf>
    <xf numFmtId="2" fontId="27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 vertical="center" wrapText="1"/>
    </xf>
    <xf numFmtId="3" fontId="27" fillId="0" borderId="0" xfId="56" applyNumberFormat="1" applyFont="1" applyAlignment="1">
      <alignment horizontal="left" vertical="center"/>
      <protection/>
    </xf>
    <xf numFmtId="3" fontId="3" fillId="0" borderId="0" xfId="0" applyNumberFormat="1" applyFont="1" applyFill="1" applyAlignment="1">
      <alignment horizontal="left"/>
    </xf>
    <xf numFmtId="3" fontId="29" fillId="0" borderId="0" xfId="56" applyNumberFormat="1" applyFont="1" applyAlignment="1">
      <alignment horizontal="left" vertical="center"/>
      <protection/>
    </xf>
    <xf numFmtId="1" fontId="0" fillId="0" borderId="0" xfId="0" applyNumberFormat="1" applyAlignment="1">
      <alignment horizontal="left"/>
    </xf>
    <xf numFmtId="3" fontId="3" fillId="0" borderId="0" xfId="0" applyNumberFormat="1" applyFont="1" applyAlignment="1">
      <alignment/>
    </xf>
    <xf numFmtId="1" fontId="46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3" fontId="49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27" fillId="0" borderId="0" xfId="56" applyNumberFormat="1" applyFont="1" applyAlignment="1">
      <alignment horizontal="right" vertical="center"/>
      <protection/>
    </xf>
    <xf numFmtId="3" fontId="1" fillId="0" borderId="0" xfId="0" applyNumberFormat="1" applyFont="1" applyFill="1" applyAlignment="1">
      <alignment horizontal="right"/>
    </xf>
    <xf numFmtId="3" fontId="29" fillId="0" borderId="0" xfId="56" applyNumberFormat="1" applyFont="1" applyAlignment="1">
      <alignment horizontal="right" vertical="center"/>
      <protection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30" fillId="0" borderId="0" xfId="0" applyNumberFormat="1" applyFont="1" applyAlignment="1">
      <alignment horizontal="left"/>
    </xf>
    <xf numFmtId="2" fontId="30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26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41.00390625" style="32" customWidth="1"/>
    <col min="2" max="2" width="21.140625" style="32" bestFit="1" customWidth="1"/>
    <col min="3" max="36" width="9.140625" style="32" customWidth="1"/>
    <col min="37" max="16384" width="9.140625" style="33" customWidth="1"/>
  </cols>
  <sheetData>
    <row r="1" spans="1:36" s="43" customFormat="1" ht="15.75">
      <c r="A1" s="41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66" ht="15">
      <c r="A2" s="32" t="s">
        <v>94</v>
      </c>
      <c r="B2" s="32" t="s">
        <v>94</v>
      </c>
      <c r="C2" s="32" t="s">
        <v>0</v>
      </c>
      <c r="G2" s="32" t="s">
        <v>95</v>
      </c>
      <c r="I2" s="32" t="s">
        <v>96</v>
      </c>
      <c r="K2" s="32" t="s">
        <v>97</v>
      </c>
      <c r="M2" s="32" t="s">
        <v>98</v>
      </c>
      <c r="O2" s="32" t="s">
        <v>99</v>
      </c>
      <c r="Q2" s="32" t="s">
        <v>100</v>
      </c>
      <c r="R2" s="32" t="s">
        <v>101</v>
      </c>
      <c r="T2" s="32" t="s">
        <v>102</v>
      </c>
      <c r="V2" s="32" t="s">
        <v>103</v>
      </c>
      <c r="Z2" s="32" t="s">
        <v>104</v>
      </c>
      <c r="AC2" s="32" t="s">
        <v>105</v>
      </c>
      <c r="AE2" s="32" t="s">
        <v>106</v>
      </c>
      <c r="AJ2" s="32" t="s">
        <v>1</v>
      </c>
      <c r="AX2" s="33" t="s">
        <v>2</v>
      </c>
      <c r="AY2" s="33" t="s">
        <v>3</v>
      </c>
      <c r="AZ2" s="33" t="s">
        <v>107</v>
      </c>
      <c r="BB2" s="33" t="s">
        <v>108</v>
      </c>
      <c r="BC2" s="33" t="s">
        <v>109</v>
      </c>
      <c r="BD2" s="33" t="s">
        <v>110</v>
      </c>
      <c r="BE2" s="33" t="s">
        <v>111</v>
      </c>
      <c r="BG2" s="33" t="s">
        <v>112</v>
      </c>
      <c r="BI2" s="33" t="s">
        <v>113</v>
      </c>
      <c r="BK2" s="33" t="s">
        <v>114</v>
      </c>
      <c r="BM2" s="33" t="s">
        <v>115</v>
      </c>
      <c r="BN2" s="33" t="s">
        <v>116</v>
      </c>
    </row>
    <row r="3" spans="3:66" ht="15">
      <c r="C3" s="32" t="s">
        <v>117</v>
      </c>
      <c r="D3" s="32" t="s">
        <v>118</v>
      </c>
      <c r="E3" s="32" t="s">
        <v>119</v>
      </c>
      <c r="F3" s="32" t="s">
        <v>120</v>
      </c>
      <c r="G3" s="32" t="s">
        <v>121</v>
      </c>
      <c r="H3" s="32" t="s">
        <v>4</v>
      </c>
      <c r="I3" s="32" t="s">
        <v>122</v>
      </c>
      <c r="J3" s="32" t="s">
        <v>123</v>
      </c>
      <c r="K3" s="32" t="s">
        <v>122</v>
      </c>
      <c r="L3" s="32" t="s">
        <v>123</v>
      </c>
      <c r="M3" s="32" t="s">
        <v>122</v>
      </c>
      <c r="N3" s="32" t="s">
        <v>123</v>
      </c>
      <c r="O3" s="32" t="s">
        <v>122</v>
      </c>
      <c r="P3" s="32" t="s">
        <v>123</v>
      </c>
      <c r="Q3" s="32" t="s">
        <v>124</v>
      </c>
      <c r="R3" s="32" t="s">
        <v>122</v>
      </c>
      <c r="S3" s="32" t="s">
        <v>123</v>
      </c>
      <c r="T3" s="32" t="s">
        <v>122</v>
      </c>
      <c r="U3" s="32" t="s">
        <v>123</v>
      </c>
      <c r="V3" s="32" t="s">
        <v>125</v>
      </c>
      <c r="W3" s="32" t="s">
        <v>126</v>
      </c>
      <c r="X3" s="32" t="s">
        <v>127</v>
      </c>
      <c r="Y3" s="32" t="s">
        <v>128</v>
      </c>
      <c r="Z3" s="32" t="s">
        <v>129</v>
      </c>
      <c r="AA3" s="32" t="s">
        <v>130</v>
      </c>
      <c r="AB3" s="32" t="s">
        <v>131</v>
      </c>
      <c r="AC3" s="32" t="s">
        <v>132</v>
      </c>
      <c r="AD3" s="32" t="s">
        <v>133</v>
      </c>
      <c r="AE3" s="32" t="s">
        <v>134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3" t="s">
        <v>140</v>
      </c>
      <c r="AL3" s="33" t="s">
        <v>141</v>
      </c>
      <c r="AM3" s="33" t="s">
        <v>142</v>
      </c>
      <c r="AN3" s="33" t="s">
        <v>143</v>
      </c>
      <c r="AO3" s="33" t="s">
        <v>144</v>
      </c>
      <c r="AP3" s="33" t="s">
        <v>145</v>
      </c>
      <c r="AQ3" s="33" t="s">
        <v>146</v>
      </c>
      <c r="AR3" s="33" t="s">
        <v>147</v>
      </c>
      <c r="AS3" s="33" t="s">
        <v>148</v>
      </c>
      <c r="AT3" s="33" t="s">
        <v>149</v>
      </c>
      <c r="AU3" s="33" t="s">
        <v>150</v>
      </c>
      <c r="AV3" s="33" t="s">
        <v>151</v>
      </c>
      <c r="AW3" s="33" t="s">
        <v>152</v>
      </c>
      <c r="AX3" s="33" t="s">
        <v>153</v>
      </c>
      <c r="AY3" s="33" t="s">
        <v>153</v>
      </c>
      <c r="AZ3" s="33" t="s">
        <v>154</v>
      </c>
      <c r="BA3" s="33" t="s">
        <v>155</v>
      </c>
      <c r="BB3" s="33" t="s">
        <v>153</v>
      </c>
      <c r="BC3" s="33" t="s">
        <v>153</v>
      </c>
      <c r="BD3" s="33" t="s">
        <v>153</v>
      </c>
      <c r="BE3" s="33" t="s">
        <v>154</v>
      </c>
      <c r="BF3" s="33" t="s">
        <v>155</v>
      </c>
      <c r="BG3" s="33" t="s">
        <v>154</v>
      </c>
      <c r="BH3" s="33" t="s">
        <v>155</v>
      </c>
      <c r="BI3" s="33" t="s">
        <v>154</v>
      </c>
      <c r="BJ3" s="33" t="s">
        <v>155</v>
      </c>
      <c r="BK3" s="33" t="s">
        <v>154</v>
      </c>
      <c r="BL3" s="33" t="s">
        <v>155</v>
      </c>
      <c r="BM3" s="32" t="s">
        <v>153</v>
      </c>
      <c r="BN3" s="33" t="s">
        <v>155</v>
      </c>
    </row>
    <row r="4" spans="3:66" ht="15">
      <c r="C4" s="32" t="s">
        <v>156</v>
      </c>
      <c r="D4" s="32" t="s">
        <v>156</v>
      </c>
      <c r="E4" s="32" t="s">
        <v>156</v>
      </c>
      <c r="F4" s="32" t="s">
        <v>156</v>
      </c>
      <c r="G4" s="32" t="s">
        <v>156</v>
      </c>
      <c r="H4" s="32" t="s">
        <v>156</v>
      </c>
      <c r="I4" s="32" t="s">
        <v>156</v>
      </c>
      <c r="J4" s="32" t="s">
        <v>156</v>
      </c>
      <c r="K4" s="32" t="s">
        <v>156</v>
      </c>
      <c r="L4" s="32" t="s">
        <v>156</v>
      </c>
      <c r="M4" s="32" t="s">
        <v>156</v>
      </c>
      <c r="N4" s="32" t="s">
        <v>156</v>
      </c>
      <c r="O4" s="32" t="s">
        <v>156</v>
      </c>
      <c r="P4" s="32" t="s">
        <v>156</v>
      </c>
      <c r="Q4" s="32" t="s">
        <v>156</v>
      </c>
      <c r="R4" s="32" t="s">
        <v>156</v>
      </c>
      <c r="S4" s="32" t="s">
        <v>156</v>
      </c>
      <c r="T4" s="32" t="s">
        <v>156</v>
      </c>
      <c r="U4" s="32" t="s">
        <v>156</v>
      </c>
      <c r="V4" s="32" t="s">
        <v>156</v>
      </c>
      <c r="W4" s="32" t="s">
        <v>156</v>
      </c>
      <c r="X4" s="32" t="s">
        <v>156</v>
      </c>
      <c r="Y4" s="32" t="s">
        <v>156</v>
      </c>
      <c r="Z4" s="32" t="s">
        <v>156</v>
      </c>
      <c r="AA4" s="32" t="s">
        <v>156</v>
      </c>
      <c r="AB4" s="32" t="s">
        <v>156</v>
      </c>
      <c r="AC4" s="32" t="s">
        <v>156</v>
      </c>
      <c r="AD4" s="32" t="s">
        <v>156</v>
      </c>
      <c r="AE4" s="32" t="s">
        <v>156</v>
      </c>
      <c r="AF4" s="32" t="s">
        <v>156</v>
      </c>
      <c r="AG4" s="32" t="s">
        <v>156</v>
      </c>
      <c r="AH4" s="32" t="s">
        <v>156</v>
      </c>
      <c r="AI4" s="32" t="s">
        <v>156</v>
      </c>
      <c r="AJ4" s="32" t="s">
        <v>156</v>
      </c>
      <c r="AK4" s="33" t="s">
        <v>156</v>
      </c>
      <c r="AL4" s="33" t="s">
        <v>156</v>
      </c>
      <c r="AM4" s="33" t="s">
        <v>156</v>
      </c>
      <c r="AN4" s="33" t="s">
        <v>156</v>
      </c>
      <c r="AO4" s="33" t="s">
        <v>156</v>
      </c>
      <c r="AP4" s="33" t="s">
        <v>156</v>
      </c>
      <c r="AQ4" s="33" t="s">
        <v>156</v>
      </c>
      <c r="AR4" s="33" t="s">
        <v>156</v>
      </c>
      <c r="AS4" s="33" t="s">
        <v>156</v>
      </c>
      <c r="AT4" s="33" t="s">
        <v>156</v>
      </c>
      <c r="AU4" s="33" t="s">
        <v>156</v>
      </c>
      <c r="AV4" s="33" t="s">
        <v>156</v>
      </c>
      <c r="AW4" s="33" t="s">
        <v>156</v>
      </c>
      <c r="AX4" s="33" t="s">
        <v>156</v>
      </c>
      <c r="AY4" s="33" t="s">
        <v>156</v>
      </c>
      <c r="AZ4" s="33" t="s">
        <v>156</v>
      </c>
      <c r="BA4" s="33" t="s">
        <v>156</v>
      </c>
      <c r="BB4" s="33" t="s">
        <v>156</v>
      </c>
      <c r="BC4" s="33" t="s">
        <v>156</v>
      </c>
      <c r="BD4" s="33" t="s">
        <v>156</v>
      </c>
      <c r="BE4" s="33" t="s">
        <v>156</v>
      </c>
      <c r="BF4" s="33" t="s">
        <v>156</v>
      </c>
      <c r="BG4" s="33" t="s">
        <v>156</v>
      </c>
      <c r="BH4" s="33" t="s">
        <v>156</v>
      </c>
      <c r="BI4" s="33" t="s">
        <v>156</v>
      </c>
      <c r="BJ4" s="33" t="s">
        <v>156</v>
      </c>
      <c r="BK4" s="33" t="s">
        <v>156</v>
      </c>
      <c r="BL4" s="33" t="s">
        <v>156</v>
      </c>
      <c r="BM4" s="33" t="s">
        <v>156</v>
      </c>
      <c r="BN4" s="33" t="s">
        <v>156</v>
      </c>
    </row>
    <row r="5" spans="1:66" ht="15">
      <c r="A5" s="32" t="s">
        <v>157</v>
      </c>
      <c r="B5" s="32" t="s">
        <v>157</v>
      </c>
      <c r="C5" s="32">
        <v>13175</v>
      </c>
      <c r="D5" s="32">
        <v>9112</v>
      </c>
      <c r="E5" s="32">
        <v>6683</v>
      </c>
      <c r="F5" s="32">
        <v>4024</v>
      </c>
      <c r="G5" s="32">
        <v>12127</v>
      </c>
      <c r="H5" s="32">
        <v>20867</v>
      </c>
      <c r="I5" s="32">
        <v>15530</v>
      </c>
      <c r="J5" s="32">
        <v>17464</v>
      </c>
      <c r="K5" s="32">
        <v>23663</v>
      </c>
      <c r="L5" s="32">
        <v>9331</v>
      </c>
      <c r="M5" s="32">
        <v>30132</v>
      </c>
      <c r="N5" s="32">
        <v>2862</v>
      </c>
      <c r="O5" s="32">
        <v>26161</v>
      </c>
      <c r="P5" s="32">
        <v>6833</v>
      </c>
      <c r="Q5" s="32" t="s">
        <v>94</v>
      </c>
      <c r="R5" s="32">
        <v>14962</v>
      </c>
      <c r="S5" s="32">
        <v>4969</v>
      </c>
      <c r="T5" s="32">
        <v>6542</v>
      </c>
      <c r="U5" s="32">
        <v>1556</v>
      </c>
      <c r="V5" s="32">
        <v>39</v>
      </c>
      <c r="W5" s="32">
        <v>1719</v>
      </c>
      <c r="X5" s="32">
        <v>6126</v>
      </c>
      <c r="Y5" s="32">
        <v>25110</v>
      </c>
      <c r="Z5" s="32">
        <v>16007</v>
      </c>
      <c r="AA5" s="32">
        <v>5582</v>
      </c>
      <c r="AB5" s="32">
        <v>11236</v>
      </c>
      <c r="AC5" s="32">
        <v>30500</v>
      </c>
      <c r="AD5" s="32">
        <v>2494</v>
      </c>
      <c r="AE5" s="32">
        <v>7104</v>
      </c>
      <c r="AF5" s="32">
        <v>7096</v>
      </c>
      <c r="AG5" s="32">
        <v>6743</v>
      </c>
      <c r="AH5" s="32">
        <v>6352</v>
      </c>
      <c r="AI5" s="32">
        <v>5699</v>
      </c>
      <c r="AJ5" s="32">
        <v>2056</v>
      </c>
      <c r="AK5" s="33">
        <v>8388</v>
      </c>
      <c r="AL5" s="33">
        <v>4123</v>
      </c>
      <c r="AM5" s="33">
        <v>7233</v>
      </c>
      <c r="AN5" s="33">
        <v>1621</v>
      </c>
      <c r="AO5" s="33">
        <v>557</v>
      </c>
      <c r="AP5" s="33">
        <v>4246</v>
      </c>
      <c r="AQ5" s="33">
        <v>758</v>
      </c>
      <c r="AR5" s="33">
        <v>28</v>
      </c>
      <c r="AS5" s="33">
        <v>34</v>
      </c>
      <c r="AT5" s="33">
        <v>25</v>
      </c>
      <c r="AU5" s="33">
        <v>256</v>
      </c>
      <c r="AV5" s="33">
        <v>71</v>
      </c>
      <c r="AW5" s="33">
        <v>940</v>
      </c>
      <c r="AX5" s="33">
        <v>32994</v>
      </c>
      <c r="AY5" s="33">
        <v>32994</v>
      </c>
      <c r="AZ5" s="33">
        <v>73</v>
      </c>
      <c r="BA5" s="33">
        <v>32921</v>
      </c>
      <c r="BB5" s="33">
        <v>32994</v>
      </c>
      <c r="BC5" s="33">
        <v>32994</v>
      </c>
      <c r="BD5" s="33">
        <v>32994</v>
      </c>
      <c r="BE5" s="33">
        <v>32021</v>
      </c>
      <c r="BF5" s="33">
        <v>973</v>
      </c>
      <c r="BG5" s="33">
        <v>30170</v>
      </c>
      <c r="BH5" s="33">
        <v>2767</v>
      </c>
      <c r="BI5" s="33">
        <v>31477</v>
      </c>
      <c r="BJ5" s="33">
        <v>1510</v>
      </c>
      <c r="BK5" s="33">
        <v>27462</v>
      </c>
      <c r="BL5" s="33">
        <v>5532</v>
      </c>
      <c r="BM5" s="33" t="s">
        <v>94</v>
      </c>
      <c r="BN5" s="33">
        <v>8072</v>
      </c>
    </row>
    <row r="6" spans="1:66" ht="15">
      <c r="A6" s="32" t="s">
        <v>0</v>
      </c>
      <c r="B6" s="32" t="s">
        <v>117</v>
      </c>
      <c r="C6" s="32">
        <v>13175</v>
      </c>
      <c r="D6" s="32" t="s">
        <v>94</v>
      </c>
      <c r="E6" s="32" t="s">
        <v>94</v>
      </c>
      <c r="F6" s="32" t="s">
        <v>94</v>
      </c>
      <c r="G6" s="32">
        <v>4719</v>
      </c>
      <c r="H6" s="32">
        <v>8456</v>
      </c>
      <c r="I6" s="32">
        <v>7348</v>
      </c>
      <c r="J6" s="32">
        <v>5827</v>
      </c>
      <c r="K6" s="32">
        <v>9583</v>
      </c>
      <c r="L6" s="32">
        <v>3592</v>
      </c>
      <c r="M6" s="32">
        <v>12734</v>
      </c>
      <c r="N6" s="32">
        <v>441</v>
      </c>
      <c r="O6" s="32">
        <v>10571</v>
      </c>
      <c r="P6" s="32">
        <v>2604</v>
      </c>
      <c r="Q6" s="32" t="s">
        <v>94</v>
      </c>
      <c r="R6" s="32">
        <v>6766</v>
      </c>
      <c r="S6" s="32">
        <v>1312</v>
      </c>
      <c r="T6" s="32">
        <v>2697</v>
      </c>
      <c r="U6" s="32">
        <v>491</v>
      </c>
      <c r="V6" s="32">
        <v>19</v>
      </c>
      <c r="W6" s="32">
        <v>783</v>
      </c>
      <c r="X6" s="32">
        <v>3062</v>
      </c>
      <c r="Y6" s="32">
        <v>9311</v>
      </c>
      <c r="Z6" s="32">
        <v>5941</v>
      </c>
      <c r="AA6" s="32">
        <v>2383</v>
      </c>
      <c r="AB6" s="32">
        <v>4807</v>
      </c>
      <c r="AC6" s="32">
        <v>12038</v>
      </c>
      <c r="AD6" s="32">
        <v>1137</v>
      </c>
      <c r="AE6" s="32">
        <v>2259</v>
      </c>
      <c r="AF6" s="32">
        <v>2269</v>
      </c>
      <c r="AG6" s="32">
        <v>3005</v>
      </c>
      <c r="AH6" s="32">
        <v>2935</v>
      </c>
      <c r="AI6" s="32">
        <v>2707</v>
      </c>
      <c r="AJ6" s="32">
        <v>831</v>
      </c>
      <c r="AK6" s="33">
        <v>7851</v>
      </c>
      <c r="AL6" s="33">
        <v>3</v>
      </c>
      <c r="AM6" s="33">
        <v>246</v>
      </c>
      <c r="AN6" s="33">
        <v>31</v>
      </c>
      <c r="AO6" s="33">
        <v>9</v>
      </c>
      <c r="AP6" s="33">
        <v>2773</v>
      </c>
      <c r="AQ6" s="33">
        <v>75</v>
      </c>
      <c r="AR6" s="33">
        <v>25</v>
      </c>
      <c r="AS6" s="33">
        <v>15</v>
      </c>
      <c r="AT6" s="33">
        <v>25</v>
      </c>
      <c r="AU6" s="33" t="s">
        <v>94</v>
      </c>
      <c r="AV6" s="33" t="s">
        <v>94</v>
      </c>
      <c r="AW6" s="33">
        <v>139</v>
      </c>
      <c r="AX6" s="33">
        <v>13175</v>
      </c>
      <c r="AY6" s="33">
        <v>13175</v>
      </c>
      <c r="AZ6" s="33">
        <v>22</v>
      </c>
      <c r="BA6" s="33">
        <v>13153</v>
      </c>
      <c r="BB6" s="33">
        <v>13175</v>
      </c>
      <c r="BC6" s="33">
        <v>13175</v>
      </c>
      <c r="BD6" s="33">
        <v>13175</v>
      </c>
      <c r="BE6" s="33">
        <v>12749</v>
      </c>
      <c r="BF6" s="33">
        <v>426</v>
      </c>
      <c r="BG6" s="33">
        <v>12183</v>
      </c>
      <c r="BH6" s="33">
        <v>966</v>
      </c>
      <c r="BI6" s="33">
        <v>12715</v>
      </c>
      <c r="BJ6" s="33">
        <v>460</v>
      </c>
      <c r="BK6" s="33">
        <v>10737</v>
      </c>
      <c r="BL6" s="33">
        <v>2438</v>
      </c>
      <c r="BM6" s="33" t="s">
        <v>94</v>
      </c>
      <c r="BN6" s="33">
        <v>2599</v>
      </c>
    </row>
    <row r="7" spans="2:66" ht="15">
      <c r="B7" s="32" t="s">
        <v>118</v>
      </c>
      <c r="C7" s="32" t="s">
        <v>94</v>
      </c>
      <c r="D7" s="32">
        <v>9112</v>
      </c>
      <c r="E7" s="32" t="s">
        <v>94</v>
      </c>
      <c r="F7" s="32" t="s">
        <v>94</v>
      </c>
      <c r="G7" s="32">
        <v>3899</v>
      </c>
      <c r="H7" s="32">
        <v>5213</v>
      </c>
      <c r="I7" s="32">
        <v>4417</v>
      </c>
      <c r="J7" s="32">
        <v>4695</v>
      </c>
      <c r="K7" s="32">
        <v>6407</v>
      </c>
      <c r="L7" s="32">
        <v>2705</v>
      </c>
      <c r="M7" s="32">
        <v>8225</v>
      </c>
      <c r="N7" s="32">
        <v>887</v>
      </c>
      <c r="O7" s="32">
        <v>7134</v>
      </c>
      <c r="P7" s="32">
        <v>1978</v>
      </c>
      <c r="Q7" s="32" t="s">
        <v>94</v>
      </c>
      <c r="R7" s="32">
        <v>3501</v>
      </c>
      <c r="S7" s="32">
        <v>1863</v>
      </c>
      <c r="T7" s="32">
        <v>1965</v>
      </c>
      <c r="U7" s="32">
        <v>347</v>
      </c>
      <c r="V7" s="32">
        <v>14</v>
      </c>
      <c r="W7" s="32">
        <v>485</v>
      </c>
      <c r="X7" s="32">
        <v>1593</v>
      </c>
      <c r="Y7" s="32">
        <v>7020</v>
      </c>
      <c r="Z7" s="32">
        <v>4254</v>
      </c>
      <c r="AA7" s="32">
        <v>2014</v>
      </c>
      <c r="AB7" s="32">
        <v>2768</v>
      </c>
      <c r="AC7" s="32">
        <v>8605</v>
      </c>
      <c r="AD7" s="32">
        <v>507</v>
      </c>
      <c r="AE7" s="32">
        <v>2812</v>
      </c>
      <c r="AF7" s="32">
        <v>1686</v>
      </c>
      <c r="AG7" s="32">
        <v>1335</v>
      </c>
      <c r="AH7" s="32">
        <v>1699</v>
      </c>
      <c r="AI7" s="32">
        <v>1580</v>
      </c>
      <c r="AJ7" s="32">
        <v>1075</v>
      </c>
      <c r="AK7" s="33">
        <v>427</v>
      </c>
      <c r="AL7" s="33">
        <v>3798</v>
      </c>
      <c r="AM7" s="33">
        <v>358</v>
      </c>
      <c r="AN7" s="33">
        <v>529</v>
      </c>
      <c r="AO7" s="33">
        <v>168</v>
      </c>
      <c r="AP7" s="33">
        <v>1029</v>
      </c>
      <c r="AQ7" s="33">
        <v>123</v>
      </c>
      <c r="AR7" s="33" t="s">
        <v>94</v>
      </c>
      <c r="AS7" s="33" t="s">
        <v>94</v>
      </c>
      <c r="AT7" s="33" t="s">
        <v>94</v>
      </c>
      <c r="AU7" s="33">
        <v>256</v>
      </c>
      <c r="AV7" s="33" t="s">
        <v>94</v>
      </c>
      <c r="AW7" s="33">
        <v>550</v>
      </c>
      <c r="AX7" s="33">
        <v>9112</v>
      </c>
      <c r="AY7" s="33">
        <v>9112</v>
      </c>
      <c r="AZ7" s="33">
        <v>22</v>
      </c>
      <c r="BA7" s="33">
        <v>9090</v>
      </c>
      <c r="BB7" s="33">
        <v>9112</v>
      </c>
      <c r="BC7" s="33">
        <v>9112</v>
      </c>
      <c r="BD7" s="33">
        <v>9112</v>
      </c>
      <c r="BE7" s="33">
        <v>8909</v>
      </c>
      <c r="BF7" s="33">
        <v>203</v>
      </c>
      <c r="BG7" s="33">
        <v>8195</v>
      </c>
      <c r="BH7" s="33">
        <v>901</v>
      </c>
      <c r="BI7" s="33">
        <v>8693</v>
      </c>
      <c r="BJ7" s="33">
        <v>412</v>
      </c>
      <c r="BK7" s="33">
        <v>7852</v>
      </c>
      <c r="BL7" s="33">
        <v>1260</v>
      </c>
      <c r="BM7" s="33" t="s">
        <v>94</v>
      </c>
      <c r="BN7" s="33">
        <v>2563</v>
      </c>
    </row>
    <row r="8" spans="2:66" ht="15">
      <c r="B8" s="32" t="s">
        <v>119</v>
      </c>
      <c r="C8" s="32" t="s">
        <v>94</v>
      </c>
      <c r="D8" s="32" t="s">
        <v>94</v>
      </c>
      <c r="E8" s="32">
        <v>6683</v>
      </c>
      <c r="F8" s="32" t="s">
        <v>94</v>
      </c>
      <c r="G8" s="32">
        <v>2156</v>
      </c>
      <c r="H8" s="32">
        <v>4527</v>
      </c>
      <c r="I8" s="32">
        <v>2446</v>
      </c>
      <c r="J8" s="32">
        <v>4237</v>
      </c>
      <c r="K8" s="32">
        <v>5097</v>
      </c>
      <c r="L8" s="32">
        <v>1586</v>
      </c>
      <c r="M8" s="32">
        <v>5882</v>
      </c>
      <c r="N8" s="32">
        <v>801</v>
      </c>
      <c r="O8" s="32">
        <v>5266</v>
      </c>
      <c r="P8" s="32">
        <v>1417</v>
      </c>
      <c r="Q8" s="32" t="s">
        <v>94</v>
      </c>
      <c r="R8" s="32">
        <v>3111</v>
      </c>
      <c r="S8" s="32">
        <v>898</v>
      </c>
      <c r="T8" s="32">
        <v>1296</v>
      </c>
      <c r="U8" s="32">
        <v>339</v>
      </c>
      <c r="V8" s="32">
        <v>4</v>
      </c>
      <c r="W8" s="32">
        <v>276</v>
      </c>
      <c r="X8" s="32">
        <v>1057</v>
      </c>
      <c r="Y8" s="32">
        <v>5346</v>
      </c>
      <c r="Z8" s="32">
        <v>3492</v>
      </c>
      <c r="AA8" s="32">
        <v>761</v>
      </c>
      <c r="AB8" s="32">
        <v>2402</v>
      </c>
      <c r="AC8" s="32">
        <v>5904</v>
      </c>
      <c r="AD8" s="32">
        <v>779</v>
      </c>
      <c r="AE8" s="32">
        <v>914</v>
      </c>
      <c r="AF8" s="32">
        <v>2103</v>
      </c>
      <c r="AG8" s="32">
        <v>1376</v>
      </c>
      <c r="AH8" s="32">
        <v>1287</v>
      </c>
      <c r="AI8" s="32">
        <v>1003</v>
      </c>
      <c r="AJ8" s="32">
        <v>68</v>
      </c>
      <c r="AK8" s="33">
        <v>50</v>
      </c>
      <c r="AL8" s="33" t="s">
        <v>94</v>
      </c>
      <c r="AM8" s="33">
        <v>4909</v>
      </c>
      <c r="AN8" s="33" t="s">
        <v>94</v>
      </c>
      <c r="AO8" s="33">
        <v>9</v>
      </c>
      <c r="AP8" s="33">
        <v>332</v>
      </c>
      <c r="AQ8" s="33">
        <v>552</v>
      </c>
      <c r="AR8" s="33" t="s">
        <v>94</v>
      </c>
      <c r="AS8" s="33">
        <v>19</v>
      </c>
      <c r="AT8" s="33" t="s">
        <v>94</v>
      </c>
      <c r="AU8" s="33" t="s">
        <v>94</v>
      </c>
      <c r="AV8" s="33">
        <v>60</v>
      </c>
      <c r="AW8" s="33">
        <v>157</v>
      </c>
      <c r="AX8" s="33">
        <v>6683</v>
      </c>
      <c r="AY8" s="33">
        <v>6683</v>
      </c>
      <c r="AZ8" s="33">
        <v>19</v>
      </c>
      <c r="BA8" s="33">
        <v>6664</v>
      </c>
      <c r="BB8" s="33">
        <v>6683</v>
      </c>
      <c r="BC8" s="33">
        <v>6683</v>
      </c>
      <c r="BD8" s="33">
        <v>6683</v>
      </c>
      <c r="BE8" s="33">
        <v>6357</v>
      </c>
      <c r="BF8" s="33">
        <v>326</v>
      </c>
      <c r="BG8" s="33">
        <v>6062</v>
      </c>
      <c r="BH8" s="33">
        <v>613</v>
      </c>
      <c r="BI8" s="33">
        <v>6213</v>
      </c>
      <c r="BJ8" s="33">
        <v>470</v>
      </c>
      <c r="BK8" s="33">
        <v>5451</v>
      </c>
      <c r="BL8" s="33">
        <v>1232</v>
      </c>
      <c r="BM8" s="33" t="s">
        <v>94</v>
      </c>
      <c r="BN8" s="33">
        <v>1894</v>
      </c>
    </row>
    <row r="9" spans="2:66" ht="15">
      <c r="B9" s="32" t="s">
        <v>120</v>
      </c>
      <c r="C9" s="32" t="s">
        <v>94</v>
      </c>
      <c r="D9" s="32" t="s">
        <v>94</v>
      </c>
      <c r="E9" s="32" t="s">
        <v>94</v>
      </c>
      <c r="F9" s="32">
        <v>4024</v>
      </c>
      <c r="G9" s="32">
        <v>1353</v>
      </c>
      <c r="H9" s="32">
        <v>2671</v>
      </c>
      <c r="I9" s="32">
        <v>1319</v>
      </c>
      <c r="J9" s="32">
        <v>2705</v>
      </c>
      <c r="K9" s="32">
        <v>2576</v>
      </c>
      <c r="L9" s="32">
        <v>1448</v>
      </c>
      <c r="M9" s="32">
        <v>3291</v>
      </c>
      <c r="N9" s="32">
        <v>733</v>
      </c>
      <c r="O9" s="32">
        <v>3190</v>
      </c>
      <c r="P9" s="32">
        <v>834</v>
      </c>
      <c r="Q9" s="32" t="s">
        <v>94</v>
      </c>
      <c r="R9" s="32">
        <v>1584</v>
      </c>
      <c r="S9" s="32">
        <v>896</v>
      </c>
      <c r="T9" s="32">
        <v>584</v>
      </c>
      <c r="U9" s="32">
        <v>379</v>
      </c>
      <c r="V9" s="32">
        <v>2</v>
      </c>
      <c r="W9" s="32">
        <v>175</v>
      </c>
      <c r="X9" s="32">
        <v>414</v>
      </c>
      <c r="Y9" s="32">
        <v>3433</v>
      </c>
      <c r="Z9" s="32">
        <v>2320</v>
      </c>
      <c r="AA9" s="32">
        <v>424</v>
      </c>
      <c r="AB9" s="32">
        <v>1259</v>
      </c>
      <c r="AC9" s="32">
        <v>3953</v>
      </c>
      <c r="AD9" s="32">
        <v>71</v>
      </c>
      <c r="AE9" s="32">
        <v>1119</v>
      </c>
      <c r="AF9" s="32">
        <v>1038</v>
      </c>
      <c r="AG9" s="32">
        <v>1027</v>
      </c>
      <c r="AH9" s="32">
        <v>431</v>
      </c>
      <c r="AI9" s="32">
        <v>409</v>
      </c>
      <c r="AJ9" s="32">
        <v>82</v>
      </c>
      <c r="AK9" s="33">
        <v>60</v>
      </c>
      <c r="AL9" s="33">
        <v>322</v>
      </c>
      <c r="AM9" s="33">
        <v>1720</v>
      </c>
      <c r="AN9" s="33">
        <v>1061</v>
      </c>
      <c r="AO9" s="33">
        <v>371</v>
      </c>
      <c r="AP9" s="33">
        <v>112</v>
      </c>
      <c r="AQ9" s="33">
        <v>8</v>
      </c>
      <c r="AR9" s="33">
        <v>3</v>
      </c>
      <c r="AS9" s="33" t="s">
        <v>94</v>
      </c>
      <c r="AT9" s="33" t="s">
        <v>94</v>
      </c>
      <c r="AU9" s="33" t="s">
        <v>94</v>
      </c>
      <c r="AV9" s="33">
        <v>11</v>
      </c>
      <c r="AW9" s="33">
        <v>94</v>
      </c>
      <c r="AX9" s="33">
        <v>4024</v>
      </c>
      <c r="AY9" s="33">
        <v>4024</v>
      </c>
      <c r="AZ9" s="33">
        <v>10</v>
      </c>
      <c r="BA9" s="33">
        <v>4014</v>
      </c>
      <c r="BB9" s="33">
        <v>4024</v>
      </c>
      <c r="BC9" s="33">
        <v>4024</v>
      </c>
      <c r="BD9" s="33">
        <v>4024</v>
      </c>
      <c r="BE9" s="33">
        <v>4006</v>
      </c>
      <c r="BF9" s="33">
        <v>18</v>
      </c>
      <c r="BG9" s="33">
        <v>3730</v>
      </c>
      <c r="BH9" s="33">
        <v>287</v>
      </c>
      <c r="BI9" s="33">
        <v>3856</v>
      </c>
      <c r="BJ9" s="33">
        <v>168</v>
      </c>
      <c r="BK9" s="33">
        <v>3422</v>
      </c>
      <c r="BL9" s="33">
        <v>602</v>
      </c>
      <c r="BM9" s="33" t="s">
        <v>94</v>
      </c>
      <c r="BN9" s="33">
        <v>1016</v>
      </c>
    </row>
    <row r="10" spans="1:66" ht="15">
      <c r="A10" s="32" t="s">
        <v>89</v>
      </c>
      <c r="B10" s="32" t="s">
        <v>121</v>
      </c>
      <c r="C10" s="32">
        <v>4719</v>
      </c>
      <c r="D10" s="32">
        <v>3899</v>
      </c>
      <c r="E10" s="32">
        <v>2156</v>
      </c>
      <c r="F10" s="32">
        <v>1353</v>
      </c>
      <c r="G10" s="32">
        <v>12127</v>
      </c>
      <c r="H10" s="32" t="s">
        <v>94</v>
      </c>
      <c r="I10" s="32">
        <v>9534</v>
      </c>
      <c r="J10" s="32">
        <v>2593</v>
      </c>
      <c r="K10" s="32">
        <v>11433</v>
      </c>
      <c r="L10" s="32">
        <v>694</v>
      </c>
      <c r="M10" s="32">
        <v>11669</v>
      </c>
      <c r="N10" s="32">
        <v>458</v>
      </c>
      <c r="O10" s="32">
        <v>10876</v>
      </c>
      <c r="P10" s="32">
        <v>1251</v>
      </c>
      <c r="Q10" s="32" t="s">
        <v>94</v>
      </c>
      <c r="R10" s="32">
        <v>6461</v>
      </c>
      <c r="S10" s="32">
        <v>1100</v>
      </c>
      <c r="T10" s="32">
        <v>2411</v>
      </c>
      <c r="U10" s="32">
        <v>369</v>
      </c>
      <c r="V10" s="32">
        <v>11</v>
      </c>
      <c r="W10" s="32">
        <v>642</v>
      </c>
      <c r="X10" s="32">
        <v>2462</v>
      </c>
      <c r="Y10" s="32">
        <v>9012</v>
      </c>
      <c r="Z10" s="32">
        <v>4397</v>
      </c>
      <c r="AA10" s="32">
        <v>1855</v>
      </c>
      <c r="AB10" s="32">
        <v>5827</v>
      </c>
      <c r="AC10" s="32">
        <v>11280</v>
      </c>
      <c r="AD10" s="32">
        <v>847</v>
      </c>
      <c r="AE10" s="32">
        <v>492</v>
      </c>
      <c r="AF10" s="32">
        <v>1239</v>
      </c>
      <c r="AG10" s="32">
        <v>2305</v>
      </c>
      <c r="AH10" s="32">
        <v>3480</v>
      </c>
      <c r="AI10" s="32">
        <v>4611</v>
      </c>
      <c r="AJ10" s="32">
        <v>1703</v>
      </c>
      <c r="AK10" s="33">
        <v>3363</v>
      </c>
      <c r="AL10" s="33">
        <v>1151</v>
      </c>
      <c r="AM10" s="33">
        <v>2496</v>
      </c>
      <c r="AN10" s="33">
        <v>436</v>
      </c>
      <c r="AO10" s="33">
        <v>126</v>
      </c>
      <c r="AP10" s="33">
        <v>845</v>
      </c>
      <c r="AQ10" s="33">
        <v>329</v>
      </c>
      <c r="AR10" s="33">
        <v>17</v>
      </c>
      <c r="AS10" s="33" t="s">
        <v>94</v>
      </c>
      <c r="AT10" s="33">
        <v>14</v>
      </c>
      <c r="AU10" s="33">
        <v>91</v>
      </c>
      <c r="AV10" s="33">
        <v>66</v>
      </c>
      <c r="AW10" s="33">
        <v>389</v>
      </c>
      <c r="AX10" s="33">
        <v>12127</v>
      </c>
      <c r="AY10" s="33">
        <v>12127</v>
      </c>
      <c r="AZ10" s="33">
        <v>9</v>
      </c>
      <c r="BA10" s="33">
        <v>12118</v>
      </c>
      <c r="BB10" s="33">
        <v>12127</v>
      </c>
      <c r="BC10" s="33">
        <v>12127</v>
      </c>
      <c r="BD10" s="33">
        <v>12127</v>
      </c>
      <c r="BE10" s="33">
        <v>11902</v>
      </c>
      <c r="BF10" s="33">
        <v>225</v>
      </c>
      <c r="BG10" s="33">
        <v>11056</v>
      </c>
      <c r="BH10" s="33">
        <v>1052</v>
      </c>
      <c r="BI10" s="33">
        <v>11816</v>
      </c>
      <c r="BJ10" s="33">
        <v>311</v>
      </c>
      <c r="BK10" s="33">
        <v>10473</v>
      </c>
      <c r="BL10" s="33">
        <v>1654</v>
      </c>
      <c r="BM10" s="33" t="s">
        <v>94</v>
      </c>
      <c r="BN10" s="33">
        <v>2578</v>
      </c>
    </row>
    <row r="11" spans="2:66" ht="15">
      <c r="B11" s="32" t="s">
        <v>4</v>
      </c>
      <c r="C11" s="32">
        <v>8456</v>
      </c>
      <c r="D11" s="32">
        <v>5213</v>
      </c>
      <c r="E11" s="32">
        <v>4527</v>
      </c>
      <c r="F11" s="32">
        <v>2671</v>
      </c>
      <c r="G11" s="32" t="s">
        <v>94</v>
      </c>
      <c r="H11" s="32">
        <v>20867</v>
      </c>
      <c r="I11" s="32">
        <v>5996</v>
      </c>
      <c r="J11" s="32">
        <v>14871</v>
      </c>
      <c r="K11" s="32">
        <v>12230</v>
      </c>
      <c r="L11" s="32">
        <v>8637</v>
      </c>
      <c r="M11" s="32">
        <v>18463</v>
      </c>
      <c r="N11" s="32">
        <v>2404</v>
      </c>
      <c r="O11" s="32">
        <v>15285</v>
      </c>
      <c r="P11" s="32">
        <v>5582</v>
      </c>
      <c r="Q11" s="32" t="s">
        <v>94</v>
      </c>
      <c r="R11" s="32">
        <v>8501</v>
      </c>
      <c r="S11" s="32">
        <v>3869</v>
      </c>
      <c r="T11" s="32">
        <v>4131</v>
      </c>
      <c r="U11" s="32">
        <v>1187</v>
      </c>
      <c r="V11" s="32">
        <v>28</v>
      </c>
      <c r="W11" s="32">
        <v>1077</v>
      </c>
      <c r="X11" s="32">
        <v>3664</v>
      </c>
      <c r="Y11" s="32">
        <v>16098</v>
      </c>
      <c r="Z11" s="32">
        <v>11610</v>
      </c>
      <c r="AA11" s="32">
        <v>3727</v>
      </c>
      <c r="AB11" s="32">
        <v>5409</v>
      </c>
      <c r="AC11" s="32">
        <v>19220</v>
      </c>
      <c r="AD11" s="32">
        <v>1647</v>
      </c>
      <c r="AE11" s="32">
        <v>6612</v>
      </c>
      <c r="AF11" s="32">
        <v>5857</v>
      </c>
      <c r="AG11" s="32">
        <v>4438</v>
      </c>
      <c r="AH11" s="32">
        <v>2872</v>
      </c>
      <c r="AI11" s="32">
        <v>1088</v>
      </c>
      <c r="AJ11" s="32">
        <v>353</v>
      </c>
      <c r="AK11" s="33">
        <v>5025</v>
      </c>
      <c r="AL11" s="33">
        <v>2972</v>
      </c>
      <c r="AM11" s="33">
        <v>4737</v>
      </c>
      <c r="AN11" s="33">
        <v>1185</v>
      </c>
      <c r="AO11" s="33">
        <v>431</v>
      </c>
      <c r="AP11" s="33">
        <v>3401</v>
      </c>
      <c r="AQ11" s="33">
        <v>429</v>
      </c>
      <c r="AR11" s="33">
        <v>11</v>
      </c>
      <c r="AS11" s="33">
        <v>34</v>
      </c>
      <c r="AT11" s="33">
        <v>11</v>
      </c>
      <c r="AU11" s="33">
        <v>165</v>
      </c>
      <c r="AV11" s="33">
        <v>5</v>
      </c>
      <c r="AW11" s="33">
        <v>551</v>
      </c>
      <c r="AX11" s="33">
        <v>20867</v>
      </c>
      <c r="AY11" s="33">
        <v>20867</v>
      </c>
      <c r="AZ11" s="33">
        <v>64</v>
      </c>
      <c r="BA11" s="33">
        <v>20803</v>
      </c>
      <c r="BB11" s="33">
        <v>20867</v>
      </c>
      <c r="BC11" s="33">
        <v>20867</v>
      </c>
      <c r="BD11" s="33">
        <v>20867</v>
      </c>
      <c r="BE11" s="33">
        <v>20119</v>
      </c>
      <c r="BF11" s="33">
        <v>748</v>
      </c>
      <c r="BG11" s="33">
        <v>19114</v>
      </c>
      <c r="BH11" s="33">
        <v>1715</v>
      </c>
      <c r="BI11" s="33">
        <v>19661</v>
      </c>
      <c r="BJ11" s="33">
        <v>1199</v>
      </c>
      <c r="BK11" s="33">
        <v>16989</v>
      </c>
      <c r="BL11" s="33">
        <v>3878</v>
      </c>
      <c r="BM11" s="33" t="s">
        <v>94</v>
      </c>
      <c r="BN11" s="33">
        <v>5494</v>
      </c>
    </row>
    <row r="12" spans="1:66" ht="15">
      <c r="A12" s="32" t="s">
        <v>96</v>
      </c>
      <c r="B12" s="32" t="s">
        <v>122</v>
      </c>
      <c r="C12" s="32">
        <v>7348</v>
      </c>
      <c r="D12" s="32">
        <v>4417</v>
      </c>
      <c r="E12" s="32">
        <v>2446</v>
      </c>
      <c r="F12" s="32">
        <v>1319</v>
      </c>
      <c r="G12" s="32">
        <v>9534</v>
      </c>
      <c r="H12" s="32">
        <v>5996</v>
      </c>
      <c r="I12" s="32">
        <v>15530</v>
      </c>
      <c r="J12" s="32" t="s">
        <v>94</v>
      </c>
      <c r="K12" s="32">
        <v>14604</v>
      </c>
      <c r="L12" s="32">
        <v>926</v>
      </c>
      <c r="M12" s="32">
        <v>14907</v>
      </c>
      <c r="N12" s="32">
        <v>623</v>
      </c>
      <c r="O12" s="32">
        <v>14315</v>
      </c>
      <c r="P12" s="32">
        <v>1215</v>
      </c>
      <c r="Q12" s="32" t="s">
        <v>94</v>
      </c>
      <c r="R12" s="32">
        <v>8486</v>
      </c>
      <c r="S12" s="32">
        <v>1078</v>
      </c>
      <c r="T12" s="32">
        <v>3169</v>
      </c>
      <c r="U12" s="32">
        <v>498</v>
      </c>
      <c r="V12" s="32">
        <v>13</v>
      </c>
      <c r="W12" s="32">
        <v>823</v>
      </c>
      <c r="X12" s="32">
        <v>3273</v>
      </c>
      <c r="Y12" s="32">
        <v>11421</v>
      </c>
      <c r="Z12" s="32">
        <v>5242</v>
      </c>
      <c r="AA12" s="32">
        <v>2598</v>
      </c>
      <c r="AB12" s="32">
        <v>7628</v>
      </c>
      <c r="AC12" s="32">
        <v>14250</v>
      </c>
      <c r="AD12" s="32">
        <v>1280</v>
      </c>
      <c r="AE12" s="32">
        <v>204</v>
      </c>
      <c r="AF12" s="32">
        <v>929</v>
      </c>
      <c r="AG12" s="32">
        <v>3391</v>
      </c>
      <c r="AH12" s="32">
        <v>5398</v>
      </c>
      <c r="AI12" s="32">
        <v>5608</v>
      </c>
      <c r="AJ12" s="32">
        <v>1844</v>
      </c>
      <c r="AK12" s="33">
        <v>5297</v>
      </c>
      <c r="AL12" s="33">
        <v>1558</v>
      </c>
      <c r="AM12" s="33">
        <v>2761</v>
      </c>
      <c r="AN12" s="33">
        <v>477</v>
      </c>
      <c r="AO12" s="33">
        <v>98</v>
      </c>
      <c r="AP12" s="33">
        <v>1223</v>
      </c>
      <c r="AQ12" s="33">
        <v>512</v>
      </c>
      <c r="AR12" s="33">
        <v>14</v>
      </c>
      <c r="AS12" s="33">
        <v>27</v>
      </c>
      <c r="AT12" s="33">
        <v>25</v>
      </c>
      <c r="AU12" s="33">
        <v>69</v>
      </c>
      <c r="AV12" s="33">
        <v>58</v>
      </c>
      <c r="AW12" s="33">
        <v>361</v>
      </c>
      <c r="AX12" s="33">
        <v>15530</v>
      </c>
      <c r="AY12" s="33">
        <v>15530</v>
      </c>
      <c r="AZ12" s="33">
        <v>19</v>
      </c>
      <c r="BA12" s="33">
        <v>15511</v>
      </c>
      <c r="BB12" s="33">
        <v>15530</v>
      </c>
      <c r="BC12" s="33">
        <v>15530</v>
      </c>
      <c r="BD12" s="33">
        <v>15530</v>
      </c>
      <c r="BE12" s="33">
        <v>15132</v>
      </c>
      <c r="BF12" s="33">
        <v>398</v>
      </c>
      <c r="BG12" s="33">
        <v>14295</v>
      </c>
      <c r="BH12" s="33">
        <v>1217</v>
      </c>
      <c r="BI12" s="33">
        <v>15054</v>
      </c>
      <c r="BJ12" s="33">
        <v>473</v>
      </c>
      <c r="BK12" s="33">
        <v>12995</v>
      </c>
      <c r="BL12" s="33">
        <v>2535</v>
      </c>
      <c r="BM12" s="33" t="s">
        <v>94</v>
      </c>
      <c r="BN12" s="33">
        <v>3340</v>
      </c>
    </row>
    <row r="13" spans="2:66" ht="15">
      <c r="B13" s="32" t="s">
        <v>123</v>
      </c>
      <c r="C13" s="32">
        <v>5827</v>
      </c>
      <c r="D13" s="32">
        <v>4695</v>
      </c>
      <c r="E13" s="32">
        <v>4237</v>
      </c>
      <c r="F13" s="32">
        <v>2705</v>
      </c>
      <c r="G13" s="32">
        <v>2593</v>
      </c>
      <c r="H13" s="32">
        <v>14871</v>
      </c>
      <c r="I13" s="32" t="s">
        <v>94</v>
      </c>
      <c r="J13" s="32">
        <v>17464</v>
      </c>
      <c r="K13" s="32">
        <v>9059</v>
      </c>
      <c r="L13" s="32">
        <v>8405</v>
      </c>
      <c r="M13" s="32">
        <v>15225</v>
      </c>
      <c r="N13" s="32">
        <v>2239</v>
      </c>
      <c r="O13" s="32">
        <v>11846</v>
      </c>
      <c r="P13" s="32">
        <v>5618</v>
      </c>
      <c r="Q13" s="32" t="s">
        <v>94</v>
      </c>
      <c r="R13" s="32">
        <v>6476</v>
      </c>
      <c r="S13" s="32">
        <v>3891</v>
      </c>
      <c r="T13" s="32">
        <v>3373</v>
      </c>
      <c r="U13" s="32">
        <v>1058</v>
      </c>
      <c r="V13" s="32">
        <v>26</v>
      </c>
      <c r="W13" s="32">
        <v>896</v>
      </c>
      <c r="X13" s="32">
        <v>2853</v>
      </c>
      <c r="Y13" s="32">
        <v>13689</v>
      </c>
      <c r="Z13" s="32">
        <v>10765</v>
      </c>
      <c r="AA13" s="32">
        <v>2984</v>
      </c>
      <c r="AB13" s="32">
        <v>3608</v>
      </c>
      <c r="AC13" s="32">
        <v>16250</v>
      </c>
      <c r="AD13" s="32">
        <v>1214</v>
      </c>
      <c r="AE13" s="32">
        <v>6900</v>
      </c>
      <c r="AF13" s="32">
        <v>6167</v>
      </c>
      <c r="AG13" s="32">
        <v>3352</v>
      </c>
      <c r="AH13" s="32">
        <v>954</v>
      </c>
      <c r="AI13" s="32">
        <v>91</v>
      </c>
      <c r="AJ13" s="32">
        <v>212</v>
      </c>
      <c r="AK13" s="33">
        <v>3091</v>
      </c>
      <c r="AL13" s="33">
        <v>2565</v>
      </c>
      <c r="AM13" s="33">
        <v>4472</v>
      </c>
      <c r="AN13" s="33">
        <v>1144</v>
      </c>
      <c r="AO13" s="33">
        <v>459</v>
      </c>
      <c r="AP13" s="33">
        <v>3023</v>
      </c>
      <c r="AQ13" s="33">
        <v>246</v>
      </c>
      <c r="AR13" s="33">
        <v>14</v>
      </c>
      <c r="AS13" s="33">
        <v>7</v>
      </c>
      <c r="AT13" s="33" t="s">
        <v>94</v>
      </c>
      <c r="AU13" s="33">
        <v>187</v>
      </c>
      <c r="AV13" s="33">
        <v>13</v>
      </c>
      <c r="AW13" s="33">
        <v>579</v>
      </c>
      <c r="AX13" s="33">
        <v>17464</v>
      </c>
      <c r="AY13" s="33">
        <v>17464</v>
      </c>
      <c r="AZ13" s="33">
        <v>54</v>
      </c>
      <c r="BA13" s="33">
        <v>17410</v>
      </c>
      <c r="BB13" s="33">
        <v>17464</v>
      </c>
      <c r="BC13" s="33">
        <v>17464</v>
      </c>
      <c r="BD13" s="33">
        <v>17464</v>
      </c>
      <c r="BE13" s="33">
        <v>16889</v>
      </c>
      <c r="BF13" s="33">
        <v>575</v>
      </c>
      <c r="BG13" s="33">
        <v>15875</v>
      </c>
      <c r="BH13" s="33">
        <v>1550</v>
      </c>
      <c r="BI13" s="33">
        <v>16423</v>
      </c>
      <c r="BJ13" s="33">
        <v>1037</v>
      </c>
      <c r="BK13" s="33">
        <v>14467</v>
      </c>
      <c r="BL13" s="33">
        <v>2997</v>
      </c>
      <c r="BM13" s="33" t="s">
        <v>94</v>
      </c>
      <c r="BN13" s="33">
        <v>4732</v>
      </c>
    </row>
    <row r="14" spans="1:66" ht="15">
      <c r="A14" s="32" t="s">
        <v>158</v>
      </c>
      <c r="B14" s="32" t="s">
        <v>122</v>
      </c>
      <c r="C14" s="32">
        <v>9583</v>
      </c>
      <c r="D14" s="32">
        <v>6407</v>
      </c>
      <c r="E14" s="32">
        <v>5097</v>
      </c>
      <c r="F14" s="32">
        <v>2576</v>
      </c>
      <c r="G14" s="32">
        <v>11433</v>
      </c>
      <c r="H14" s="32">
        <v>12230</v>
      </c>
      <c r="I14" s="32">
        <v>14604</v>
      </c>
      <c r="J14" s="32">
        <v>9059</v>
      </c>
      <c r="K14" s="32">
        <v>23663</v>
      </c>
      <c r="L14" s="32" t="s">
        <v>94</v>
      </c>
      <c r="M14" s="32">
        <v>22411</v>
      </c>
      <c r="N14" s="32">
        <v>1252</v>
      </c>
      <c r="O14" s="32">
        <v>20633</v>
      </c>
      <c r="P14" s="32">
        <v>3030</v>
      </c>
      <c r="Q14" s="32" t="s">
        <v>94</v>
      </c>
      <c r="R14" s="32">
        <v>12020</v>
      </c>
      <c r="S14" s="32">
        <v>2544</v>
      </c>
      <c r="T14" s="32">
        <v>4704</v>
      </c>
      <c r="U14" s="32">
        <v>931</v>
      </c>
      <c r="V14" s="32">
        <v>22</v>
      </c>
      <c r="W14" s="32">
        <v>1128</v>
      </c>
      <c r="X14" s="32">
        <v>4345</v>
      </c>
      <c r="Y14" s="32">
        <v>18168</v>
      </c>
      <c r="Z14" s="32">
        <v>9663</v>
      </c>
      <c r="AA14" s="32">
        <v>4087</v>
      </c>
      <c r="AB14" s="32">
        <v>9800</v>
      </c>
      <c r="AC14" s="32">
        <v>21810</v>
      </c>
      <c r="AD14" s="32">
        <v>1853</v>
      </c>
      <c r="AE14" s="32">
        <v>1585</v>
      </c>
      <c r="AF14" s="32">
        <v>4248</v>
      </c>
      <c r="AG14" s="32">
        <v>5884</v>
      </c>
      <c r="AH14" s="32">
        <v>6250</v>
      </c>
      <c r="AI14" s="32">
        <v>5696</v>
      </c>
      <c r="AJ14" s="32">
        <v>2016</v>
      </c>
      <c r="AK14" s="33">
        <v>6648</v>
      </c>
      <c r="AL14" s="33">
        <v>2766</v>
      </c>
      <c r="AM14" s="33">
        <v>5478</v>
      </c>
      <c r="AN14" s="33">
        <v>919</v>
      </c>
      <c r="AO14" s="33">
        <v>268</v>
      </c>
      <c r="AP14" s="33">
        <v>2301</v>
      </c>
      <c r="AQ14" s="33">
        <v>594</v>
      </c>
      <c r="AR14" s="33">
        <v>28</v>
      </c>
      <c r="AS14" s="33">
        <v>34</v>
      </c>
      <c r="AT14" s="33">
        <v>25</v>
      </c>
      <c r="AU14" s="33">
        <v>100</v>
      </c>
      <c r="AV14" s="33">
        <v>66</v>
      </c>
      <c r="AW14" s="33">
        <v>580</v>
      </c>
      <c r="AX14" s="33">
        <v>23663</v>
      </c>
      <c r="AY14" s="33">
        <v>23663</v>
      </c>
      <c r="AZ14" s="33">
        <v>44</v>
      </c>
      <c r="BA14" s="33">
        <v>23619</v>
      </c>
      <c r="BB14" s="33">
        <v>23663</v>
      </c>
      <c r="BC14" s="33">
        <v>23663</v>
      </c>
      <c r="BD14" s="33">
        <v>23663</v>
      </c>
      <c r="BE14" s="33">
        <v>23055</v>
      </c>
      <c r="BF14" s="33">
        <v>608</v>
      </c>
      <c r="BG14" s="33">
        <v>21672</v>
      </c>
      <c r="BH14" s="33">
        <v>1949</v>
      </c>
      <c r="BI14" s="33">
        <v>22742</v>
      </c>
      <c r="BJ14" s="33">
        <v>914</v>
      </c>
      <c r="BK14" s="33">
        <v>19691</v>
      </c>
      <c r="BL14" s="33">
        <v>3972</v>
      </c>
      <c r="BM14" s="33" t="s">
        <v>94</v>
      </c>
      <c r="BN14" s="33">
        <v>5376</v>
      </c>
    </row>
    <row r="15" spans="2:66" ht="15">
      <c r="B15" s="32" t="s">
        <v>123</v>
      </c>
      <c r="C15" s="32">
        <v>3592</v>
      </c>
      <c r="D15" s="32">
        <v>2705</v>
      </c>
      <c r="E15" s="32">
        <v>1586</v>
      </c>
      <c r="F15" s="32">
        <v>1448</v>
      </c>
      <c r="G15" s="32">
        <v>694</v>
      </c>
      <c r="H15" s="32">
        <v>8637</v>
      </c>
      <c r="I15" s="32">
        <v>926</v>
      </c>
      <c r="J15" s="32">
        <v>8405</v>
      </c>
      <c r="K15" s="32" t="s">
        <v>94</v>
      </c>
      <c r="L15" s="32">
        <v>9331</v>
      </c>
      <c r="M15" s="32">
        <v>7721</v>
      </c>
      <c r="N15" s="32">
        <v>1610</v>
      </c>
      <c r="O15" s="32">
        <v>5528</v>
      </c>
      <c r="P15" s="32">
        <v>3803</v>
      </c>
      <c r="Q15" s="32" t="s">
        <v>94</v>
      </c>
      <c r="R15" s="32">
        <v>2942</v>
      </c>
      <c r="S15" s="32">
        <v>2425</v>
      </c>
      <c r="T15" s="32">
        <v>1838</v>
      </c>
      <c r="U15" s="32">
        <v>625</v>
      </c>
      <c r="V15" s="32">
        <v>17</v>
      </c>
      <c r="W15" s="32">
        <v>591</v>
      </c>
      <c r="X15" s="32">
        <v>1781</v>
      </c>
      <c r="Y15" s="32">
        <v>6942</v>
      </c>
      <c r="Z15" s="32">
        <v>6344</v>
      </c>
      <c r="AA15" s="32">
        <v>1495</v>
      </c>
      <c r="AB15" s="32">
        <v>1436</v>
      </c>
      <c r="AC15" s="32">
        <v>8690</v>
      </c>
      <c r="AD15" s="32">
        <v>641</v>
      </c>
      <c r="AE15" s="32">
        <v>5519</v>
      </c>
      <c r="AF15" s="32">
        <v>2848</v>
      </c>
      <c r="AG15" s="32">
        <v>859</v>
      </c>
      <c r="AH15" s="32">
        <v>102</v>
      </c>
      <c r="AI15" s="32">
        <v>3</v>
      </c>
      <c r="AJ15" s="32">
        <v>40</v>
      </c>
      <c r="AK15" s="33">
        <v>1740</v>
      </c>
      <c r="AL15" s="33">
        <v>1357</v>
      </c>
      <c r="AM15" s="33">
        <v>1755</v>
      </c>
      <c r="AN15" s="33">
        <v>702</v>
      </c>
      <c r="AO15" s="33">
        <v>289</v>
      </c>
      <c r="AP15" s="33">
        <v>1945</v>
      </c>
      <c r="AQ15" s="33">
        <v>164</v>
      </c>
      <c r="AR15" s="33" t="s">
        <v>94</v>
      </c>
      <c r="AS15" s="33" t="s">
        <v>94</v>
      </c>
      <c r="AT15" s="33" t="s">
        <v>94</v>
      </c>
      <c r="AU15" s="33">
        <v>156</v>
      </c>
      <c r="AV15" s="33">
        <v>5</v>
      </c>
      <c r="AW15" s="33">
        <v>360</v>
      </c>
      <c r="AX15" s="33">
        <v>9331</v>
      </c>
      <c r="AY15" s="33">
        <v>9331</v>
      </c>
      <c r="AZ15" s="33">
        <v>29</v>
      </c>
      <c r="BA15" s="33">
        <v>9302</v>
      </c>
      <c r="BB15" s="33">
        <v>9331</v>
      </c>
      <c r="BC15" s="33">
        <v>9331</v>
      </c>
      <c r="BD15" s="33">
        <v>9331</v>
      </c>
      <c r="BE15" s="33">
        <v>8966</v>
      </c>
      <c r="BF15" s="33">
        <v>365</v>
      </c>
      <c r="BG15" s="33">
        <v>8498</v>
      </c>
      <c r="BH15" s="33">
        <v>818</v>
      </c>
      <c r="BI15" s="33">
        <v>8735</v>
      </c>
      <c r="BJ15" s="33">
        <v>596</v>
      </c>
      <c r="BK15" s="33">
        <v>7771</v>
      </c>
      <c r="BL15" s="33">
        <v>1560</v>
      </c>
      <c r="BM15" s="33" t="s">
        <v>94</v>
      </c>
      <c r="BN15" s="33">
        <v>2696</v>
      </c>
    </row>
    <row r="16" spans="1:66" ht="15">
      <c r="A16" s="32" t="s">
        <v>159</v>
      </c>
      <c r="B16" s="32" t="s">
        <v>122</v>
      </c>
      <c r="C16" s="32">
        <v>12734</v>
      </c>
      <c r="D16" s="32">
        <v>8225</v>
      </c>
      <c r="E16" s="32">
        <v>5882</v>
      </c>
      <c r="F16" s="32">
        <v>3291</v>
      </c>
      <c r="G16" s="32">
        <v>11669</v>
      </c>
      <c r="H16" s="32">
        <v>18463</v>
      </c>
      <c r="I16" s="32">
        <v>14907</v>
      </c>
      <c r="J16" s="32">
        <v>15225</v>
      </c>
      <c r="K16" s="32">
        <v>22411</v>
      </c>
      <c r="L16" s="32">
        <v>7721</v>
      </c>
      <c r="M16" s="32">
        <v>30132</v>
      </c>
      <c r="N16" s="32" t="s">
        <v>94</v>
      </c>
      <c r="O16" s="32">
        <v>24165</v>
      </c>
      <c r="P16" s="32">
        <v>5967</v>
      </c>
      <c r="Q16" s="32" t="s">
        <v>94</v>
      </c>
      <c r="R16" s="32">
        <v>13996</v>
      </c>
      <c r="S16" s="32">
        <v>4269</v>
      </c>
      <c r="T16" s="32">
        <v>5996</v>
      </c>
      <c r="U16" s="32">
        <v>1366</v>
      </c>
      <c r="V16" s="32">
        <v>35</v>
      </c>
      <c r="W16" s="32">
        <v>1555</v>
      </c>
      <c r="X16" s="32">
        <v>5650</v>
      </c>
      <c r="Y16" s="32">
        <v>22892</v>
      </c>
      <c r="Z16" s="32">
        <v>14184</v>
      </c>
      <c r="AA16" s="32">
        <v>5177</v>
      </c>
      <c r="AB16" s="32">
        <v>10618</v>
      </c>
      <c r="AC16" s="32">
        <v>27841</v>
      </c>
      <c r="AD16" s="32">
        <v>2291</v>
      </c>
      <c r="AE16" s="32">
        <v>5727</v>
      </c>
      <c r="AF16" s="32">
        <v>6363</v>
      </c>
      <c r="AG16" s="32">
        <v>6396</v>
      </c>
      <c r="AH16" s="32">
        <v>6108</v>
      </c>
      <c r="AI16" s="32">
        <v>5538</v>
      </c>
      <c r="AJ16" s="32">
        <v>2020</v>
      </c>
      <c r="AK16" s="33">
        <v>8144</v>
      </c>
      <c r="AL16" s="33">
        <v>3644</v>
      </c>
      <c r="AM16" s="33">
        <v>6522</v>
      </c>
      <c r="AN16" s="33">
        <v>1270</v>
      </c>
      <c r="AO16" s="33">
        <v>452</v>
      </c>
      <c r="AP16" s="33">
        <v>3980</v>
      </c>
      <c r="AQ16" s="33">
        <v>622</v>
      </c>
      <c r="AR16" s="33">
        <v>21</v>
      </c>
      <c r="AS16" s="33">
        <v>22</v>
      </c>
      <c r="AT16" s="33">
        <v>25</v>
      </c>
      <c r="AU16" s="33">
        <v>223</v>
      </c>
      <c r="AV16" s="33">
        <v>65</v>
      </c>
      <c r="AW16" s="33">
        <v>748</v>
      </c>
      <c r="AX16" s="33">
        <v>30132</v>
      </c>
      <c r="AY16" s="33">
        <v>30132</v>
      </c>
      <c r="AZ16" s="33">
        <v>59</v>
      </c>
      <c r="BA16" s="33">
        <v>30073</v>
      </c>
      <c r="BB16" s="33">
        <v>30132</v>
      </c>
      <c r="BC16" s="33">
        <v>30132</v>
      </c>
      <c r="BD16" s="33">
        <v>30132</v>
      </c>
      <c r="BE16" s="33">
        <v>29262</v>
      </c>
      <c r="BF16" s="33">
        <v>870</v>
      </c>
      <c r="BG16" s="33">
        <v>27552</v>
      </c>
      <c r="BH16" s="33">
        <v>2527</v>
      </c>
      <c r="BI16" s="33">
        <v>28783</v>
      </c>
      <c r="BJ16" s="33">
        <v>1346</v>
      </c>
      <c r="BK16" s="33">
        <v>25128</v>
      </c>
      <c r="BL16" s="33">
        <v>5004</v>
      </c>
      <c r="BM16" s="33" t="s">
        <v>94</v>
      </c>
      <c r="BN16" s="33">
        <v>7242</v>
      </c>
    </row>
    <row r="17" spans="2:66" ht="15">
      <c r="B17" s="32" t="s">
        <v>123</v>
      </c>
      <c r="C17" s="32">
        <v>441</v>
      </c>
      <c r="D17" s="32">
        <v>887</v>
      </c>
      <c r="E17" s="32">
        <v>801</v>
      </c>
      <c r="F17" s="32">
        <v>733</v>
      </c>
      <c r="G17" s="32">
        <v>458</v>
      </c>
      <c r="H17" s="32">
        <v>2404</v>
      </c>
      <c r="I17" s="32">
        <v>623</v>
      </c>
      <c r="J17" s="32">
        <v>2239</v>
      </c>
      <c r="K17" s="32">
        <v>1252</v>
      </c>
      <c r="L17" s="32">
        <v>1610</v>
      </c>
      <c r="M17" s="32" t="s">
        <v>94</v>
      </c>
      <c r="N17" s="32">
        <v>2862</v>
      </c>
      <c r="O17" s="32">
        <v>1996</v>
      </c>
      <c r="P17" s="32">
        <v>866</v>
      </c>
      <c r="Q17" s="32" t="s">
        <v>94</v>
      </c>
      <c r="R17" s="32">
        <v>966</v>
      </c>
      <c r="S17" s="32">
        <v>700</v>
      </c>
      <c r="T17" s="32">
        <v>546</v>
      </c>
      <c r="U17" s="32">
        <v>190</v>
      </c>
      <c r="V17" s="32">
        <v>4</v>
      </c>
      <c r="W17" s="32">
        <v>164</v>
      </c>
      <c r="X17" s="32">
        <v>476</v>
      </c>
      <c r="Y17" s="32">
        <v>2218</v>
      </c>
      <c r="Z17" s="32">
        <v>1823</v>
      </c>
      <c r="AA17" s="32">
        <v>405</v>
      </c>
      <c r="AB17" s="32">
        <v>618</v>
      </c>
      <c r="AC17" s="32">
        <v>2659</v>
      </c>
      <c r="AD17" s="32">
        <v>203</v>
      </c>
      <c r="AE17" s="32">
        <v>1377</v>
      </c>
      <c r="AF17" s="32">
        <v>733</v>
      </c>
      <c r="AG17" s="32">
        <v>347</v>
      </c>
      <c r="AH17" s="32">
        <v>244</v>
      </c>
      <c r="AI17" s="32">
        <v>161</v>
      </c>
      <c r="AJ17" s="32">
        <v>36</v>
      </c>
      <c r="AK17" s="33">
        <v>244</v>
      </c>
      <c r="AL17" s="33">
        <v>479</v>
      </c>
      <c r="AM17" s="33">
        <v>711</v>
      </c>
      <c r="AN17" s="33">
        <v>351</v>
      </c>
      <c r="AO17" s="33">
        <v>105</v>
      </c>
      <c r="AP17" s="33">
        <v>266</v>
      </c>
      <c r="AQ17" s="33">
        <v>136</v>
      </c>
      <c r="AR17" s="33">
        <v>7</v>
      </c>
      <c r="AS17" s="33">
        <v>12</v>
      </c>
      <c r="AT17" s="33" t="s">
        <v>94</v>
      </c>
      <c r="AU17" s="33">
        <v>33</v>
      </c>
      <c r="AV17" s="33">
        <v>6</v>
      </c>
      <c r="AW17" s="33">
        <v>192</v>
      </c>
      <c r="AX17" s="33">
        <v>2862</v>
      </c>
      <c r="AY17" s="33">
        <v>2862</v>
      </c>
      <c r="AZ17" s="33">
        <v>14</v>
      </c>
      <c r="BA17" s="33">
        <v>2848</v>
      </c>
      <c r="BB17" s="33">
        <v>2862</v>
      </c>
      <c r="BC17" s="33">
        <v>2862</v>
      </c>
      <c r="BD17" s="33">
        <v>2862</v>
      </c>
      <c r="BE17" s="33">
        <v>2759</v>
      </c>
      <c r="BF17" s="33">
        <v>103</v>
      </c>
      <c r="BG17" s="33">
        <v>2618</v>
      </c>
      <c r="BH17" s="33">
        <v>240</v>
      </c>
      <c r="BI17" s="33">
        <v>2694</v>
      </c>
      <c r="BJ17" s="33">
        <v>164</v>
      </c>
      <c r="BK17" s="33">
        <v>2334</v>
      </c>
      <c r="BL17" s="33">
        <v>528</v>
      </c>
      <c r="BM17" s="33" t="s">
        <v>94</v>
      </c>
      <c r="BN17" s="33">
        <v>830</v>
      </c>
    </row>
    <row r="18" spans="1:66" ht="15">
      <c r="A18" s="32" t="s">
        <v>160</v>
      </c>
      <c r="B18" s="32" t="s">
        <v>122</v>
      </c>
      <c r="C18" s="32">
        <v>10571</v>
      </c>
      <c r="D18" s="32">
        <v>7134</v>
      </c>
      <c r="E18" s="32">
        <v>5266</v>
      </c>
      <c r="F18" s="32">
        <v>3190</v>
      </c>
      <c r="G18" s="32">
        <v>10876</v>
      </c>
      <c r="H18" s="32">
        <v>15285</v>
      </c>
      <c r="I18" s="32">
        <v>14315</v>
      </c>
      <c r="J18" s="32">
        <v>11846</v>
      </c>
      <c r="K18" s="32">
        <v>20633</v>
      </c>
      <c r="L18" s="32">
        <v>5528</v>
      </c>
      <c r="M18" s="32">
        <v>24165</v>
      </c>
      <c r="N18" s="32">
        <v>1996</v>
      </c>
      <c r="O18" s="32">
        <v>26161</v>
      </c>
      <c r="P18" s="32" t="s">
        <v>94</v>
      </c>
      <c r="Q18" s="32" t="s">
        <v>94</v>
      </c>
      <c r="R18" s="32">
        <v>12263</v>
      </c>
      <c r="S18" s="32">
        <v>2924</v>
      </c>
      <c r="T18" s="32">
        <v>5827</v>
      </c>
      <c r="U18" s="32">
        <v>1370</v>
      </c>
      <c r="V18" s="32">
        <v>21</v>
      </c>
      <c r="W18" s="32">
        <v>1360</v>
      </c>
      <c r="X18" s="32">
        <v>4763</v>
      </c>
      <c r="Y18" s="32">
        <v>20017</v>
      </c>
      <c r="Z18" s="32">
        <v>11430</v>
      </c>
      <c r="AA18" s="32">
        <v>4412</v>
      </c>
      <c r="AB18" s="32">
        <v>10174</v>
      </c>
      <c r="AC18" s="32">
        <v>24108</v>
      </c>
      <c r="AD18" s="32">
        <v>2053</v>
      </c>
      <c r="AE18" s="32">
        <v>3390</v>
      </c>
      <c r="AF18" s="32">
        <v>5107</v>
      </c>
      <c r="AG18" s="32">
        <v>5825</v>
      </c>
      <c r="AH18" s="32">
        <v>6142</v>
      </c>
      <c r="AI18" s="32">
        <v>5697</v>
      </c>
      <c r="AJ18" s="32">
        <v>1942</v>
      </c>
      <c r="AK18" s="33">
        <v>6946</v>
      </c>
      <c r="AL18" s="33">
        <v>3210</v>
      </c>
      <c r="AM18" s="33">
        <v>5877</v>
      </c>
      <c r="AN18" s="33">
        <v>1209</v>
      </c>
      <c r="AO18" s="33">
        <v>342</v>
      </c>
      <c r="AP18" s="33">
        <v>3033</v>
      </c>
      <c r="AQ18" s="33">
        <v>608</v>
      </c>
      <c r="AR18" s="33">
        <v>28</v>
      </c>
      <c r="AS18" s="33">
        <v>29</v>
      </c>
      <c r="AT18" s="33">
        <v>25</v>
      </c>
      <c r="AU18" s="33">
        <v>180</v>
      </c>
      <c r="AV18" s="33">
        <v>71</v>
      </c>
      <c r="AW18" s="33">
        <v>705</v>
      </c>
      <c r="AX18" s="33">
        <v>26161</v>
      </c>
      <c r="AY18" s="33">
        <v>26161</v>
      </c>
      <c r="AZ18" s="33">
        <v>33</v>
      </c>
      <c r="BA18" s="33">
        <v>26128</v>
      </c>
      <c r="BB18" s="33">
        <v>26161</v>
      </c>
      <c r="BC18" s="33">
        <v>26161</v>
      </c>
      <c r="BD18" s="33">
        <v>26161</v>
      </c>
      <c r="BE18" s="33">
        <v>25454</v>
      </c>
      <c r="BF18" s="33">
        <v>707</v>
      </c>
      <c r="BG18" s="33">
        <v>23814</v>
      </c>
      <c r="BH18" s="33">
        <v>2292</v>
      </c>
      <c r="BI18" s="33">
        <v>25161</v>
      </c>
      <c r="BJ18" s="33">
        <v>997</v>
      </c>
      <c r="BK18" s="33">
        <v>21618</v>
      </c>
      <c r="BL18" s="33">
        <v>4543</v>
      </c>
      <c r="BM18" s="33" t="s">
        <v>94</v>
      </c>
      <c r="BN18" s="33">
        <v>6884</v>
      </c>
    </row>
    <row r="19" spans="2:66" ht="15">
      <c r="B19" s="32" t="s">
        <v>123</v>
      </c>
      <c r="C19" s="32">
        <v>2604</v>
      </c>
      <c r="D19" s="32">
        <v>1978</v>
      </c>
      <c r="E19" s="32">
        <v>1417</v>
      </c>
      <c r="F19" s="32">
        <v>834</v>
      </c>
      <c r="G19" s="32">
        <v>1251</v>
      </c>
      <c r="H19" s="32">
        <v>5582</v>
      </c>
      <c r="I19" s="32">
        <v>1215</v>
      </c>
      <c r="J19" s="32">
        <v>5618</v>
      </c>
      <c r="K19" s="32">
        <v>3030</v>
      </c>
      <c r="L19" s="32">
        <v>3803</v>
      </c>
      <c r="M19" s="32">
        <v>5967</v>
      </c>
      <c r="N19" s="32">
        <v>866</v>
      </c>
      <c r="O19" s="32" t="s">
        <v>94</v>
      </c>
      <c r="P19" s="32">
        <v>6833</v>
      </c>
      <c r="Q19" s="32" t="s">
        <v>94</v>
      </c>
      <c r="R19" s="32">
        <v>2699</v>
      </c>
      <c r="S19" s="32">
        <v>2045</v>
      </c>
      <c r="T19" s="32">
        <v>715</v>
      </c>
      <c r="U19" s="32">
        <v>186</v>
      </c>
      <c r="V19" s="32">
        <v>18</v>
      </c>
      <c r="W19" s="32">
        <v>359</v>
      </c>
      <c r="X19" s="32">
        <v>1363</v>
      </c>
      <c r="Y19" s="32">
        <v>5093</v>
      </c>
      <c r="Z19" s="32">
        <v>4577</v>
      </c>
      <c r="AA19" s="32">
        <v>1170</v>
      </c>
      <c r="AB19" s="32">
        <v>1062</v>
      </c>
      <c r="AC19" s="32">
        <v>6392</v>
      </c>
      <c r="AD19" s="32">
        <v>441</v>
      </c>
      <c r="AE19" s="32">
        <v>3714</v>
      </c>
      <c r="AF19" s="32">
        <v>1989</v>
      </c>
      <c r="AG19" s="32">
        <v>918</v>
      </c>
      <c r="AH19" s="32">
        <v>210</v>
      </c>
      <c r="AI19" s="32">
        <v>2</v>
      </c>
      <c r="AJ19" s="32">
        <v>114</v>
      </c>
      <c r="AK19" s="33">
        <v>1442</v>
      </c>
      <c r="AL19" s="33">
        <v>913</v>
      </c>
      <c r="AM19" s="33">
        <v>1356</v>
      </c>
      <c r="AN19" s="33">
        <v>412</v>
      </c>
      <c r="AO19" s="33">
        <v>215</v>
      </c>
      <c r="AP19" s="33">
        <v>1213</v>
      </c>
      <c r="AQ19" s="33">
        <v>150</v>
      </c>
      <c r="AR19" s="33" t="s">
        <v>94</v>
      </c>
      <c r="AS19" s="33">
        <v>5</v>
      </c>
      <c r="AT19" s="33" t="s">
        <v>94</v>
      </c>
      <c r="AU19" s="33">
        <v>76</v>
      </c>
      <c r="AV19" s="33" t="s">
        <v>94</v>
      </c>
      <c r="AW19" s="33">
        <v>235</v>
      </c>
      <c r="AX19" s="33">
        <v>6833</v>
      </c>
      <c r="AY19" s="33">
        <v>6833</v>
      </c>
      <c r="AZ19" s="33">
        <v>40</v>
      </c>
      <c r="BA19" s="33">
        <v>6793</v>
      </c>
      <c r="BB19" s="33">
        <v>6833</v>
      </c>
      <c r="BC19" s="33">
        <v>6833</v>
      </c>
      <c r="BD19" s="33">
        <v>6833</v>
      </c>
      <c r="BE19" s="33">
        <v>6567</v>
      </c>
      <c r="BF19" s="33">
        <v>266</v>
      </c>
      <c r="BG19" s="33">
        <v>6356</v>
      </c>
      <c r="BH19" s="33">
        <v>475</v>
      </c>
      <c r="BI19" s="33">
        <v>6316</v>
      </c>
      <c r="BJ19" s="33">
        <v>513</v>
      </c>
      <c r="BK19" s="33">
        <v>5844</v>
      </c>
      <c r="BL19" s="33">
        <v>989</v>
      </c>
      <c r="BM19" s="33" t="s">
        <v>94</v>
      </c>
      <c r="BN19" s="33">
        <v>1188</v>
      </c>
    </row>
    <row r="20" spans="1:66" ht="15">
      <c r="A20" s="32" t="s">
        <v>124</v>
      </c>
      <c r="C20" s="32" t="s">
        <v>94</v>
      </c>
      <c r="D20" s="32" t="s">
        <v>94</v>
      </c>
      <c r="E20" s="32" t="s">
        <v>94</v>
      </c>
      <c r="F20" s="32" t="s">
        <v>94</v>
      </c>
      <c r="G20" s="32" t="s">
        <v>94</v>
      </c>
      <c r="H20" s="32" t="s">
        <v>94</v>
      </c>
      <c r="I20" s="32" t="s">
        <v>94</v>
      </c>
      <c r="J20" s="32" t="s">
        <v>94</v>
      </c>
      <c r="K20" s="32" t="s">
        <v>94</v>
      </c>
      <c r="L20" s="32" t="s">
        <v>94</v>
      </c>
      <c r="M20" s="32" t="s">
        <v>94</v>
      </c>
      <c r="N20" s="32" t="s">
        <v>94</v>
      </c>
      <c r="O20" s="32" t="s">
        <v>94</v>
      </c>
      <c r="P20" s="32" t="s">
        <v>94</v>
      </c>
      <c r="Q20" s="32" t="s">
        <v>94</v>
      </c>
      <c r="R20" s="32" t="s">
        <v>94</v>
      </c>
      <c r="S20" s="32" t="s">
        <v>94</v>
      </c>
      <c r="T20" s="32" t="s">
        <v>94</v>
      </c>
      <c r="U20" s="32" t="s">
        <v>94</v>
      </c>
      <c r="V20" s="32" t="s">
        <v>94</v>
      </c>
      <c r="W20" s="32" t="s">
        <v>94</v>
      </c>
      <c r="X20" s="32" t="s">
        <v>94</v>
      </c>
      <c r="Y20" s="32" t="s">
        <v>94</v>
      </c>
      <c r="Z20" s="32" t="s">
        <v>94</v>
      </c>
      <c r="AA20" s="32" t="s">
        <v>94</v>
      </c>
      <c r="AB20" s="32" t="s">
        <v>94</v>
      </c>
      <c r="AC20" s="32" t="s">
        <v>94</v>
      </c>
      <c r="AD20" s="32" t="s">
        <v>94</v>
      </c>
      <c r="AE20" s="32" t="s">
        <v>94</v>
      </c>
      <c r="AF20" s="32" t="s">
        <v>94</v>
      </c>
      <c r="AG20" s="32" t="s">
        <v>94</v>
      </c>
      <c r="AH20" s="32" t="s">
        <v>94</v>
      </c>
      <c r="AI20" s="32" t="s">
        <v>94</v>
      </c>
      <c r="AJ20" s="32" t="s">
        <v>94</v>
      </c>
      <c r="AK20" s="33" t="s">
        <v>94</v>
      </c>
      <c r="AL20" s="33" t="s">
        <v>94</v>
      </c>
      <c r="AM20" s="33" t="s">
        <v>94</v>
      </c>
      <c r="AN20" s="33" t="s">
        <v>94</v>
      </c>
      <c r="AO20" s="33" t="s">
        <v>94</v>
      </c>
      <c r="AP20" s="33" t="s">
        <v>94</v>
      </c>
      <c r="AQ20" s="33" t="s">
        <v>94</v>
      </c>
      <c r="AR20" s="33" t="s">
        <v>94</v>
      </c>
      <c r="AS20" s="33" t="s">
        <v>94</v>
      </c>
      <c r="AT20" s="33" t="s">
        <v>94</v>
      </c>
      <c r="AU20" s="33" t="s">
        <v>94</v>
      </c>
      <c r="AV20" s="33" t="s">
        <v>94</v>
      </c>
      <c r="AW20" s="33" t="s">
        <v>94</v>
      </c>
      <c r="AX20" s="33" t="s">
        <v>94</v>
      </c>
      <c r="AY20" s="33" t="s">
        <v>94</v>
      </c>
      <c r="AZ20" s="33" t="s">
        <v>94</v>
      </c>
      <c r="BA20" s="33" t="s">
        <v>94</v>
      </c>
      <c r="BB20" s="33" t="s">
        <v>94</v>
      </c>
      <c r="BC20" s="33" t="s">
        <v>94</v>
      </c>
      <c r="BD20" s="33" t="s">
        <v>94</v>
      </c>
      <c r="BE20" s="33" t="s">
        <v>94</v>
      </c>
      <c r="BF20" s="33" t="s">
        <v>94</v>
      </c>
      <c r="BG20" s="33" t="s">
        <v>94</v>
      </c>
      <c r="BH20" s="33" t="s">
        <v>94</v>
      </c>
      <c r="BI20" s="33" t="s">
        <v>94</v>
      </c>
      <c r="BJ20" s="33" t="s">
        <v>94</v>
      </c>
      <c r="BK20" s="33" t="s">
        <v>94</v>
      </c>
      <c r="BL20" s="33" t="s">
        <v>94</v>
      </c>
      <c r="BM20" s="33" t="s">
        <v>94</v>
      </c>
      <c r="BN20" s="33" t="s">
        <v>94</v>
      </c>
    </row>
    <row r="21" spans="1:66" ht="15">
      <c r="A21" s="32" t="s">
        <v>161</v>
      </c>
      <c r="B21" s="32" t="s">
        <v>122</v>
      </c>
      <c r="C21" s="32">
        <v>6766</v>
      </c>
      <c r="D21" s="32">
        <v>3501</v>
      </c>
      <c r="E21" s="32">
        <v>3111</v>
      </c>
      <c r="F21" s="32">
        <v>1584</v>
      </c>
      <c r="G21" s="32">
        <v>6461</v>
      </c>
      <c r="H21" s="32">
        <v>8501</v>
      </c>
      <c r="I21" s="32">
        <v>8486</v>
      </c>
      <c r="J21" s="32">
        <v>6476</v>
      </c>
      <c r="K21" s="32">
        <v>12020</v>
      </c>
      <c r="L21" s="32">
        <v>2942</v>
      </c>
      <c r="M21" s="32">
        <v>13996</v>
      </c>
      <c r="N21" s="32">
        <v>966</v>
      </c>
      <c r="O21" s="32">
        <v>12263</v>
      </c>
      <c r="P21" s="32">
        <v>2699</v>
      </c>
      <c r="Q21" s="32" t="s">
        <v>94</v>
      </c>
      <c r="R21" s="32">
        <v>14962</v>
      </c>
      <c r="S21" s="32" t="s">
        <v>94</v>
      </c>
      <c r="T21" s="32" t="s">
        <v>94</v>
      </c>
      <c r="U21" s="32" t="s">
        <v>94</v>
      </c>
      <c r="V21" s="32">
        <v>18</v>
      </c>
      <c r="W21" s="32">
        <v>634</v>
      </c>
      <c r="X21" s="32">
        <v>2907</v>
      </c>
      <c r="Y21" s="32">
        <v>11403</v>
      </c>
      <c r="Z21" s="32">
        <v>6149</v>
      </c>
      <c r="AA21" s="32">
        <v>2620</v>
      </c>
      <c r="AB21" s="32">
        <v>6123</v>
      </c>
      <c r="AC21" s="32">
        <v>13658</v>
      </c>
      <c r="AD21" s="32">
        <v>1304</v>
      </c>
      <c r="AE21" s="32">
        <v>1868</v>
      </c>
      <c r="AF21" s="32">
        <v>2856</v>
      </c>
      <c r="AG21" s="32">
        <v>3352</v>
      </c>
      <c r="AH21" s="32">
        <v>3620</v>
      </c>
      <c r="AI21" s="32">
        <v>3266</v>
      </c>
      <c r="AJ21" s="32">
        <v>1176</v>
      </c>
      <c r="AK21" s="33">
        <v>4644</v>
      </c>
      <c r="AL21" s="33">
        <v>1491</v>
      </c>
      <c r="AM21" s="33">
        <v>3151</v>
      </c>
      <c r="AN21" s="33">
        <v>565</v>
      </c>
      <c r="AO21" s="33">
        <v>161</v>
      </c>
      <c r="AP21" s="33">
        <v>1490</v>
      </c>
      <c r="AQ21" s="33">
        <v>424</v>
      </c>
      <c r="AR21" s="33">
        <v>9</v>
      </c>
      <c r="AS21" s="33">
        <v>20</v>
      </c>
      <c r="AT21" s="33">
        <v>14</v>
      </c>
      <c r="AU21" s="33">
        <v>67</v>
      </c>
      <c r="AV21" s="33">
        <v>28</v>
      </c>
      <c r="AW21" s="33">
        <v>365</v>
      </c>
      <c r="AX21" s="33">
        <v>14962</v>
      </c>
      <c r="AY21" s="33">
        <v>14962</v>
      </c>
      <c r="AZ21" s="33">
        <v>34</v>
      </c>
      <c r="BA21" s="33">
        <v>14928</v>
      </c>
      <c r="BB21" s="33">
        <v>14962</v>
      </c>
      <c r="BC21" s="33">
        <v>14962</v>
      </c>
      <c r="BD21" s="33">
        <v>14962</v>
      </c>
      <c r="BE21" s="33">
        <v>14490</v>
      </c>
      <c r="BF21" s="33">
        <v>472</v>
      </c>
      <c r="BG21" s="33">
        <v>13686</v>
      </c>
      <c r="BH21" s="33">
        <v>1260</v>
      </c>
      <c r="BI21" s="33">
        <v>14312</v>
      </c>
      <c r="BJ21" s="33">
        <v>648</v>
      </c>
      <c r="BK21" s="33">
        <v>12597</v>
      </c>
      <c r="BL21" s="33">
        <v>2365</v>
      </c>
      <c r="BM21" s="33" t="s">
        <v>94</v>
      </c>
      <c r="BN21" s="33" t="s">
        <v>94</v>
      </c>
    </row>
    <row r="22" spans="2:66" ht="15">
      <c r="B22" s="32" t="s">
        <v>123</v>
      </c>
      <c r="C22" s="32">
        <v>1312</v>
      </c>
      <c r="D22" s="32">
        <v>1863</v>
      </c>
      <c r="E22" s="32">
        <v>898</v>
      </c>
      <c r="F22" s="32">
        <v>896</v>
      </c>
      <c r="G22" s="32">
        <v>1100</v>
      </c>
      <c r="H22" s="32">
        <v>3869</v>
      </c>
      <c r="I22" s="32">
        <v>1078</v>
      </c>
      <c r="J22" s="32">
        <v>3891</v>
      </c>
      <c r="K22" s="32">
        <v>2544</v>
      </c>
      <c r="L22" s="32">
        <v>2425</v>
      </c>
      <c r="M22" s="32">
        <v>4269</v>
      </c>
      <c r="N22" s="32">
        <v>700</v>
      </c>
      <c r="O22" s="32">
        <v>2924</v>
      </c>
      <c r="P22" s="32">
        <v>2045</v>
      </c>
      <c r="Q22" s="32" t="s">
        <v>94</v>
      </c>
      <c r="R22" s="32" t="s">
        <v>94</v>
      </c>
      <c r="S22" s="32">
        <v>4969</v>
      </c>
      <c r="T22" s="32">
        <v>1</v>
      </c>
      <c r="U22" s="32" t="s">
        <v>94</v>
      </c>
      <c r="V22" s="32">
        <v>12</v>
      </c>
      <c r="W22" s="32">
        <v>177</v>
      </c>
      <c r="X22" s="32">
        <v>715</v>
      </c>
      <c r="Y22" s="32">
        <v>4065</v>
      </c>
      <c r="Z22" s="32">
        <v>3545</v>
      </c>
      <c r="AA22" s="32">
        <v>733</v>
      </c>
      <c r="AB22" s="32">
        <v>664</v>
      </c>
      <c r="AC22" s="32">
        <v>4645</v>
      </c>
      <c r="AD22" s="32">
        <v>324</v>
      </c>
      <c r="AE22" s="32">
        <v>2182</v>
      </c>
      <c r="AF22" s="32">
        <v>1443</v>
      </c>
      <c r="AG22" s="32">
        <v>804</v>
      </c>
      <c r="AH22" s="32">
        <v>385</v>
      </c>
      <c r="AI22" s="32">
        <v>155</v>
      </c>
      <c r="AJ22" s="32">
        <v>115</v>
      </c>
      <c r="AK22" s="33">
        <v>553</v>
      </c>
      <c r="AL22" s="33">
        <v>867</v>
      </c>
      <c r="AM22" s="33">
        <v>1131</v>
      </c>
      <c r="AN22" s="33">
        <v>382</v>
      </c>
      <c r="AO22" s="33">
        <v>183</v>
      </c>
      <c r="AP22" s="33">
        <v>907</v>
      </c>
      <c r="AQ22" s="33">
        <v>38</v>
      </c>
      <c r="AR22" s="33" t="s">
        <v>94</v>
      </c>
      <c r="AS22" s="33" t="s">
        <v>94</v>
      </c>
      <c r="AT22" s="33">
        <v>2</v>
      </c>
      <c r="AU22" s="33">
        <v>82</v>
      </c>
      <c r="AV22" s="33">
        <v>15</v>
      </c>
      <c r="AW22" s="33">
        <v>163</v>
      </c>
      <c r="AX22" s="33">
        <v>4969</v>
      </c>
      <c r="AY22" s="33">
        <v>4969</v>
      </c>
      <c r="AZ22" s="33">
        <v>34</v>
      </c>
      <c r="BA22" s="33">
        <v>4935</v>
      </c>
      <c r="BB22" s="33">
        <v>4969</v>
      </c>
      <c r="BC22" s="33">
        <v>4969</v>
      </c>
      <c r="BD22" s="33">
        <v>4969</v>
      </c>
      <c r="BE22" s="33">
        <v>4793</v>
      </c>
      <c r="BF22" s="33">
        <v>176</v>
      </c>
      <c r="BG22" s="33">
        <v>4392</v>
      </c>
      <c r="BH22" s="33">
        <v>571</v>
      </c>
      <c r="BI22" s="33">
        <v>4622</v>
      </c>
      <c r="BJ22" s="33">
        <v>343</v>
      </c>
      <c r="BK22" s="33">
        <v>4241</v>
      </c>
      <c r="BL22" s="33">
        <v>728</v>
      </c>
      <c r="BM22" s="33" t="s">
        <v>94</v>
      </c>
      <c r="BN22" s="33" t="s">
        <v>94</v>
      </c>
    </row>
    <row r="23" spans="1:66" ht="15">
      <c r="A23" s="32" t="s">
        <v>162</v>
      </c>
      <c r="B23" s="32" t="s">
        <v>122</v>
      </c>
      <c r="C23" s="32">
        <v>2697</v>
      </c>
      <c r="D23" s="32">
        <v>1965</v>
      </c>
      <c r="E23" s="32">
        <v>1296</v>
      </c>
      <c r="F23" s="32">
        <v>584</v>
      </c>
      <c r="G23" s="32">
        <v>2411</v>
      </c>
      <c r="H23" s="32">
        <v>4131</v>
      </c>
      <c r="I23" s="32">
        <v>3169</v>
      </c>
      <c r="J23" s="32">
        <v>3373</v>
      </c>
      <c r="K23" s="32">
        <v>4704</v>
      </c>
      <c r="L23" s="32">
        <v>1838</v>
      </c>
      <c r="M23" s="32">
        <v>5996</v>
      </c>
      <c r="N23" s="32">
        <v>546</v>
      </c>
      <c r="O23" s="32">
        <v>5827</v>
      </c>
      <c r="P23" s="32">
        <v>715</v>
      </c>
      <c r="Q23" s="32" t="s">
        <v>94</v>
      </c>
      <c r="R23" s="32" t="s">
        <v>94</v>
      </c>
      <c r="S23" s="32">
        <v>1</v>
      </c>
      <c r="T23" s="32">
        <v>6542</v>
      </c>
      <c r="U23" s="32" t="s">
        <v>94</v>
      </c>
      <c r="V23" s="32">
        <v>6</v>
      </c>
      <c r="W23" s="32">
        <v>539</v>
      </c>
      <c r="X23" s="32">
        <v>1338</v>
      </c>
      <c r="Y23" s="32">
        <v>4659</v>
      </c>
      <c r="Z23" s="32">
        <v>3040</v>
      </c>
      <c r="AA23" s="32">
        <v>1150</v>
      </c>
      <c r="AB23" s="32">
        <v>2310</v>
      </c>
      <c r="AC23" s="32">
        <v>6089</v>
      </c>
      <c r="AD23" s="32">
        <v>453</v>
      </c>
      <c r="AE23" s="32">
        <v>1359</v>
      </c>
      <c r="AF23" s="32">
        <v>1363</v>
      </c>
      <c r="AG23" s="32">
        <v>1298</v>
      </c>
      <c r="AH23" s="32">
        <v>1260</v>
      </c>
      <c r="AI23" s="32">
        <v>1262</v>
      </c>
      <c r="AJ23" s="32">
        <v>447</v>
      </c>
      <c r="AK23" s="33">
        <v>1828</v>
      </c>
      <c r="AL23" s="33">
        <v>995</v>
      </c>
      <c r="AM23" s="33">
        <v>1384</v>
      </c>
      <c r="AN23" s="33">
        <v>340</v>
      </c>
      <c r="AO23" s="33">
        <v>79</v>
      </c>
      <c r="AP23" s="33">
        <v>1002</v>
      </c>
      <c r="AQ23" s="33">
        <v>149</v>
      </c>
      <c r="AR23" s="33">
        <v>8</v>
      </c>
      <c r="AS23" s="33">
        <v>11</v>
      </c>
      <c r="AT23" s="33">
        <v>6</v>
      </c>
      <c r="AU23" s="33">
        <v>64</v>
      </c>
      <c r="AV23" s="33">
        <v>13</v>
      </c>
      <c r="AW23" s="33">
        <v>212</v>
      </c>
      <c r="AX23" s="33">
        <v>6542</v>
      </c>
      <c r="AY23" s="33">
        <v>6542</v>
      </c>
      <c r="AZ23" s="33">
        <v>1</v>
      </c>
      <c r="BA23" s="33">
        <v>6541</v>
      </c>
      <c r="BB23" s="33">
        <v>6542</v>
      </c>
      <c r="BC23" s="33">
        <v>6542</v>
      </c>
      <c r="BD23" s="33">
        <v>6542</v>
      </c>
      <c r="BE23" s="33">
        <v>6383</v>
      </c>
      <c r="BF23" s="33">
        <v>159</v>
      </c>
      <c r="BG23" s="33">
        <v>6092</v>
      </c>
      <c r="BH23" s="33">
        <v>428</v>
      </c>
      <c r="BI23" s="33">
        <v>6321</v>
      </c>
      <c r="BJ23" s="33">
        <v>220</v>
      </c>
      <c r="BK23" s="33">
        <v>5333</v>
      </c>
      <c r="BL23" s="33">
        <v>1209</v>
      </c>
      <c r="BM23" s="33" t="s">
        <v>94</v>
      </c>
      <c r="BN23" s="33">
        <v>4755</v>
      </c>
    </row>
    <row r="24" spans="2:66" ht="15">
      <c r="B24" s="32" t="s">
        <v>123</v>
      </c>
      <c r="C24" s="32">
        <v>491</v>
      </c>
      <c r="D24" s="32">
        <v>347</v>
      </c>
      <c r="E24" s="32">
        <v>339</v>
      </c>
      <c r="F24" s="32">
        <v>379</v>
      </c>
      <c r="G24" s="32">
        <v>369</v>
      </c>
      <c r="H24" s="32">
        <v>1187</v>
      </c>
      <c r="I24" s="32">
        <v>498</v>
      </c>
      <c r="J24" s="32">
        <v>1058</v>
      </c>
      <c r="K24" s="32">
        <v>931</v>
      </c>
      <c r="L24" s="32">
        <v>625</v>
      </c>
      <c r="M24" s="32">
        <v>1366</v>
      </c>
      <c r="N24" s="32">
        <v>190</v>
      </c>
      <c r="O24" s="32">
        <v>1370</v>
      </c>
      <c r="P24" s="32">
        <v>186</v>
      </c>
      <c r="Q24" s="32" t="s">
        <v>94</v>
      </c>
      <c r="R24" s="32" t="s">
        <v>94</v>
      </c>
      <c r="S24" s="32" t="s">
        <v>94</v>
      </c>
      <c r="T24" s="32" t="s">
        <v>94</v>
      </c>
      <c r="U24" s="32">
        <v>1556</v>
      </c>
      <c r="V24" s="32">
        <v>2</v>
      </c>
      <c r="W24" s="32">
        <v>137</v>
      </c>
      <c r="X24" s="32">
        <v>266</v>
      </c>
      <c r="Y24" s="32">
        <v>1151</v>
      </c>
      <c r="Z24" s="32">
        <v>885</v>
      </c>
      <c r="AA24" s="32">
        <v>235</v>
      </c>
      <c r="AB24" s="32">
        <v>423</v>
      </c>
      <c r="AC24" s="32">
        <v>1476</v>
      </c>
      <c r="AD24" s="32">
        <v>80</v>
      </c>
      <c r="AE24" s="32">
        <v>516</v>
      </c>
      <c r="AF24" s="32">
        <v>393</v>
      </c>
      <c r="AG24" s="32">
        <v>332</v>
      </c>
      <c r="AH24" s="32">
        <v>204</v>
      </c>
      <c r="AI24" s="32">
        <v>111</v>
      </c>
      <c r="AJ24" s="32">
        <v>48</v>
      </c>
      <c r="AK24" s="33">
        <v>304</v>
      </c>
      <c r="AL24" s="33">
        <v>198</v>
      </c>
      <c r="AM24" s="33">
        <v>518</v>
      </c>
      <c r="AN24" s="33">
        <v>95</v>
      </c>
      <c r="AO24" s="33">
        <v>52</v>
      </c>
      <c r="AP24" s="33">
        <v>226</v>
      </c>
      <c r="AQ24" s="33">
        <v>46</v>
      </c>
      <c r="AR24" s="33">
        <v>1</v>
      </c>
      <c r="AS24" s="33">
        <v>1</v>
      </c>
      <c r="AT24" s="33" t="s">
        <v>94</v>
      </c>
      <c r="AU24" s="33">
        <v>13</v>
      </c>
      <c r="AV24" s="33">
        <v>5</v>
      </c>
      <c r="AW24" s="33">
        <v>48</v>
      </c>
      <c r="AX24" s="33">
        <v>1556</v>
      </c>
      <c r="AY24" s="33">
        <v>1556</v>
      </c>
      <c r="AZ24" s="33" t="s">
        <v>94</v>
      </c>
      <c r="BA24" s="33">
        <v>1556</v>
      </c>
      <c r="BB24" s="33">
        <v>1556</v>
      </c>
      <c r="BC24" s="33">
        <v>1556</v>
      </c>
      <c r="BD24" s="33">
        <v>1556</v>
      </c>
      <c r="BE24" s="33">
        <v>1512</v>
      </c>
      <c r="BF24" s="33">
        <v>44</v>
      </c>
      <c r="BG24" s="33">
        <v>1445</v>
      </c>
      <c r="BH24" s="33">
        <v>107</v>
      </c>
      <c r="BI24" s="33">
        <v>1480</v>
      </c>
      <c r="BJ24" s="33">
        <v>76</v>
      </c>
      <c r="BK24" s="33">
        <v>1268</v>
      </c>
      <c r="BL24" s="33">
        <v>288</v>
      </c>
      <c r="BM24" s="33" t="s">
        <v>94</v>
      </c>
      <c r="BN24" s="33">
        <v>1253</v>
      </c>
    </row>
    <row r="25" spans="1:66" ht="15">
      <c r="A25" s="32" t="s">
        <v>103</v>
      </c>
      <c r="B25" s="32" t="s">
        <v>163</v>
      </c>
      <c r="C25" s="32">
        <v>19</v>
      </c>
      <c r="D25" s="32">
        <v>14</v>
      </c>
      <c r="E25" s="32">
        <v>4</v>
      </c>
      <c r="F25" s="32">
        <v>2</v>
      </c>
      <c r="G25" s="32">
        <v>11</v>
      </c>
      <c r="H25" s="32">
        <v>28</v>
      </c>
      <c r="I25" s="32">
        <v>13</v>
      </c>
      <c r="J25" s="32">
        <v>26</v>
      </c>
      <c r="K25" s="32">
        <v>22</v>
      </c>
      <c r="L25" s="32">
        <v>17</v>
      </c>
      <c r="M25" s="32">
        <v>35</v>
      </c>
      <c r="N25" s="32">
        <v>4</v>
      </c>
      <c r="O25" s="32">
        <v>21</v>
      </c>
      <c r="P25" s="32">
        <v>18</v>
      </c>
      <c r="Q25" s="32" t="s">
        <v>94</v>
      </c>
      <c r="R25" s="32">
        <v>18</v>
      </c>
      <c r="S25" s="32">
        <v>12</v>
      </c>
      <c r="T25" s="32">
        <v>6</v>
      </c>
      <c r="U25" s="32">
        <v>2</v>
      </c>
      <c r="V25" s="32">
        <v>39</v>
      </c>
      <c r="W25" s="32" t="s">
        <v>94</v>
      </c>
      <c r="X25" s="32" t="s">
        <v>94</v>
      </c>
      <c r="Y25" s="32" t="s">
        <v>94</v>
      </c>
      <c r="Z25" s="32">
        <v>23</v>
      </c>
      <c r="AA25" s="32">
        <v>5</v>
      </c>
      <c r="AB25" s="32">
        <v>10</v>
      </c>
      <c r="AC25" s="32">
        <v>18</v>
      </c>
      <c r="AD25" s="32">
        <v>21</v>
      </c>
      <c r="AE25" s="32">
        <v>16</v>
      </c>
      <c r="AF25" s="32">
        <v>8</v>
      </c>
      <c r="AG25" s="32">
        <v>5</v>
      </c>
      <c r="AH25" s="32">
        <v>6</v>
      </c>
      <c r="AI25" s="32">
        <v>4</v>
      </c>
      <c r="AJ25" s="32" t="s">
        <v>94</v>
      </c>
      <c r="AK25" s="33">
        <v>11</v>
      </c>
      <c r="AL25" s="33">
        <v>3</v>
      </c>
      <c r="AM25" s="33">
        <v>1</v>
      </c>
      <c r="AN25" s="33">
        <v>2</v>
      </c>
      <c r="AO25" s="33">
        <v>2</v>
      </c>
      <c r="AP25" s="33">
        <v>5</v>
      </c>
      <c r="AQ25" s="33">
        <v>1</v>
      </c>
      <c r="AR25" s="33" t="s">
        <v>94</v>
      </c>
      <c r="AS25" s="33" t="s">
        <v>94</v>
      </c>
      <c r="AT25" s="33" t="s">
        <v>94</v>
      </c>
      <c r="AU25" s="33">
        <v>1</v>
      </c>
      <c r="AV25" s="33" t="s">
        <v>94</v>
      </c>
      <c r="AW25" s="33">
        <v>1</v>
      </c>
      <c r="AX25" s="33">
        <v>39</v>
      </c>
      <c r="AY25" s="33">
        <v>39</v>
      </c>
      <c r="AZ25" s="33">
        <v>8</v>
      </c>
      <c r="BA25" s="33">
        <v>31</v>
      </c>
      <c r="BB25" s="33">
        <v>39</v>
      </c>
      <c r="BC25" s="33">
        <v>39</v>
      </c>
      <c r="BD25" s="33">
        <v>39</v>
      </c>
      <c r="BE25" s="33" t="s">
        <v>94</v>
      </c>
      <c r="BF25" s="33">
        <v>39</v>
      </c>
      <c r="BG25" s="33">
        <v>30</v>
      </c>
      <c r="BH25" s="33">
        <v>9</v>
      </c>
      <c r="BI25" s="33">
        <v>39</v>
      </c>
      <c r="BJ25" s="33" t="s">
        <v>94</v>
      </c>
      <c r="BK25" s="33">
        <v>37</v>
      </c>
      <c r="BL25" s="33">
        <v>2</v>
      </c>
      <c r="BM25" s="33" t="s">
        <v>94</v>
      </c>
      <c r="BN25" s="33">
        <v>8</v>
      </c>
    </row>
    <row r="26" spans="2:66" ht="15">
      <c r="B26" s="32" t="s">
        <v>126</v>
      </c>
      <c r="C26" s="32">
        <v>783</v>
      </c>
      <c r="D26" s="32">
        <v>485</v>
      </c>
      <c r="E26" s="32">
        <v>276</v>
      </c>
      <c r="F26" s="32">
        <v>175</v>
      </c>
      <c r="G26" s="32">
        <v>642</v>
      </c>
      <c r="H26" s="32">
        <v>1077</v>
      </c>
      <c r="I26" s="32">
        <v>823</v>
      </c>
      <c r="J26" s="32">
        <v>896</v>
      </c>
      <c r="K26" s="32">
        <v>1128</v>
      </c>
      <c r="L26" s="32">
        <v>591</v>
      </c>
      <c r="M26" s="32">
        <v>1555</v>
      </c>
      <c r="N26" s="32">
        <v>164</v>
      </c>
      <c r="O26" s="32">
        <v>1360</v>
      </c>
      <c r="P26" s="32">
        <v>359</v>
      </c>
      <c r="Q26" s="32" t="s">
        <v>94</v>
      </c>
      <c r="R26" s="32">
        <v>634</v>
      </c>
      <c r="S26" s="32">
        <v>177</v>
      </c>
      <c r="T26" s="32">
        <v>539</v>
      </c>
      <c r="U26" s="32">
        <v>137</v>
      </c>
      <c r="V26" s="32" t="s">
        <v>94</v>
      </c>
      <c r="W26" s="32">
        <v>1719</v>
      </c>
      <c r="X26" s="32" t="s">
        <v>94</v>
      </c>
      <c r="Y26" s="32" t="s">
        <v>94</v>
      </c>
      <c r="Z26" s="32">
        <v>762</v>
      </c>
      <c r="AA26" s="32">
        <v>292</v>
      </c>
      <c r="AB26" s="32">
        <v>652</v>
      </c>
      <c r="AC26" s="32">
        <v>1321</v>
      </c>
      <c r="AD26" s="32">
        <v>398</v>
      </c>
      <c r="AE26" s="32">
        <v>415</v>
      </c>
      <c r="AF26" s="32">
        <v>392</v>
      </c>
      <c r="AG26" s="32">
        <v>313</v>
      </c>
      <c r="AH26" s="32">
        <v>276</v>
      </c>
      <c r="AI26" s="32">
        <v>323</v>
      </c>
      <c r="AJ26" s="32">
        <v>136</v>
      </c>
      <c r="AK26" s="33">
        <v>526</v>
      </c>
      <c r="AL26" s="33">
        <v>199</v>
      </c>
      <c r="AM26" s="33">
        <v>211</v>
      </c>
      <c r="AN26" s="33">
        <v>79</v>
      </c>
      <c r="AO26" s="33">
        <v>41</v>
      </c>
      <c r="AP26" s="33">
        <v>182</v>
      </c>
      <c r="AQ26" s="33">
        <v>44</v>
      </c>
      <c r="AR26" s="33" t="s">
        <v>94</v>
      </c>
      <c r="AS26" s="33" t="s">
        <v>94</v>
      </c>
      <c r="AT26" s="33" t="s">
        <v>94</v>
      </c>
      <c r="AU26" s="33">
        <v>9</v>
      </c>
      <c r="AV26" s="33">
        <v>4</v>
      </c>
      <c r="AW26" s="33">
        <v>50</v>
      </c>
      <c r="AX26" s="33">
        <v>1719</v>
      </c>
      <c r="AY26" s="33">
        <v>1719</v>
      </c>
      <c r="AZ26" s="33">
        <v>44</v>
      </c>
      <c r="BA26" s="33">
        <v>1675</v>
      </c>
      <c r="BB26" s="33">
        <v>1719</v>
      </c>
      <c r="BC26" s="33">
        <v>1719</v>
      </c>
      <c r="BD26" s="33">
        <v>1719</v>
      </c>
      <c r="BE26" s="33">
        <v>1415</v>
      </c>
      <c r="BF26" s="33">
        <v>304</v>
      </c>
      <c r="BG26" s="33">
        <v>1560</v>
      </c>
      <c r="BH26" s="33">
        <v>136</v>
      </c>
      <c r="BI26" s="33">
        <v>1712</v>
      </c>
      <c r="BJ26" s="33" t="s">
        <v>94</v>
      </c>
      <c r="BK26" s="33">
        <v>1643</v>
      </c>
      <c r="BL26" s="33">
        <v>76</v>
      </c>
      <c r="BM26" s="33" t="s">
        <v>94</v>
      </c>
      <c r="BN26" s="33">
        <v>593</v>
      </c>
    </row>
    <row r="27" spans="2:66" ht="15">
      <c r="B27" s="32" t="s">
        <v>127</v>
      </c>
      <c r="C27" s="32">
        <v>3062</v>
      </c>
      <c r="D27" s="32">
        <v>1593</v>
      </c>
      <c r="E27" s="32">
        <v>1057</v>
      </c>
      <c r="F27" s="32">
        <v>414</v>
      </c>
      <c r="G27" s="32">
        <v>2462</v>
      </c>
      <c r="H27" s="32">
        <v>3664</v>
      </c>
      <c r="I27" s="32">
        <v>3273</v>
      </c>
      <c r="J27" s="32">
        <v>2853</v>
      </c>
      <c r="K27" s="32">
        <v>4345</v>
      </c>
      <c r="L27" s="32">
        <v>1781</v>
      </c>
      <c r="M27" s="32">
        <v>5650</v>
      </c>
      <c r="N27" s="32">
        <v>476</v>
      </c>
      <c r="O27" s="32">
        <v>4763</v>
      </c>
      <c r="P27" s="32">
        <v>1363</v>
      </c>
      <c r="Q27" s="32" t="s">
        <v>94</v>
      </c>
      <c r="R27" s="32">
        <v>2907</v>
      </c>
      <c r="S27" s="32">
        <v>715</v>
      </c>
      <c r="T27" s="32">
        <v>1338</v>
      </c>
      <c r="U27" s="32">
        <v>266</v>
      </c>
      <c r="V27" s="32" t="s">
        <v>94</v>
      </c>
      <c r="W27" s="32" t="s">
        <v>94</v>
      </c>
      <c r="X27" s="32">
        <v>6126</v>
      </c>
      <c r="Y27" s="32" t="s">
        <v>94</v>
      </c>
      <c r="Z27" s="32">
        <v>2633</v>
      </c>
      <c r="AA27" s="32">
        <v>930</v>
      </c>
      <c r="AB27" s="32">
        <v>2537</v>
      </c>
      <c r="AC27" s="32">
        <v>5352</v>
      </c>
      <c r="AD27" s="32">
        <v>774</v>
      </c>
      <c r="AE27" s="32">
        <v>1317</v>
      </c>
      <c r="AF27" s="32">
        <v>1161</v>
      </c>
      <c r="AG27" s="32">
        <v>1133</v>
      </c>
      <c r="AH27" s="32">
        <v>1254</v>
      </c>
      <c r="AI27" s="32">
        <v>1261</v>
      </c>
      <c r="AJ27" s="32">
        <v>526</v>
      </c>
      <c r="AK27" s="33">
        <v>2115</v>
      </c>
      <c r="AL27" s="33">
        <v>575</v>
      </c>
      <c r="AM27" s="33">
        <v>806</v>
      </c>
      <c r="AN27" s="33">
        <v>215</v>
      </c>
      <c r="AO27" s="33">
        <v>77</v>
      </c>
      <c r="AP27" s="33">
        <v>789</v>
      </c>
      <c r="AQ27" s="33">
        <v>180</v>
      </c>
      <c r="AR27" s="33">
        <v>3</v>
      </c>
      <c r="AS27" s="33">
        <v>14</v>
      </c>
      <c r="AT27" s="33">
        <v>1</v>
      </c>
      <c r="AU27" s="33">
        <v>71</v>
      </c>
      <c r="AV27" s="33">
        <v>8</v>
      </c>
      <c r="AW27" s="33">
        <v>162</v>
      </c>
      <c r="AX27" s="33">
        <v>6126</v>
      </c>
      <c r="AY27" s="33">
        <v>6126</v>
      </c>
      <c r="AZ27" s="33">
        <v>16</v>
      </c>
      <c r="BA27" s="33">
        <v>6110</v>
      </c>
      <c r="BB27" s="33">
        <v>6126</v>
      </c>
      <c r="BC27" s="33">
        <v>6126</v>
      </c>
      <c r="BD27" s="33">
        <v>6126</v>
      </c>
      <c r="BE27" s="33">
        <v>5726</v>
      </c>
      <c r="BF27" s="33">
        <v>400</v>
      </c>
      <c r="BG27" s="33">
        <v>5716</v>
      </c>
      <c r="BH27" s="33">
        <v>398</v>
      </c>
      <c r="BI27" s="33">
        <v>5726</v>
      </c>
      <c r="BJ27" s="33">
        <v>400</v>
      </c>
      <c r="BK27" s="33">
        <v>5660</v>
      </c>
      <c r="BL27" s="33">
        <v>466</v>
      </c>
      <c r="BM27" s="33" t="s">
        <v>94</v>
      </c>
      <c r="BN27" s="33">
        <v>1473</v>
      </c>
    </row>
    <row r="28" spans="2:66" ht="15">
      <c r="B28" s="32" t="s">
        <v>164</v>
      </c>
      <c r="C28" s="32">
        <v>9311</v>
      </c>
      <c r="D28" s="32">
        <v>7020</v>
      </c>
      <c r="E28" s="32">
        <v>5346</v>
      </c>
      <c r="F28" s="32">
        <v>3433</v>
      </c>
      <c r="G28" s="32">
        <v>9012</v>
      </c>
      <c r="H28" s="32">
        <v>16098</v>
      </c>
      <c r="I28" s="32">
        <v>11421</v>
      </c>
      <c r="J28" s="32">
        <v>13689</v>
      </c>
      <c r="K28" s="32">
        <v>18168</v>
      </c>
      <c r="L28" s="32">
        <v>6942</v>
      </c>
      <c r="M28" s="32">
        <v>22892</v>
      </c>
      <c r="N28" s="32">
        <v>2218</v>
      </c>
      <c r="O28" s="32">
        <v>20017</v>
      </c>
      <c r="P28" s="32">
        <v>5093</v>
      </c>
      <c r="Q28" s="32" t="s">
        <v>94</v>
      </c>
      <c r="R28" s="32">
        <v>11403</v>
      </c>
      <c r="S28" s="32">
        <v>4065</v>
      </c>
      <c r="T28" s="32">
        <v>4659</v>
      </c>
      <c r="U28" s="32">
        <v>1151</v>
      </c>
      <c r="V28" s="32" t="s">
        <v>94</v>
      </c>
      <c r="W28" s="32" t="s">
        <v>94</v>
      </c>
      <c r="X28" s="32" t="s">
        <v>94</v>
      </c>
      <c r="Y28" s="32">
        <v>25110</v>
      </c>
      <c r="Z28" s="32">
        <v>12589</v>
      </c>
      <c r="AA28" s="32">
        <v>4355</v>
      </c>
      <c r="AB28" s="32">
        <v>8037</v>
      </c>
      <c r="AC28" s="32">
        <v>23809</v>
      </c>
      <c r="AD28" s="32">
        <v>1301</v>
      </c>
      <c r="AE28" s="32">
        <v>5356</v>
      </c>
      <c r="AF28" s="32">
        <v>5535</v>
      </c>
      <c r="AG28" s="32">
        <v>5292</v>
      </c>
      <c r="AH28" s="32">
        <v>4816</v>
      </c>
      <c r="AI28" s="32">
        <v>4111</v>
      </c>
      <c r="AJ28" s="32">
        <v>1394</v>
      </c>
      <c r="AK28" s="33">
        <v>5736</v>
      </c>
      <c r="AL28" s="33">
        <v>3346</v>
      </c>
      <c r="AM28" s="33">
        <v>6215</v>
      </c>
      <c r="AN28" s="33">
        <v>1325</v>
      </c>
      <c r="AO28" s="33">
        <v>437</v>
      </c>
      <c r="AP28" s="33">
        <v>3270</v>
      </c>
      <c r="AQ28" s="33">
        <v>533</v>
      </c>
      <c r="AR28" s="33">
        <v>25</v>
      </c>
      <c r="AS28" s="33">
        <v>20</v>
      </c>
      <c r="AT28" s="33">
        <v>24</v>
      </c>
      <c r="AU28" s="33">
        <v>175</v>
      </c>
      <c r="AV28" s="33">
        <v>59</v>
      </c>
      <c r="AW28" s="33">
        <v>727</v>
      </c>
      <c r="AX28" s="33">
        <v>25110</v>
      </c>
      <c r="AY28" s="33">
        <v>25110</v>
      </c>
      <c r="AZ28" s="33">
        <v>5</v>
      </c>
      <c r="BA28" s="33">
        <v>25105</v>
      </c>
      <c r="BB28" s="33">
        <v>25110</v>
      </c>
      <c r="BC28" s="33">
        <v>25110</v>
      </c>
      <c r="BD28" s="33">
        <v>25110</v>
      </c>
      <c r="BE28" s="33">
        <v>24880</v>
      </c>
      <c r="BF28" s="33">
        <v>230</v>
      </c>
      <c r="BG28" s="33">
        <v>22864</v>
      </c>
      <c r="BH28" s="33">
        <v>2224</v>
      </c>
      <c r="BI28" s="33">
        <v>24000</v>
      </c>
      <c r="BJ28" s="33">
        <v>1110</v>
      </c>
      <c r="BK28" s="33">
        <v>20122</v>
      </c>
      <c r="BL28" s="33">
        <v>4988</v>
      </c>
      <c r="BM28" s="33" t="s">
        <v>94</v>
      </c>
      <c r="BN28" s="33">
        <v>5998</v>
      </c>
    </row>
    <row r="29" spans="1:66" ht="15">
      <c r="A29" s="32" t="s">
        <v>165</v>
      </c>
      <c r="B29" s="32" t="s">
        <v>129</v>
      </c>
      <c r="C29" s="32">
        <v>5941</v>
      </c>
      <c r="D29" s="32">
        <v>4254</v>
      </c>
      <c r="E29" s="32">
        <v>3492</v>
      </c>
      <c r="F29" s="32">
        <v>2320</v>
      </c>
      <c r="G29" s="32">
        <v>4397</v>
      </c>
      <c r="H29" s="32">
        <v>11610</v>
      </c>
      <c r="I29" s="32">
        <v>5242</v>
      </c>
      <c r="J29" s="32">
        <v>10765</v>
      </c>
      <c r="K29" s="32">
        <v>9663</v>
      </c>
      <c r="L29" s="32">
        <v>6344</v>
      </c>
      <c r="M29" s="32">
        <v>14184</v>
      </c>
      <c r="N29" s="32">
        <v>1823</v>
      </c>
      <c r="O29" s="32">
        <v>11430</v>
      </c>
      <c r="P29" s="32">
        <v>4577</v>
      </c>
      <c r="Q29" s="32" t="s">
        <v>94</v>
      </c>
      <c r="R29" s="32">
        <v>6149</v>
      </c>
      <c r="S29" s="32">
        <v>3545</v>
      </c>
      <c r="T29" s="32">
        <v>3040</v>
      </c>
      <c r="U29" s="32">
        <v>885</v>
      </c>
      <c r="V29" s="32">
        <v>23</v>
      </c>
      <c r="W29" s="32">
        <v>762</v>
      </c>
      <c r="X29" s="32">
        <v>2633</v>
      </c>
      <c r="Y29" s="32">
        <v>12589</v>
      </c>
      <c r="Z29" s="32">
        <v>16007</v>
      </c>
      <c r="AA29" s="32" t="s">
        <v>94</v>
      </c>
      <c r="AB29" s="32" t="s">
        <v>94</v>
      </c>
      <c r="AC29" s="32">
        <v>14044</v>
      </c>
      <c r="AD29" s="32">
        <v>1963</v>
      </c>
      <c r="AE29" s="32">
        <v>5115</v>
      </c>
      <c r="AF29" s="32">
        <v>4225</v>
      </c>
      <c r="AG29" s="32">
        <v>3355</v>
      </c>
      <c r="AH29" s="32">
        <v>2193</v>
      </c>
      <c r="AI29" s="32">
        <v>1119</v>
      </c>
      <c r="AJ29" s="32">
        <v>570</v>
      </c>
      <c r="AK29" s="33">
        <v>3550</v>
      </c>
      <c r="AL29" s="33">
        <v>1844</v>
      </c>
      <c r="AM29" s="33">
        <v>3877</v>
      </c>
      <c r="AN29" s="33">
        <v>957</v>
      </c>
      <c r="AO29" s="33">
        <v>422</v>
      </c>
      <c r="AP29" s="33">
        <v>2451</v>
      </c>
      <c r="AQ29" s="33">
        <v>280</v>
      </c>
      <c r="AR29" s="33">
        <v>10</v>
      </c>
      <c r="AS29" s="33">
        <v>12</v>
      </c>
      <c r="AT29" s="33">
        <v>5</v>
      </c>
      <c r="AU29" s="33">
        <v>168</v>
      </c>
      <c r="AV29" s="33">
        <v>40</v>
      </c>
      <c r="AW29" s="33">
        <v>503</v>
      </c>
      <c r="AX29" s="33">
        <v>16007</v>
      </c>
      <c r="AY29" s="33">
        <v>16007</v>
      </c>
      <c r="AZ29" s="33">
        <v>58</v>
      </c>
      <c r="BA29" s="33">
        <v>15949</v>
      </c>
      <c r="BB29" s="33">
        <v>16007</v>
      </c>
      <c r="BC29" s="33">
        <v>16007</v>
      </c>
      <c r="BD29" s="33">
        <v>16007</v>
      </c>
      <c r="BE29" s="33">
        <v>15345</v>
      </c>
      <c r="BF29" s="33">
        <v>662</v>
      </c>
      <c r="BG29" s="33">
        <v>14613</v>
      </c>
      <c r="BH29" s="33">
        <v>1376</v>
      </c>
      <c r="BI29" s="33">
        <v>15045</v>
      </c>
      <c r="BJ29" s="33">
        <v>958</v>
      </c>
      <c r="BK29" s="33">
        <v>12999</v>
      </c>
      <c r="BL29" s="33">
        <v>3008</v>
      </c>
      <c r="BM29" s="33" t="s">
        <v>94</v>
      </c>
      <c r="BN29" s="33">
        <v>4129</v>
      </c>
    </row>
    <row r="30" spans="2:66" ht="15">
      <c r="B30" s="32" t="s">
        <v>130</v>
      </c>
      <c r="C30" s="32">
        <v>2383</v>
      </c>
      <c r="D30" s="32">
        <v>2014</v>
      </c>
      <c r="E30" s="32">
        <v>761</v>
      </c>
      <c r="F30" s="32">
        <v>424</v>
      </c>
      <c r="G30" s="32">
        <v>1855</v>
      </c>
      <c r="H30" s="32">
        <v>3727</v>
      </c>
      <c r="I30" s="32">
        <v>2598</v>
      </c>
      <c r="J30" s="32">
        <v>2984</v>
      </c>
      <c r="K30" s="32">
        <v>4087</v>
      </c>
      <c r="L30" s="32">
        <v>1495</v>
      </c>
      <c r="M30" s="32">
        <v>5177</v>
      </c>
      <c r="N30" s="32">
        <v>405</v>
      </c>
      <c r="O30" s="32">
        <v>4412</v>
      </c>
      <c r="P30" s="32">
        <v>1170</v>
      </c>
      <c r="Q30" s="32" t="s">
        <v>94</v>
      </c>
      <c r="R30" s="32">
        <v>2620</v>
      </c>
      <c r="S30" s="32">
        <v>733</v>
      </c>
      <c r="T30" s="32">
        <v>1150</v>
      </c>
      <c r="U30" s="32">
        <v>235</v>
      </c>
      <c r="V30" s="32">
        <v>5</v>
      </c>
      <c r="W30" s="32">
        <v>292</v>
      </c>
      <c r="X30" s="32">
        <v>930</v>
      </c>
      <c r="Y30" s="32">
        <v>4355</v>
      </c>
      <c r="Z30" s="32" t="s">
        <v>94</v>
      </c>
      <c r="AA30" s="32">
        <v>5582</v>
      </c>
      <c r="AB30" s="32" t="s">
        <v>94</v>
      </c>
      <c r="AC30" s="32">
        <v>5315</v>
      </c>
      <c r="AD30" s="32">
        <v>267</v>
      </c>
      <c r="AE30" s="32">
        <v>1085</v>
      </c>
      <c r="AF30" s="32">
        <v>1368</v>
      </c>
      <c r="AG30" s="32">
        <v>1289</v>
      </c>
      <c r="AH30" s="32">
        <v>1182</v>
      </c>
      <c r="AI30" s="32">
        <v>658</v>
      </c>
      <c r="AJ30" s="32">
        <v>299</v>
      </c>
      <c r="AK30" s="33">
        <v>1521</v>
      </c>
      <c r="AL30" s="33">
        <v>1048</v>
      </c>
      <c r="AM30" s="33">
        <v>805</v>
      </c>
      <c r="AN30" s="33">
        <v>225</v>
      </c>
      <c r="AO30" s="33">
        <v>42</v>
      </c>
      <c r="AP30" s="33">
        <v>826</v>
      </c>
      <c r="AQ30" s="33">
        <v>101</v>
      </c>
      <c r="AR30" s="33" t="s">
        <v>94</v>
      </c>
      <c r="AS30" s="33">
        <v>14</v>
      </c>
      <c r="AT30" s="33">
        <v>6</v>
      </c>
      <c r="AU30" s="33">
        <v>57</v>
      </c>
      <c r="AV30" s="33">
        <v>8</v>
      </c>
      <c r="AW30" s="33">
        <v>155</v>
      </c>
      <c r="AX30" s="33">
        <v>5582</v>
      </c>
      <c r="AY30" s="33">
        <v>5582</v>
      </c>
      <c r="AZ30" s="33">
        <v>10</v>
      </c>
      <c r="BA30" s="33">
        <v>5572</v>
      </c>
      <c r="BB30" s="33">
        <v>5582</v>
      </c>
      <c r="BC30" s="33">
        <v>5582</v>
      </c>
      <c r="BD30" s="33">
        <v>5582</v>
      </c>
      <c r="BE30" s="33">
        <v>5439</v>
      </c>
      <c r="BF30" s="33">
        <v>143</v>
      </c>
      <c r="BG30" s="33">
        <v>5115</v>
      </c>
      <c r="BH30" s="33">
        <v>466</v>
      </c>
      <c r="BI30" s="33">
        <v>5310</v>
      </c>
      <c r="BJ30" s="33">
        <v>272</v>
      </c>
      <c r="BK30" s="33">
        <v>4698</v>
      </c>
      <c r="BL30" s="33">
        <v>884</v>
      </c>
      <c r="BM30" s="33" t="s">
        <v>94</v>
      </c>
      <c r="BN30" s="33">
        <v>1406</v>
      </c>
    </row>
    <row r="31" spans="2:66" ht="15">
      <c r="B31" s="32" t="s">
        <v>131</v>
      </c>
      <c r="C31" s="32">
        <v>4807</v>
      </c>
      <c r="D31" s="32">
        <v>2768</v>
      </c>
      <c r="E31" s="32">
        <v>2402</v>
      </c>
      <c r="F31" s="32">
        <v>1259</v>
      </c>
      <c r="G31" s="32">
        <v>5827</v>
      </c>
      <c r="H31" s="32">
        <v>5409</v>
      </c>
      <c r="I31" s="32">
        <v>7628</v>
      </c>
      <c r="J31" s="32">
        <v>3608</v>
      </c>
      <c r="K31" s="32">
        <v>9800</v>
      </c>
      <c r="L31" s="32">
        <v>1436</v>
      </c>
      <c r="M31" s="32">
        <v>10618</v>
      </c>
      <c r="N31" s="32">
        <v>618</v>
      </c>
      <c r="O31" s="32">
        <v>10174</v>
      </c>
      <c r="P31" s="32">
        <v>1062</v>
      </c>
      <c r="Q31" s="32" t="s">
        <v>94</v>
      </c>
      <c r="R31" s="32">
        <v>6123</v>
      </c>
      <c r="S31" s="32">
        <v>664</v>
      </c>
      <c r="T31" s="32">
        <v>2310</v>
      </c>
      <c r="U31" s="32">
        <v>423</v>
      </c>
      <c r="V31" s="32">
        <v>10</v>
      </c>
      <c r="W31" s="32">
        <v>652</v>
      </c>
      <c r="X31" s="32">
        <v>2537</v>
      </c>
      <c r="Y31" s="32">
        <v>8037</v>
      </c>
      <c r="Z31" s="32" t="s">
        <v>94</v>
      </c>
      <c r="AA31" s="32" t="s">
        <v>94</v>
      </c>
      <c r="AB31" s="32">
        <v>11236</v>
      </c>
      <c r="AC31" s="32">
        <v>10974</v>
      </c>
      <c r="AD31" s="32">
        <v>262</v>
      </c>
      <c r="AE31" s="32">
        <v>855</v>
      </c>
      <c r="AF31" s="32">
        <v>1471</v>
      </c>
      <c r="AG31" s="32">
        <v>2065</v>
      </c>
      <c r="AH31" s="32">
        <v>2942</v>
      </c>
      <c r="AI31" s="32">
        <v>3903</v>
      </c>
      <c r="AJ31" s="32">
        <v>1181</v>
      </c>
      <c r="AK31" s="33">
        <v>3281</v>
      </c>
      <c r="AL31" s="33">
        <v>1203</v>
      </c>
      <c r="AM31" s="33">
        <v>2525</v>
      </c>
      <c r="AN31" s="33">
        <v>421</v>
      </c>
      <c r="AO31" s="33">
        <v>93</v>
      </c>
      <c r="AP31" s="33">
        <v>933</v>
      </c>
      <c r="AQ31" s="33">
        <v>366</v>
      </c>
      <c r="AR31" s="33">
        <v>18</v>
      </c>
      <c r="AS31" s="33">
        <v>8</v>
      </c>
      <c r="AT31" s="33">
        <v>14</v>
      </c>
      <c r="AU31" s="33">
        <v>31</v>
      </c>
      <c r="AV31" s="33">
        <v>23</v>
      </c>
      <c r="AW31" s="33">
        <v>278</v>
      </c>
      <c r="AX31" s="33">
        <v>11236</v>
      </c>
      <c r="AY31" s="33">
        <v>11236</v>
      </c>
      <c r="AZ31" s="33">
        <v>4</v>
      </c>
      <c r="BA31" s="33">
        <v>11232</v>
      </c>
      <c r="BB31" s="33">
        <v>11236</v>
      </c>
      <c r="BC31" s="33">
        <v>11236</v>
      </c>
      <c r="BD31" s="33">
        <v>11236</v>
      </c>
      <c r="BE31" s="33">
        <v>11091</v>
      </c>
      <c r="BF31" s="33">
        <v>145</v>
      </c>
      <c r="BG31" s="33">
        <v>10296</v>
      </c>
      <c r="BH31" s="33">
        <v>905</v>
      </c>
      <c r="BI31" s="33">
        <v>10971</v>
      </c>
      <c r="BJ31" s="33">
        <v>262</v>
      </c>
      <c r="BK31" s="33">
        <v>9618</v>
      </c>
      <c r="BL31" s="33">
        <v>1618</v>
      </c>
      <c r="BM31" s="33" t="s">
        <v>94</v>
      </c>
      <c r="BN31" s="33">
        <v>2489</v>
      </c>
    </row>
    <row r="32" spans="1:66" ht="15">
      <c r="A32" s="32" t="s">
        <v>166</v>
      </c>
      <c r="B32" s="32" t="s">
        <v>132</v>
      </c>
      <c r="C32" s="32">
        <v>12038</v>
      </c>
      <c r="D32" s="32">
        <v>8605</v>
      </c>
      <c r="E32" s="32">
        <v>5904</v>
      </c>
      <c r="F32" s="32">
        <v>3953</v>
      </c>
      <c r="G32" s="32">
        <v>11280</v>
      </c>
      <c r="H32" s="32">
        <v>19220</v>
      </c>
      <c r="I32" s="32">
        <v>14250</v>
      </c>
      <c r="J32" s="32">
        <v>16250</v>
      </c>
      <c r="K32" s="32">
        <v>21810</v>
      </c>
      <c r="L32" s="32">
        <v>8690</v>
      </c>
      <c r="M32" s="32">
        <v>27841</v>
      </c>
      <c r="N32" s="32">
        <v>2659</v>
      </c>
      <c r="O32" s="32">
        <v>24108</v>
      </c>
      <c r="P32" s="32">
        <v>6392</v>
      </c>
      <c r="Q32" s="32" t="s">
        <v>94</v>
      </c>
      <c r="R32" s="32">
        <v>13658</v>
      </c>
      <c r="S32" s="32">
        <v>4645</v>
      </c>
      <c r="T32" s="32">
        <v>6089</v>
      </c>
      <c r="U32" s="32">
        <v>1476</v>
      </c>
      <c r="V32" s="32">
        <v>18</v>
      </c>
      <c r="W32" s="32">
        <v>1321</v>
      </c>
      <c r="X32" s="32">
        <v>5352</v>
      </c>
      <c r="Y32" s="32">
        <v>23809</v>
      </c>
      <c r="Z32" s="32">
        <v>14044</v>
      </c>
      <c r="AA32" s="32">
        <v>5315</v>
      </c>
      <c r="AB32" s="32">
        <v>10974</v>
      </c>
      <c r="AC32" s="32">
        <v>30500</v>
      </c>
      <c r="AD32" s="32" t="s">
        <v>94</v>
      </c>
      <c r="AE32" s="32">
        <v>6758</v>
      </c>
      <c r="AF32" s="32">
        <v>6518</v>
      </c>
      <c r="AG32" s="32">
        <v>6163</v>
      </c>
      <c r="AH32" s="32">
        <v>5807</v>
      </c>
      <c r="AI32" s="32">
        <v>5254</v>
      </c>
      <c r="AJ32" s="32">
        <v>1909</v>
      </c>
      <c r="AK32" s="33">
        <v>7560</v>
      </c>
      <c r="AL32" s="33">
        <v>3963</v>
      </c>
      <c r="AM32" s="33">
        <v>6594</v>
      </c>
      <c r="AN32" s="33">
        <v>1592</v>
      </c>
      <c r="AO32" s="33">
        <v>528</v>
      </c>
      <c r="AP32" s="33">
        <v>4011</v>
      </c>
      <c r="AQ32" s="33">
        <v>663</v>
      </c>
      <c r="AR32" s="33">
        <v>28</v>
      </c>
      <c r="AS32" s="33">
        <v>23</v>
      </c>
      <c r="AT32" s="33">
        <v>25</v>
      </c>
      <c r="AU32" s="33">
        <v>231</v>
      </c>
      <c r="AV32" s="33">
        <v>71</v>
      </c>
      <c r="AW32" s="33">
        <v>882</v>
      </c>
      <c r="AX32" s="33">
        <v>30500</v>
      </c>
      <c r="AY32" s="33">
        <v>30500</v>
      </c>
      <c r="AZ32" s="33">
        <v>58</v>
      </c>
      <c r="BA32" s="33">
        <v>30442</v>
      </c>
      <c r="BB32" s="33">
        <v>30500</v>
      </c>
      <c r="BC32" s="33">
        <v>30500</v>
      </c>
      <c r="BD32" s="33">
        <v>30500</v>
      </c>
      <c r="BE32" s="33">
        <v>30405</v>
      </c>
      <c r="BF32" s="33">
        <v>95</v>
      </c>
      <c r="BG32" s="33">
        <v>28130</v>
      </c>
      <c r="BH32" s="33">
        <v>2315</v>
      </c>
      <c r="BI32" s="33">
        <v>29606</v>
      </c>
      <c r="BJ32" s="33">
        <v>887</v>
      </c>
      <c r="BK32" s="33">
        <v>25214</v>
      </c>
      <c r="BL32" s="33">
        <v>5286</v>
      </c>
      <c r="BM32" s="33" t="s">
        <v>94</v>
      </c>
      <c r="BN32" s="33">
        <v>7511</v>
      </c>
    </row>
    <row r="33" spans="2:66" ht="15">
      <c r="B33" s="32" t="s">
        <v>133</v>
      </c>
      <c r="C33" s="32">
        <v>1137</v>
      </c>
      <c r="D33" s="32">
        <v>507</v>
      </c>
      <c r="E33" s="32">
        <v>779</v>
      </c>
      <c r="F33" s="32">
        <v>71</v>
      </c>
      <c r="G33" s="32">
        <v>847</v>
      </c>
      <c r="H33" s="32">
        <v>1647</v>
      </c>
      <c r="I33" s="32">
        <v>1280</v>
      </c>
      <c r="J33" s="32">
        <v>1214</v>
      </c>
      <c r="K33" s="32">
        <v>1853</v>
      </c>
      <c r="L33" s="32">
        <v>641</v>
      </c>
      <c r="M33" s="32">
        <v>2291</v>
      </c>
      <c r="N33" s="32">
        <v>203</v>
      </c>
      <c r="O33" s="32">
        <v>2053</v>
      </c>
      <c r="P33" s="32">
        <v>441</v>
      </c>
      <c r="Q33" s="32" t="s">
        <v>94</v>
      </c>
      <c r="R33" s="32">
        <v>1304</v>
      </c>
      <c r="S33" s="32">
        <v>324</v>
      </c>
      <c r="T33" s="32">
        <v>453</v>
      </c>
      <c r="U33" s="32">
        <v>80</v>
      </c>
      <c r="V33" s="32">
        <v>21</v>
      </c>
      <c r="W33" s="32">
        <v>398</v>
      </c>
      <c r="X33" s="32">
        <v>774</v>
      </c>
      <c r="Y33" s="32">
        <v>1301</v>
      </c>
      <c r="Z33" s="32">
        <v>1963</v>
      </c>
      <c r="AA33" s="32">
        <v>267</v>
      </c>
      <c r="AB33" s="32">
        <v>262</v>
      </c>
      <c r="AC33" s="32" t="s">
        <v>94</v>
      </c>
      <c r="AD33" s="32">
        <v>2494</v>
      </c>
      <c r="AE33" s="32">
        <v>346</v>
      </c>
      <c r="AF33" s="32">
        <v>578</v>
      </c>
      <c r="AG33" s="32">
        <v>580</v>
      </c>
      <c r="AH33" s="32">
        <v>545</v>
      </c>
      <c r="AI33" s="32">
        <v>445</v>
      </c>
      <c r="AJ33" s="32">
        <v>147</v>
      </c>
      <c r="AK33" s="33">
        <v>828</v>
      </c>
      <c r="AL33" s="33">
        <v>160</v>
      </c>
      <c r="AM33" s="33">
        <v>639</v>
      </c>
      <c r="AN33" s="33">
        <v>29</v>
      </c>
      <c r="AO33" s="33">
        <v>29</v>
      </c>
      <c r="AP33" s="33">
        <v>235</v>
      </c>
      <c r="AQ33" s="33">
        <v>95</v>
      </c>
      <c r="AR33" s="33" t="s">
        <v>94</v>
      </c>
      <c r="AS33" s="33">
        <v>11</v>
      </c>
      <c r="AT33" s="33" t="s">
        <v>94</v>
      </c>
      <c r="AU33" s="33">
        <v>25</v>
      </c>
      <c r="AV33" s="33" t="s">
        <v>94</v>
      </c>
      <c r="AW33" s="33">
        <v>58</v>
      </c>
      <c r="AX33" s="33">
        <v>2494</v>
      </c>
      <c r="AY33" s="33">
        <v>2494</v>
      </c>
      <c r="AZ33" s="33">
        <v>15</v>
      </c>
      <c r="BA33" s="33">
        <v>2479</v>
      </c>
      <c r="BB33" s="33">
        <v>2494</v>
      </c>
      <c r="BC33" s="33">
        <v>2494</v>
      </c>
      <c r="BD33" s="33">
        <v>2494</v>
      </c>
      <c r="BE33" s="33">
        <v>1616</v>
      </c>
      <c r="BF33" s="33">
        <v>878</v>
      </c>
      <c r="BG33" s="33">
        <v>2040</v>
      </c>
      <c r="BH33" s="33">
        <v>452</v>
      </c>
      <c r="BI33" s="33">
        <v>1871</v>
      </c>
      <c r="BJ33" s="33">
        <v>623</v>
      </c>
      <c r="BK33" s="33">
        <v>2248</v>
      </c>
      <c r="BL33" s="33">
        <v>246</v>
      </c>
      <c r="BM33" s="33" t="s">
        <v>94</v>
      </c>
      <c r="BN33" s="33">
        <v>561</v>
      </c>
    </row>
    <row r="34" spans="1:66" ht="15">
      <c r="A34" s="32" t="s">
        <v>69</v>
      </c>
      <c r="B34" s="32" t="s">
        <v>134</v>
      </c>
      <c r="C34" s="32">
        <v>2259</v>
      </c>
      <c r="D34" s="32">
        <v>2812</v>
      </c>
      <c r="E34" s="32">
        <v>914</v>
      </c>
      <c r="F34" s="32">
        <v>1119</v>
      </c>
      <c r="G34" s="32">
        <v>492</v>
      </c>
      <c r="H34" s="32">
        <v>6612</v>
      </c>
      <c r="I34" s="32">
        <v>204</v>
      </c>
      <c r="J34" s="32">
        <v>6900</v>
      </c>
      <c r="K34" s="32">
        <v>1585</v>
      </c>
      <c r="L34" s="32">
        <v>5519</v>
      </c>
      <c r="M34" s="32">
        <v>5727</v>
      </c>
      <c r="N34" s="32">
        <v>1377</v>
      </c>
      <c r="O34" s="32">
        <v>3390</v>
      </c>
      <c r="P34" s="32">
        <v>3714</v>
      </c>
      <c r="Q34" s="32" t="s">
        <v>94</v>
      </c>
      <c r="R34" s="32">
        <v>1868</v>
      </c>
      <c r="S34" s="32">
        <v>2182</v>
      </c>
      <c r="T34" s="32">
        <v>1359</v>
      </c>
      <c r="U34" s="32">
        <v>516</v>
      </c>
      <c r="V34" s="32">
        <v>16</v>
      </c>
      <c r="W34" s="32">
        <v>415</v>
      </c>
      <c r="X34" s="32">
        <v>1317</v>
      </c>
      <c r="Y34" s="32">
        <v>5356</v>
      </c>
      <c r="Z34" s="32">
        <v>5115</v>
      </c>
      <c r="AA34" s="32">
        <v>1085</v>
      </c>
      <c r="AB34" s="32">
        <v>855</v>
      </c>
      <c r="AC34" s="32">
        <v>6758</v>
      </c>
      <c r="AD34" s="32">
        <v>346</v>
      </c>
      <c r="AE34" s="32">
        <v>7104</v>
      </c>
      <c r="AF34" s="32" t="s">
        <v>94</v>
      </c>
      <c r="AG34" s="32" t="s">
        <v>94</v>
      </c>
      <c r="AH34" s="32" t="s">
        <v>94</v>
      </c>
      <c r="AI34" s="32" t="s">
        <v>94</v>
      </c>
      <c r="AJ34" s="32">
        <v>33</v>
      </c>
      <c r="AK34" s="33">
        <v>839</v>
      </c>
      <c r="AL34" s="33">
        <v>1328</v>
      </c>
      <c r="AM34" s="33">
        <v>974</v>
      </c>
      <c r="AN34" s="33">
        <v>690</v>
      </c>
      <c r="AO34" s="33">
        <v>236</v>
      </c>
      <c r="AP34" s="33">
        <v>1721</v>
      </c>
      <c r="AQ34" s="33">
        <v>125</v>
      </c>
      <c r="AR34" s="33" t="s">
        <v>94</v>
      </c>
      <c r="AS34" s="33" t="s">
        <v>94</v>
      </c>
      <c r="AT34" s="33" t="s">
        <v>94</v>
      </c>
      <c r="AU34" s="33">
        <v>150</v>
      </c>
      <c r="AV34" s="33">
        <v>1</v>
      </c>
      <c r="AW34" s="33">
        <v>324</v>
      </c>
      <c r="AX34" s="33">
        <v>7104</v>
      </c>
      <c r="AY34" s="33">
        <v>7104</v>
      </c>
      <c r="AZ34" s="33">
        <v>25</v>
      </c>
      <c r="BA34" s="33">
        <v>7079</v>
      </c>
      <c r="BB34" s="33">
        <v>7104</v>
      </c>
      <c r="BC34" s="33">
        <v>7104</v>
      </c>
      <c r="BD34" s="33">
        <v>7104</v>
      </c>
      <c r="BE34" s="33">
        <v>6879</v>
      </c>
      <c r="BF34" s="33">
        <v>225</v>
      </c>
      <c r="BG34" s="33">
        <v>6514</v>
      </c>
      <c r="BH34" s="33">
        <v>586</v>
      </c>
      <c r="BI34" s="33">
        <v>6622</v>
      </c>
      <c r="BJ34" s="33">
        <v>482</v>
      </c>
      <c r="BK34" s="33">
        <v>6044</v>
      </c>
      <c r="BL34" s="33">
        <v>1060</v>
      </c>
      <c r="BM34" s="33" t="s">
        <v>94</v>
      </c>
      <c r="BN34" s="33">
        <v>2104</v>
      </c>
    </row>
    <row r="35" spans="2:66" ht="15">
      <c r="B35" s="32" t="s">
        <v>135</v>
      </c>
      <c r="C35" s="32">
        <v>2269</v>
      </c>
      <c r="D35" s="32">
        <v>1686</v>
      </c>
      <c r="E35" s="32">
        <v>2103</v>
      </c>
      <c r="F35" s="32">
        <v>1038</v>
      </c>
      <c r="G35" s="32">
        <v>1239</v>
      </c>
      <c r="H35" s="32">
        <v>5857</v>
      </c>
      <c r="I35" s="32">
        <v>929</v>
      </c>
      <c r="J35" s="32">
        <v>6167</v>
      </c>
      <c r="K35" s="32">
        <v>4248</v>
      </c>
      <c r="L35" s="32">
        <v>2848</v>
      </c>
      <c r="M35" s="32">
        <v>6363</v>
      </c>
      <c r="N35" s="32">
        <v>733</v>
      </c>
      <c r="O35" s="32">
        <v>5107</v>
      </c>
      <c r="P35" s="32">
        <v>1989</v>
      </c>
      <c r="Q35" s="32" t="s">
        <v>94</v>
      </c>
      <c r="R35" s="32">
        <v>2856</v>
      </c>
      <c r="S35" s="32">
        <v>1443</v>
      </c>
      <c r="T35" s="32">
        <v>1363</v>
      </c>
      <c r="U35" s="32">
        <v>393</v>
      </c>
      <c r="V35" s="32">
        <v>8</v>
      </c>
      <c r="W35" s="32">
        <v>392</v>
      </c>
      <c r="X35" s="32">
        <v>1161</v>
      </c>
      <c r="Y35" s="32">
        <v>5535</v>
      </c>
      <c r="Z35" s="32">
        <v>4225</v>
      </c>
      <c r="AA35" s="32">
        <v>1368</v>
      </c>
      <c r="AB35" s="32">
        <v>1471</v>
      </c>
      <c r="AC35" s="32">
        <v>6518</v>
      </c>
      <c r="AD35" s="32">
        <v>578</v>
      </c>
      <c r="AE35" s="32" t="s">
        <v>94</v>
      </c>
      <c r="AF35" s="32">
        <v>7096</v>
      </c>
      <c r="AG35" s="32" t="s">
        <v>94</v>
      </c>
      <c r="AH35" s="32" t="s">
        <v>94</v>
      </c>
      <c r="AI35" s="32" t="s">
        <v>94</v>
      </c>
      <c r="AJ35" s="32">
        <v>100</v>
      </c>
      <c r="AK35" s="33">
        <v>1323</v>
      </c>
      <c r="AL35" s="33">
        <v>1127</v>
      </c>
      <c r="AM35" s="33">
        <v>2117</v>
      </c>
      <c r="AN35" s="33">
        <v>381</v>
      </c>
      <c r="AO35" s="33">
        <v>129</v>
      </c>
      <c r="AP35" s="33">
        <v>1010</v>
      </c>
      <c r="AQ35" s="33">
        <v>73</v>
      </c>
      <c r="AR35" s="33">
        <v>4</v>
      </c>
      <c r="AS35" s="33">
        <v>4</v>
      </c>
      <c r="AT35" s="33" t="s">
        <v>94</v>
      </c>
      <c r="AU35" s="33">
        <v>25</v>
      </c>
      <c r="AV35" s="33">
        <v>11</v>
      </c>
      <c r="AW35" s="33">
        <v>212</v>
      </c>
      <c r="AX35" s="33">
        <v>7096</v>
      </c>
      <c r="AY35" s="33">
        <v>7096</v>
      </c>
      <c r="AZ35" s="33">
        <v>27</v>
      </c>
      <c r="BA35" s="33">
        <v>7069</v>
      </c>
      <c r="BB35" s="33">
        <v>7096</v>
      </c>
      <c r="BC35" s="33">
        <v>7096</v>
      </c>
      <c r="BD35" s="33">
        <v>7096</v>
      </c>
      <c r="BE35" s="33">
        <v>6824</v>
      </c>
      <c r="BF35" s="33">
        <v>272</v>
      </c>
      <c r="BG35" s="33">
        <v>6382</v>
      </c>
      <c r="BH35" s="33">
        <v>693</v>
      </c>
      <c r="BI35" s="33">
        <v>6636</v>
      </c>
      <c r="BJ35" s="33">
        <v>456</v>
      </c>
      <c r="BK35" s="33">
        <v>5913</v>
      </c>
      <c r="BL35" s="33">
        <v>1183</v>
      </c>
      <c r="BM35" s="33" t="s">
        <v>94</v>
      </c>
      <c r="BN35" s="33">
        <v>1913</v>
      </c>
    </row>
    <row r="36" spans="2:66" ht="15">
      <c r="B36" s="32" t="s">
        <v>167</v>
      </c>
      <c r="C36" s="32">
        <v>3005</v>
      </c>
      <c r="D36" s="32">
        <v>1335</v>
      </c>
      <c r="E36" s="32">
        <v>1376</v>
      </c>
      <c r="F36" s="32">
        <v>1027</v>
      </c>
      <c r="G36" s="32">
        <v>2305</v>
      </c>
      <c r="H36" s="32">
        <v>4438</v>
      </c>
      <c r="I36" s="32">
        <v>3391</v>
      </c>
      <c r="J36" s="32">
        <v>3352</v>
      </c>
      <c r="K36" s="32">
        <v>5884</v>
      </c>
      <c r="L36" s="32">
        <v>859</v>
      </c>
      <c r="M36" s="32">
        <v>6396</v>
      </c>
      <c r="N36" s="32">
        <v>347</v>
      </c>
      <c r="O36" s="32">
        <v>5825</v>
      </c>
      <c r="P36" s="32">
        <v>918</v>
      </c>
      <c r="Q36" s="32" t="s">
        <v>94</v>
      </c>
      <c r="R36" s="32">
        <v>3352</v>
      </c>
      <c r="S36" s="32">
        <v>804</v>
      </c>
      <c r="T36" s="32">
        <v>1298</v>
      </c>
      <c r="U36" s="32">
        <v>332</v>
      </c>
      <c r="V36" s="32">
        <v>5</v>
      </c>
      <c r="W36" s="32">
        <v>313</v>
      </c>
      <c r="X36" s="32">
        <v>1133</v>
      </c>
      <c r="Y36" s="32">
        <v>5292</v>
      </c>
      <c r="Z36" s="32">
        <v>3355</v>
      </c>
      <c r="AA36" s="32">
        <v>1289</v>
      </c>
      <c r="AB36" s="32">
        <v>2065</v>
      </c>
      <c r="AC36" s="32">
        <v>6163</v>
      </c>
      <c r="AD36" s="32">
        <v>580</v>
      </c>
      <c r="AE36" s="32" t="s">
        <v>94</v>
      </c>
      <c r="AF36" s="32" t="s">
        <v>94</v>
      </c>
      <c r="AG36" s="32">
        <v>6743</v>
      </c>
      <c r="AH36" s="32" t="s">
        <v>94</v>
      </c>
      <c r="AI36" s="32" t="s">
        <v>94</v>
      </c>
      <c r="AJ36" s="32">
        <v>331</v>
      </c>
      <c r="AK36" s="33">
        <v>1998</v>
      </c>
      <c r="AL36" s="33">
        <v>760</v>
      </c>
      <c r="AM36" s="33">
        <v>1668</v>
      </c>
      <c r="AN36" s="33">
        <v>303</v>
      </c>
      <c r="AO36" s="33">
        <v>139</v>
      </c>
      <c r="AP36" s="33">
        <v>698</v>
      </c>
      <c r="AQ36" s="33">
        <v>133</v>
      </c>
      <c r="AR36" s="33">
        <v>7</v>
      </c>
      <c r="AS36" s="33">
        <v>12</v>
      </c>
      <c r="AT36" s="33" t="s">
        <v>94</v>
      </c>
      <c r="AU36" s="33">
        <v>15</v>
      </c>
      <c r="AV36" s="33">
        <v>22</v>
      </c>
      <c r="AW36" s="33">
        <v>141</v>
      </c>
      <c r="AX36" s="33">
        <v>6743</v>
      </c>
      <c r="AY36" s="33">
        <v>6743</v>
      </c>
      <c r="AZ36" s="33">
        <v>16</v>
      </c>
      <c r="BA36" s="33">
        <v>6727</v>
      </c>
      <c r="BB36" s="33">
        <v>6743</v>
      </c>
      <c r="BC36" s="33">
        <v>6743</v>
      </c>
      <c r="BD36" s="33">
        <v>6743</v>
      </c>
      <c r="BE36" s="33">
        <v>6498</v>
      </c>
      <c r="BF36" s="33">
        <v>245</v>
      </c>
      <c r="BG36" s="33">
        <v>6159</v>
      </c>
      <c r="BH36" s="33">
        <v>565</v>
      </c>
      <c r="BI36" s="33">
        <v>6418</v>
      </c>
      <c r="BJ36" s="33">
        <v>322</v>
      </c>
      <c r="BK36" s="33">
        <v>5504</v>
      </c>
      <c r="BL36" s="33">
        <v>1239</v>
      </c>
      <c r="BM36" s="33" t="s">
        <v>94</v>
      </c>
      <c r="BN36" s="33">
        <v>1577</v>
      </c>
    </row>
    <row r="37" spans="2:66" ht="15">
      <c r="B37" s="32" t="s">
        <v>137</v>
      </c>
      <c r="C37" s="32">
        <v>2935</v>
      </c>
      <c r="D37" s="32">
        <v>1699</v>
      </c>
      <c r="E37" s="32">
        <v>1287</v>
      </c>
      <c r="F37" s="32">
        <v>431</v>
      </c>
      <c r="G37" s="32">
        <v>3480</v>
      </c>
      <c r="H37" s="32">
        <v>2872</v>
      </c>
      <c r="I37" s="32">
        <v>5398</v>
      </c>
      <c r="J37" s="32">
        <v>954</v>
      </c>
      <c r="K37" s="32">
        <v>6250</v>
      </c>
      <c r="L37" s="32">
        <v>102</v>
      </c>
      <c r="M37" s="32">
        <v>6108</v>
      </c>
      <c r="N37" s="32">
        <v>244</v>
      </c>
      <c r="O37" s="32">
        <v>6142</v>
      </c>
      <c r="P37" s="32">
        <v>210</v>
      </c>
      <c r="Q37" s="32" t="s">
        <v>94</v>
      </c>
      <c r="R37" s="32">
        <v>3620</v>
      </c>
      <c r="S37" s="32">
        <v>385</v>
      </c>
      <c r="T37" s="32">
        <v>1260</v>
      </c>
      <c r="U37" s="32">
        <v>204</v>
      </c>
      <c r="V37" s="32">
        <v>6</v>
      </c>
      <c r="W37" s="32">
        <v>276</v>
      </c>
      <c r="X37" s="32">
        <v>1254</v>
      </c>
      <c r="Y37" s="32">
        <v>4816</v>
      </c>
      <c r="Z37" s="32">
        <v>2193</v>
      </c>
      <c r="AA37" s="32">
        <v>1182</v>
      </c>
      <c r="AB37" s="32">
        <v>2942</v>
      </c>
      <c r="AC37" s="32">
        <v>5807</v>
      </c>
      <c r="AD37" s="32">
        <v>545</v>
      </c>
      <c r="AE37" s="32" t="s">
        <v>94</v>
      </c>
      <c r="AF37" s="32" t="s">
        <v>94</v>
      </c>
      <c r="AG37" s="32" t="s">
        <v>94</v>
      </c>
      <c r="AH37" s="32">
        <v>6352</v>
      </c>
      <c r="AI37" s="32" t="s">
        <v>94</v>
      </c>
      <c r="AJ37" s="32">
        <v>561</v>
      </c>
      <c r="AK37" s="33">
        <v>2215</v>
      </c>
      <c r="AL37" s="33">
        <v>587</v>
      </c>
      <c r="AM37" s="33">
        <v>1371</v>
      </c>
      <c r="AN37" s="33">
        <v>175</v>
      </c>
      <c r="AO37" s="33">
        <v>24</v>
      </c>
      <c r="AP37" s="33">
        <v>528</v>
      </c>
      <c r="AQ37" s="33">
        <v>243</v>
      </c>
      <c r="AR37" s="33">
        <v>10</v>
      </c>
      <c r="AS37" s="33">
        <v>4</v>
      </c>
      <c r="AT37" s="33">
        <v>12</v>
      </c>
      <c r="AU37" s="33">
        <v>27</v>
      </c>
      <c r="AV37" s="33">
        <v>24</v>
      </c>
      <c r="AW37" s="33">
        <v>138</v>
      </c>
      <c r="AX37" s="33">
        <v>6352</v>
      </c>
      <c r="AY37" s="33">
        <v>6352</v>
      </c>
      <c r="AZ37" s="33">
        <v>3</v>
      </c>
      <c r="BA37" s="33">
        <v>6349</v>
      </c>
      <c r="BB37" s="33">
        <v>6352</v>
      </c>
      <c r="BC37" s="33">
        <v>6352</v>
      </c>
      <c r="BD37" s="33">
        <v>6352</v>
      </c>
      <c r="BE37" s="33">
        <v>6171</v>
      </c>
      <c r="BF37" s="33">
        <v>181</v>
      </c>
      <c r="BG37" s="33">
        <v>5852</v>
      </c>
      <c r="BH37" s="33">
        <v>496</v>
      </c>
      <c r="BI37" s="33">
        <v>6153</v>
      </c>
      <c r="BJ37" s="33">
        <v>199</v>
      </c>
      <c r="BK37" s="33">
        <v>5340</v>
      </c>
      <c r="BL37" s="33">
        <v>1012</v>
      </c>
      <c r="BM37" s="33" t="s">
        <v>94</v>
      </c>
      <c r="BN37" s="33">
        <v>1355</v>
      </c>
    </row>
    <row r="38" spans="2:66" ht="15">
      <c r="B38" s="32" t="s">
        <v>138</v>
      </c>
      <c r="C38" s="32">
        <v>2707</v>
      </c>
      <c r="D38" s="32">
        <v>1580</v>
      </c>
      <c r="E38" s="32">
        <v>1003</v>
      </c>
      <c r="F38" s="32">
        <v>409</v>
      </c>
      <c r="G38" s="32">
        <v>4611</v>
      </c>
      <c r="H38" s="32">
        <v>1088</v>
      </c>
      <c r="I38" s="32">
        <v>5608</v>
      </c>
      <c r="J38" s="32">
        <v>91</v>
      </c>
      <c r="K38" s="32">
        <v>5696</v>
      </c>
      <c r="L38" s="32">
        <v>3</v>
      </c>
      <c r="M38" s="32">
        <v>5538</v>
      </c>
      <c r="N38" s="32">
        <v>161</v>
      </c>
      <c r="O38" s="32">
        <v>5697</v>
      </c>
      <c r="P38" s="32">
        <v>2</v>
      </c>
      <c r="Q38" s="32" t="s">
        <v>94</v>
      </c>
      <c r="R38" s="32">
        <v>3266</v>
      </c>
      <c r="S38" s="32">
        <v>155</v>
      </c>
      <c r="T38" s="32">
        <v>1262</v>
      </c>
      <c r="U38" s="32">
        <v>111</v>
      </c>
      <c r="V38" s="32">
        <v>4</v>
      </c>
      <c r="W38" s="32">
        <v>323</v>
      </c>
      <c r="X38" s="32">
        <v>1261</v>
      </c>
      <c r="Y38" s="32">
        <v>4111</v>
      </c>
      <c r="Z38" s="32">
        <v>1119</v>
      </c>
      <c r="AA38" s="32">
        <v>658</v>
      </c>
      <c r="AB38" s="32">
        <v>3903</v>
      </c>
      <c r="AC38" s="32">
        <v>5254</v>
      </c>
      <c r="AD38" s="32">
        <v>445</v>
      </c>
      <c r="AE38" s="32" t="s">
        <v>94</v>
      </c>
      <c r="AF38" s="32" t="s">
        <v>94</v>
      </c>
      <c r="AG38" s="32" t="s">
        <v>94</v>
      </c>
      <c r="AH38" s="32" t="s">
        <v>94</v>
      </c>
      <c r="AI38" s="32">
        <v>5699</v>
      </c>
      <c r="AJ38" s="32">
        <v>1031</v>
      </c>
      <c r="AK38" s="33">
        <v>2013</v>
      </c>
      <c r="AL38" s="33">
        <v>321</v>
      </c>
      <c r="AM38" s="33">
        <v>1103</v>
      </c>
      <c r="AN38" s="33">
        <v>72</v>
      </c>
      <c r="AO38" s="33">
        <v>29</v>
      </c>
      <c r="AP38" s="33">
        <v>289</v>
      </c>
      <c r="AQ38" s="33">
        <v>184</v>
      </c>
      <c r="AR38" s="33">
        <v>7</v>
      </c>
      <c r="AS38" s="33">
        <v>14</v>
      </c>
      <c r="AT38" s="33">
        <v>13</v>
      </c>
      <c r="AU38" s="33">
        <v>39</v>
      </c>
      <c r="AV38" s="33">
        <v>13</v>
      </c>
      <c r="AW38" s="33">
        <v>125</v>
      </c>
      <c r="AX38" s="33">
        <v>5699</v>
      </c>
      <c r="AY38" s="33">
        <v>5699</v>
      </c>
      <c r="AZ38" s="33">
        <v>2</v>
      </c>
      <c r="BA38" s="33">
        <v>5697</v>
      </c>
      <c r="BB38" s="33">
        <v>5699</v>
      </c>
      <c r="BC38" s="33">
        <v>5699</v>
      </c>
      <c r="BD38" s="33">
        <v>5699</v>
      </c>
      <c r="BE38" s="33">
        <v>5649</v>
      </c>
      <c r="BF38" s="33">
        <v>50</v>
      </c>
      <c r="BG38" s="33">
        <v>5263</v>
      </c>
      <c r="BH38" s="33">
        <v>427</v>
      </c>
      <c r="BI38" s="33">
        <v>5648</v>
      </c>
      <c r="BJ38" s="33">
        <v>51</v>
      </c>
      <c r="BK38" s="33">
        <v>4661</v>
      </c>
      <c r="BL38" s="33">
        <v>1038</v>
      </c>
      <c r="BM38" s="33" t="s">
        <v>94</v>
      </c>
      <c r="BN38" s="33">
        <v>1123</v>
      </c>
    </row>
    <row r="39" spans="1:66" ht="15">
      <c r="A39" s="32" t="s">
        <v>1</v>
      </c>
      <c r="B39" s="32" t="s">
        <v>139</v>
      </c>
      <c r="C39" s="32">
        <v>831</v>
      </c>
      <c r="D39" s="32">
        <v>1075</v>
      </c>
      <c r="E39" s="32">
        <v>68</v>
      </c>
      <c r="F39" s="32">
        <v>82</v>
      </c>
      <c r="G39" s="32">
        <v>1703</v>
      </c>
      <c r="H39" s="32">
        <v>353</v>
      </c>
      <c r="I39" s="32">
        <v>1844</v>
      </c>
      <c r="J39" s="32">
        <v>212</v>
      </c>
      <c r="K39" s="32">
        <v>2016</v>
      </c>
      <c r="L39" s="32">
        <v>40</v>
      </c>
      <c r="M39" s="32">
        <v>2020</v>
      </c>
      <c r="N39" s="32">
        <v>36</v>
      </c>
      <c r="O39" s="32">
        <v>1942</v>
      </c>
      <c r="P39" s="32">
        <v>114</v>
      </c>
      <c r="Q39" s="32" t="s">
        <v>94</v>
      </c>
      <c r="R39" s="32">
        <v>1176</v>
      </c>
      <c r="S39" s="32">
        <v>115</v>
      </c>
      <c r="T39" s="32">
        <v>447</v>
      </c>
      <c r="U39" s="32">
        <v>48</v>
      </c>
      <c r="V39" s="32" t="s">
        <v>94</v>
      </c>
      <c r="W39" s="32">
        <v>136</v>
      </c>
      <c r="X39" s="32">
        <v>526</v>
      </c>
      <c r="Y39" s="32">
        <v>1394</v>
      </c>
      <c r="Z39" s="32">
        <v>570</v>
      </c>
      <c r="AA39" s="32">
        <v>299</v>
      </c>
      <c r="AB39" s="32">
        <v>1181</v>
      </c>
      <c r="AC39" s="32">
        <v>1909</v>
      </c>
      <c r="AD39" s="32">
        <v>147</v>
      </c>
      <c r="AE39" s="32">
        <v>33</v>
      </c>
      <c r="AF39" s="32">
        <v>100</v>
      </c>
      <c r="AG39" s="32">
        <v>331</v>
      </c>
      <c r="AH39" s="32">
        <v>561</v>
      </c>
      <c r="AI39" s="32">
        <v>1031</v>
      </c>
      <c r="AJ39" s="32">
        <v>2056</v>
      </c>
      <c r="AK39" s="33" t="s">
        <v>94</v>
      </c>
      <c r="AL39" s="33" t="s">
        <v>94</v>
      </c>
      <c r="AM39" s="33" t="s">
        <v>94</v>
      </c>
      <c r="AN39" s="33" t="s">
        <v>94</v>
      </c>
      <c r="AO39" s="33" t="s">
        <v>94</v>
      </c>
      <c r="AP39" s="33" t="s">
        <v>94</v>
      </c>
      <c r="AQ39" s="33" t="s">
        <v>94</v>
      </c>
      <c r="AR39" s="33" t="s">
        <v>94</v>
      </c>
      <c r="AS39" s="33" t="s">
        <v>94</v>
      </c>
      <c r="AT39" s="33" t="s">
        <v>94</v>
      </c>
      <c r="AU39" s="33" t="s">
        <v>94</v>
      </c>
      <c r="AV39" s="33" t="s">
        <v>94</v>
      </c>
      <c r="AW39" s="33" t="s">
        <v>94</v>
      </c>
      <c r="AX39" s="33">
        <v>2056</v>
      </c>
      <c r="AY39" s="33">
        <v>2056</v>
      </c>
      <c r="AZ39" s="33" t="s">
        <v>94</v>
      </c>
      <c r="BA39" s="33">
        <v>2056</v>
      </c>
      <c r="BB39" s="33">
        <v>2056</v>
      </c>
      <c r="BC39" s="33">
        <v>2056</v>
      </c>
      <c r="BD39" s="33">
        <v>2056</v>
      </c>
      <c r="BE39" s="33">
        <v>2024</v>
      </c>
      <c r="BF39" s="33">
        <v>32</v>
      </c>
      <c r="BG39" s="33">
        <v>1984</v>
      </c>
      <c r="BH39" s="33">
        <v>71</v>
      </c>
      <c r="BI39" s="33">
        <v>2009</v>
      </c>
      <c r="BJ39" s="33">
        <v>47</v>
      </c>
      <c r="BK39" s="33">
        <v>1823</v>
      </c>
      <c r="BL39" s="33">
        <v>233</v>
      </c>
      <c r="BM39" s="33" t="s">
        <v>94</v>
      </c>
      <c r="BN39" s="33">
        <v>353</v>
      </c>
    </row>
    <row r="40" spans="2:66" ht="15">
      <c r="B40" s="32" t="s">
        <v>140</v>
      </c>
      <c r="C40" s="32">
        <v>7851</v>
      </c>
      <c r="D40" s="32">
        <v>427</v>
      </c>
      <c r="E40" s="32">
        <v>50</v>
      </c>
      <c r="F40" s="32">
        <v>60</v>
      </c>
      <c r="G40" s="32">
        <v>3363</v>
      </c>
      <c r="H40" s="32">
        <v>5025</v>
      </c>
      <c r="I40" s="32">
        <v>5297</v>
      </c>
      <c r="J40" s="32">
        <v>3091</v>
      </c>
      <c r="K40" s="32">
        <v>6648</v>
      </c>
      <c r="L40" s="32">
        <v>1740</v>
      </c>
      <c r="M40" s="32">
        <v>8144</v>
      </c>
      <c r="N40" s="32">
        <v>244</v>
      </c>
      <c r="O40" s="32">
        <v>6946</v>
      </c>
      <c r="P40" s="32">
        <v>1442</v>
      </c>
      <c r="Q40" s="32" t="s">
        <v>94</v>
      </c>
      <c r="R40" s="32">
        <v>4644</v>
      </c>
      <c r="S40" s="32">
        <v>553</v>
      </c>
      <c r="T40" s="32">
        <v>1828</v>
      </c>
      <c r="U40" s="32">
        <v>304</v>
      </c>
      <c r="V40" s="32">
        <v>11</v>
      </c>
      <c r="W40" s="32">
        <v>526</v>
      </c>
      <c r="X40" s="32">
        <v>2115</v>
      </c>
      <c r="Y40" s="32">
        <v>5736</v>
      </c>
      <c r="Z40" s="32">
        <v>3550</v>
      </c>
      <c r="AA40" s="32">
        <v>1521</v>
      </c>
      <c r="AB40" s="32">
        <v>3281</v>
      </c>
      <c r="AC40" s="32">
        <v>7560</v>
      </c>
      <c r="AD40" s="32">
        <v>828</v>
      </c>
      <c r="AE40" s="32">
        <v>839</v>
      </c>
      <c r="AF40" s="32">
        <v>1323</v>
      </c>
      <c r="AG40" s="32">
        <v>1998</v>
      </c>
      <c r="AH40" s="32">
        <v>2215</v>
      </c>
      <c r="AI40" s="32">
        <v>2013</v>
      </c>
      <c r="AJ40" s="32" t="s">
        <v>94</v>
      </c>
      <c r="AK40" s="33">
        <v>8388</v>
      </c>
      <c r="AL40" s="33" t="s">
        <v>94</v>
      </c>
      <c r="AM40" s="33" t="s">
        <v>94</v>
      </c>
      <c r="AN40" s="33" t="s">
        <v>94</v>
      </c>
      <c r="AO40" s="33" t="s">
        <v>94</v>
      </c>
      <c r="AP40" s="33" t="s">
        <v>94</v>
      </c>
      <c r="AQ40" s="33" t="s">
        <v>94</v>
      </c>
      <c r="AR40" s="33" t="s">
        <v>94</v>
      </c>
      <c r="AS40" s="33" t="s">
        <v>94</v>
      </c>
      <c r="AT40" s="33" t="s">
        <v>94</v>
      </c>
      <c r="AU40" s="33" t="s">
        <v>94</v>
      </c>
      <c r="AV40" s="33" t="s">
        <v>94</v>
      </c>
      <c r="AW40" s="33" t="s">
        <v>94</v>
      </c>
      <c r="AX40" s="33">
        <v>8388</v>
      </c>
      <c r="AY40" s="33">
        <v>8388</v>
      </c>
      <c r="AZ40" s="33" t="s">
        <v>94</v>
      </c>
      <c r="BA40" s="33">
        <v>8388</v>
      </c>
      <c r="BB40" s="33">
        <v>8388</v>
      </c>
      <c r="BC40" s="33">
        <v>8388</v>
      </c>
      <c r="BD40" s="33">
        <v>8388</v>
      </c>
      <c r="BE40" s="33">
        <v>8100</v>
      </c>
      <c r="BF40" s="33">
        <v>288</v>
      </c>
      <c r="BG40" s="33">
        <v>7815</v>
      </c>
      <c r="BH40" s="33">
        <v>553</v>
      </c>
      <c r="BI40" s="33">
        <v>8102</v>
      </c>
      <c r="BJ40" s="33">
        <v>286</v>
      </c>
      <c r="BK40" s="33">
        <v>6988</v>
      </c>
      <c r="BL40" s="33">
        <v>1400</v>
      </c>
      <c r="BM40" s="33" t="s">
        <v>94</v>
      </c>
      <c r="BN40" s="33">
        <v>1495</v>
      </c>
    </row>
    <row r="41" spans="2:66" ht="15">
      <c r="B41" s="32" t="s">
        <v>141</v>
      </c>
      <c r="C41" s="32">
        <v>3</v>
      </c>
      <c r="D41" s="32">
        <v>3798</v>
      </c>
      <c r="E41" s="32" t="s">
        <v>94</v>
      </c>
      <c r="F41" s="32">
        <v>322</v>
      </c>
      <c r="G41" s="32">
        <v>1151</v>
      </c>
      <c r="H41" s="32">
        <v>2972</v>
      </c>
      <c r="I41" s="32">
        <v>1558</v>
      </c>
      <c r="J41" s="32">
        <v>2565</v>
      </c>
      <c r="K41" s="32">
        <v>2766</v>
      </c>
      <c r="L41" s="32">
        <v>1357</v>
      </c>
      <c r="M41" s="32">
        <v>3644</v>
      </c>
      <c r="N41" s="32">
        <v>479</v>
      </c>
      <c r="O41" s="32">
        <v>3210</v>
      </c>
      <c r="P41" s="32">
        <v>913</v>
      </c>
      <c r="Q41" s="32" t="s">
        <v>94</v>
      </c>
      <c r="R41" s="32">
        <v>1491</v>
      </c>
      <c r="S41" s="32">
        <v>867</v>
      </c>
      <c r="T41" s="32">
        <v>995</v>
      </c>
      <c r="U41" s="32">
        <v>198</v>
      </c>
      <c r="V41" s="32">
        <v>3</v>
      </c>
      <c r="W41" s="32">
        <v>199</v>
      </c>
      <c r="X41" s="32">
        <v>575</v>
      </c>
      <c r="Y41" s="32">
        <v>3346</v>
      </c>
      <c r="Z41" s="32">
        <v>1844</v>
      </c>
      <c r="AA41" s="32">
        <v>1048</v>
      </c>
      <c r="AB41" s="32">
        <v>1203</v>
      </c>
      <c r="AC41" s="32">
        <v>3963</v>
      </c>
      <c r="AD41" s="32">
        <v>160</v>
      </c>
      <c r="AE41" s="32">
        <v>1328</v>
      </c>
      <c r="AF41" s="32">
        <v>1127</v>
      </c>
      <c r="AG41" s="32">
        <v>760</v>
      </c>
      <c r="AH41" s="32">
        <v>587</v>
      </c>
      <c r="AI41" s="32">
        <v>321</v>
      </c>
      <c r="AJ41" s="32" t="s">
        <v>94</v>
      </c>
      <c r="AK41" s="33" t="s">
        <v>94</v>
      </c>
      <c r="AL41" s="33">
        <v>4123</v>
      </c>
      <c r="AM41" s="33" t="s">
        <v>94</v>
      </c>
      <c r="AN41" s="33" t="s">
        <v>94</v>
      </c>
      <c r="AO41" s="33" t="s">
        <v>94</v>
      </c>
      <c r="AP41" s="33" t="s">
        <v>94</v>
      </c>
      <c r="AQ41" s="33" t="s">
        <v>94</v>
      </c>
      <c r="AR41" s="33" t="s">
        <v>94</v>
      </c>
      <c r="AS41" s="33" t="s">
        <v>94</v>
      </c>
      <c r="AT41" s="33" t="s">
        <v>94</v>
      </c>
      <c r="AU41" s="33" t="s">
        <v>94</v>
      </c>
      <c r="AV41" s="33" t="s">
        <v>94</v>
      </c>
      <c r="AW41" s="33" t="s">
        <v>94</v>
      </c>
      <c r="AX41" s="33">
        <v>4123</v>
      </c>
      <c r="AY41" s="33">
        <v>4123</v>
      </c>
      <c r="AZ41" s="33">
        <v>3</v>
      </c>
      <c r="BA41" s="33">
        <v>4120</v>
      </c>
      <c r="BB41" s="33">
        <v>4123</v>
      </c>
      <c r="BC41" s="33">
        <v>4123</v>
      </c>
      <c r="BD41" s="33">
        <v>4123</v>
      </c>
      <c r="BE41" s="33">
        <v>4042</v>
      </c>
      <c r="BF41" s="33">
        <v>81</v>
      </c>
      <c r="BG41" s="33">
        <v>3646</v>
      </c>
      <c r="BH41" s="33">
        <v>469</v>
      </c>
      <c r="BI41" s="33">
        <v>3919</v>
      </c>
      <c r="BJ41" s="33">
        <v>201</v>
      </c>
      <c r="BK41" s="33">
        <v>3496</v>
      </c>
      <c r="BL41" s="33">
        <v>627</v>
      </c>
      <c r="BM41" s="33" t="s">
        <v>94</v>
      </c>
      <c r="BN41" s="33">
        <v>1286</v>
      </c>
    </row>
    <row r="42" spans="2:66" ht="15">
      <c r="B42" s="32" t="s">
        <v>142</v>
      </c>
      <c r="C42" s="32">
        <v>246</v>
      </c>
      <c r="D42" s="32">
        <v>358</v>
      </c>
      <c r="E42" s="32">
        <v>4909</v>
      </c>
      <c r="F42" s="32">
        <v>1720</v>
      </c>
      <c r="G42" s="32">
        <v>2496</v>
      </c>
      <c r="H42" s="32">
        <v>4737</v>
      </c>
      <c r="I42" s="32">
        <v>2761</v>
      </c>
      <c r="J42" s="32">
        <v>4472</v>
      </c>
      <c r="K42" s="32">
        <v>5478</v>
      </c>
      <c r="L42" s="32">
        <v>1755</v>
      </c>
      <c r="M42" s="32">
        <v>6522</v>
      </c>
      <c r="N42" s="32">
        <v>711</v>
      </c>
      <c r="O42" s="32">
        <v>5877</v>
      </c>
      <c r="P42" s="32">
        <v>1356</v>
      </c>
      <c r="Q42" s="32" t="s">
        <v>94</v>
      </c>
      <c r="R42" s="32">
        <v>3151</v>
      </c>
      <c r="S42" s="32">
        <v>1131</v>
      </c>
      <c r="T42" s="32">
        <v>1384</v>
      </c>
      <c r="U42" s="32">
        <v>518</v>
      </c>
      <c r="V42" s="32">
        <v>1</v>
      </c>
      <c r="W42" s="32">
        <v>211</v>
      </c>
      <c r="X42" s="32">
        <v>806</v>
      </c>
      <c r="Y42" s="32">
        <v>6215</v>
      </c>
      <c r="Z42" s="32">
        <v>3877</v>
      </c>
      <c r="AA42" s="32">
        <v>805</v>
      </c>
      <c r="AB42" s="32">
        <v>2525</v>
      </c>
      <c r="AC42" s="32">
        <v>6594</v>
      </c>
      <c r="AD42" s="32">
        <v>639</v>
      </c>
      <c r="AE42" s="32">
        <v>974</v>
      </c>
      <c r="AF42" s="32">
        <v>2117</v>
      </c>
      <c r="AG42" s="32">
        <v>1668</v>
      </c>
      <c r="AH42" s="32">
        <v>1371</v>
      </c>
      <c r="AI42" s="32">
        <v>1103</v>
      </c>
      <c r="AJ42" s="32" t="s">
        <v>94</v>
      </c>
      <c r="AK42" s="33" t="s">
        <v>94</v>
      </c>
      <c r="AL42" s="33" t="s">
        <v>94</v>
      </c>
      <c r="AM42" s="33">
        <v>7233</v>
      </c>
      <c r="AN42" s="33" t="s">
        <v>94</v>
      </c>
      <c r="AO42" s="33" t="s">
        <v>94</v>
      </c>
      <c r="AP42" s="33" t="s">
        <v>94</v>
      </c>
      <c r="AQ42" s="33" t="s">
        <v>94</v>
      </c>
      <c r="AR42" s="33" t="s">
        <v>94</v>
      </c>
      <c r="AS42" s="33" t="s">
        <v>94</v>
      </c>
      <c r="AT42" s="33" t="s">
        <v>94</v>
      </c>
      <c r="AU42" s="33" t="s">
        <v>94</v>
      </c>
      <c r="AV42" s="33" t="s">
        <v>94</v>
      </c>
      <c r="AW42" s="33" t="s">
        <v>94</v>
      </c>
      <c r="AX42" s="33">
        <v>7233</v>
      </c>
      <c r="AY42" s="33">
        <v>7233</v>
      </c>
      <c r="AZ42" s="33">
        <v>1</v>
      </c>
      <c r="BA42" s="33">
        <v>7232</v>
      </c>
      <c r="BB42" s="33">
        <v>7233</v>
      </c>
      <c r="BC42" s="33">
        <v>7233</v>
      </c>
      <c r="BD42" s="33">
        <v>7233</v>
      </c>
      <c r="BE42" s="33">
        <v>6975</v>
      </c>
      <c r="BF42" s="33">
        <v>258</v>
      </c>
      <c r="BG42" s="33">
        <v>6674</v>
      </c>
      <c r="BH42" s="33">
        <v>554</v>
      </c>
      <c r="BI42" s="33">
        <v>6793</v>
      </c>
      <c r="BJ42" s="33">
        <v>440</v>
      </c>
      <c r="BK42" s="33">
        <v>5734</v>
      </c>
      <c r="BL42" s="33">
        <v>1499</v>
      </c>
      <c r="BM42" s="33" t="s">
        <v>94</v>
      </c>
      <c r="BN42" s="33">
        <v>2094</v>
      </c>
    </row>
    <row r="43" spans="2:66" ht="15">
      <c r="B43" s="32" t="s">
        <v>143</v>
      </c>
      <c r="C43" s="32">
        <v>31</v>
      </c>
      <c r="D43" s="32">
        <v>529</v>
      </c>
      <c r="E43" s="32" t="s">
        <v>94</v>
      </c>
      <c r="F43" s="32">
        <v>1061</v>
      </c>
      <c r="G43" s="32">
        <v>436</v>
      </c>
      <c r="H43" s="32">
        <v>1185</v>
      </c>
      <c r="I43" s="32">
        <v>477</v>
      </c>
      <c r="J43" s="32">
        <v>1144</v>
      </c>
      <c r="K43" s="32">
        <v>919</v>
      </c>
      <c r="L43" s="32">
        <v>702</v>
      </c>
      <c r="M43" s="32">
        <v>1270</v>
      </c>
      <c r="N43" s="32">
        <v>351</v>
      </c>
      <c r="O43" s="32">
        <v>1209</v>
      </c>
      <c r="P43" s="32">
        <v>412</v>
      </c>
      <c r="Q43" s="32" t="s">
        <v>94</v>
      </c>
      <c r="R43" s="32">
        <v>565</v>
      </c>
      <c r="S43" s="32">
        <v>382</v>
      </c>
      <c r="T43" s="32">
        <v>340</v>
      </c>
      <c r="U43" s="32">
        <v>95</v>
      </c>
      <c r="V43" s="32">
        <v>2</v>
      </c>
      <c r="W43" s="32">
        <v>79</v>
      </c>
      <c r="X43" s="32">
        <v>215</v>
      </c>
      <c r="Y43" s="32">
        <v>1325</v>
      </c>
      <c r="Z43" s="32">
        <v>957</v>
      </c>
      <c r="AA43" s="32">
        <v>225</v>
      </c>
      <c r="AB43" s="32">
        <v>421</v>
      </c>
      <c r="AC43" s="32">
        <v>1592</v>
      </c>
      <c r="AD43" s="32">
        <v>29</v>
      </c>
      <c r="AE43" s="32">
        <v>690</v>
      </c>
      <c r="AF43" s="32">
        <v>381</v>
      </c>
      <c r="AG43" s="32">
        <v>303</v>
      </c>
      <c r="AH43" s="32">
        <v>175</v>
      </c>
      <c r="AI43" s="32">
        <v>72</v>
      </c>
      <c r="AJ43" s="32" t="s">
        <v>94</v>
      </c>
      <c r="AK43" s="33" t="s">
        <v>94</v>
      </c>
      <c r="AL43" s="33" t="s">
        <v>94</v>
      </c>
      <c r="AM43" s="33" t="s">
        <v>94</v>
      </c>
      <c r="AN43" s="33">
        <v>1621</v>
      </c>
      <c r="AO43" s="33" t="s">
        <v>94</v>
      </c>
      <c r="AP43" s="33" t="s">
        <v>94</v>
      </c>
      <c r="AQ43" s="33" t="s">
        <v>94</v>
      </c>
      <c r="AR43" s="33" t="s">
        <v>94</v>
      </c>
      <c r="AS43" s="33" t="s">
        <v>94</v>
      </c>
      <c r="AT43" s="33" t="s">
        <v>94</v>
      </c>
      <c r="AU43" s="33" t="s">
        <v>94</v>
      </c>
      <c r="AV43" s="33" t="s">
        <v>94</v>
      </c>
      <c r="AW43" s="33" t="s">
        <v>94</v>
      </c>
      <c r="AX43" s="33">
        <v>1621</v>
      </c>
      <c r="AY43" s="33">
        <v>1621</v>
      </c>
      <c r="AZ43" s="33" t="s">
        <v>94</v>
      </c>
      <c r="BA43" s="33">
        <v>1621</v>
      </c>
      <c r="BB43" s="33">
        <v>1621</v>
      </c>
      <c r="BC43" s="33">
        <v>1621</v>
      </c>
      <c r="BD43" s="33">
        <v>1621</v>
      </c>
      <c r="BE43" s="33">
        <v>1604</v>
      </c>
      <c r="BF43" s="33">
        <v>17</v>
      </c>
      <c r="BG43" s="33">
        <v>1510</v>
      </c>
      <c r="BH43" s="33">
        <v>106</v>
      </c>
      <c r="BI43" s="33">
        <v>1593</v>
      </c>
      <c r="BJ43" s="33">
        <v>28</v>
      </c>
      <c r="BK43" s="33">
        <v>1502</v>
      </c>
      <c r="BL43" s="33">
        <v>119</v>
      </c>
      <c r="BM43" s="33" t="s">
        <v>94</v>
      </c>
      <c r="BN43" s="33">
        <v>480</v>
      </c>
    </row>
    <row r="44" spans="2:66" ht="15">
      <c r="B44" s="32" t="s">
        <v>144</v>
      </c>
      <c r="C44" s="32">
        <v>9</v>
      </c>
      <c r="D44" s="32">
        <v>168</v>
      </c>
      <c r="E44" s="32">
        <v>9</v>
      </c>
      <c r="F44" s="32">
        <v>371</v>
      </c>
      <c r="G44" s="32">
        <v>126</v>
      </c>
      <c r="H44" s="32">
        <v>431</v>
      </c>
      <c r="I44" s="32">
        <v>98</v>
      </c>
      <c r="J44" s="32">
        <v>459</v>
      </c>
      <c r="K44" s="32">
        <v>268</v>
      </c>
      <c r="L44" s="32">
        <v>289</v>
      </c>
      <c r="M44" s="32">
        <v>452</v>
      </c>
      <c r="N44" s="32">
        <v>105</v>
      </c>
      <c r="O44" s="32">
        <v>342</v>
      </c>
      <c r="P44" s="32">
        <v>215</v>
      </c>
      <c r="Q44" s="32" t="s">
        <v>94</v>
      </c>
      <c r="R44" s="32">
        <v>161</v>
      </c>
      <c r="S44" s="32">
        <v>183</v>
      </c>
      <c r="T44" s="32">
        <v>79</v>
      </c>
      <c r="U44" s="32">
        <v>52</v>
      </c>
      <c r="V44" s="32">
        <v>2</v>
      </c>
      <c r="W44" s="32">
        <v>41</v>
      </c>
      <c r="X44" s="32">
        <v>77</v>
      </c>
      <c r="Y44" s="32">
        <v>437</v>
      </c>
      <c r="Z44" s="32">
        <v>422</v>
      </c>
      <c r="AA44" s="32">
        <v>42</v>
      </c>
      <c r="AB44" s="32">
        <v>93</v>
      </c>
      <c r="AC44" s="32">
        <v>528</v>
      </c>
      <c r="AD44" s="32">
        <v>29</v>
      </c>
      <c r="AE44" s="32">
        <v>236</v>
      </c>
      <c r="AF44" s="32">
        <v>129</v>
      </c>
      <c r="AG44" s="32">
        <v>139</v>
      </c>
      <c r="AH44" s="32">
        <v>24</v>
      </c>
      <c r="AI44" s="32">
        <v>29</v>
      </c>
      <c r="AJ44" s="32" t="s">
        <v>94</v>
      </c>
      <c r="AK44" s="33" t="s">
        <v>94</v>
      </c>
      <c r="AL44" s="33" t="s">
        <v>94</v>
      </c>
      <c r="AM44" s="33" t="s">
        <v>94</v>
      </c>
      <c r="AN44" s="33" t="s">
        <v>94</v>
      </c>
      <c r="AO44" s="33">
        <v>557</v>
      </c>
      <c r="AP44" s="33" t="s">
        <v>94</v>
      </c>
      <c r="AQ44" s="33" t="s">
        <v>94</v>
      </c>
      <c r="AR44" s="33" t="s">
        <v>94</v>
      </c>
      <c r="AS44" s="33" t="s">
        <v>94</v>
      </c>
      <c r="AT44" s="33" t="s">
        <v>94</v>
      </c>
      <c r="AU44" s="33" t="s">
        <v>94</v>
      </c>
      <c r="AV44" s="33" t="s">
        <v>94</v>
      </c>
      <c r="AW44" s="33" t="s">
        <v>94</v>
      </c>
      <c r="AX44" s="33">
        <v>557</v>
      </c>
      <c r="AY44" s="33">
        <v>557</v>
      </c>
      <c r="AZ44" s="33" t="s">
        <v>94</v>
      </c>
      <c r="BA44" s="33">
        <v>557</v>
      </c>
      <c r="BB44" s="33">
        <v>557</v>
      </c>
      <c r="BC44" s="33">
        <v>557</v>
      </c>
      <c r="BD44" s="33">
        <v>557</v>
      </c>
      <c r="BE44" s="33">
        <v>546</v>
      </c>
      <c r="BF44" s="33">
        <v>11</v>
      </c>
      <c r="BG44" s="33">
        <v>484</v>
      </c>
      <c r="BH44" s="33">
        <v>71</v>
      </c>
      <c r="BI44" s="33">
        <v>498</v>
      </c>
      <c r="BJ44" s="33">
        <v>59</v>
      </c>
      <c r="BK44" s="33">
        <v>503</v>
      </c>
      <c r="BL44" s="33">
        <v>54</v>
      </c>
      <c r="BM44" s="33" t="s">
        <v>94</v>
      </c>
      <c r="BN44" s="33">
        <v>118</v>
      </c>
    </row>
    <row r="45" spans="2:66" ht="15">
      <c r="B45" s="32" t="s">
        <v>145</v>
      </c>
      <c r="C45" s="32">
        <v>2773</v>
      </c>
      <c r="D45" s="32">
        <v>1029</v>
      </c>
      <c r="E45" s="32">
        <v>332</v>
      </c>
      <c r="F45" s="32">
        <v>112</v>
      </c>
      <c r="G45" s="32">
        <v>845</v>
      </c>
      <c r="H45" s="32">
        <v>3401</v>
      </c>
      <c r="I45" s="32">
        <v>1223</v>
      </c>
      <c r="J45" s="32">
        <v>3023</v>
      </c>
      <c r="K45" s="32">
        <v>2301</v>
      </c>
      <c r="L45" s="32">
        <v>1945</v>
      </c>
      <c r="M45" s="32">
        <v>3980</v>
      </c>
      <c r="N45" s="32">
        <v>266</v>
      </c>
      <c r="O45" s="32">
        <v>3033</v>
      </c>
      <c r="P45" s="32">
        <v>1213</v>
      </c>
      <c r="Q45" s="32" t="s">
        <v>94</v>
      </c>
      <c r="R45" s="32">
        <v>1490</v>
      </c>
      <c r="S45" s="32">
        <v>907</v>
      </c>
      <c r="T45" s="32">
        <v>1002</v>
      </c>
      <c r="U45" s="32">
        <v>226</v>
      </c>
      <c r="V45" s="32">
        <v>5</v>
      </c>
      <c r="W45" s="32">
        <v>182</v>
      </c>
      <c r="X45" s="32">
        <v>789</v>
      </c>
      <c r="Y45" s="32">
        <v>3270</v>
      </c>
      <c r="Z45" s="32">
        <v>2451</v>
      </c>
      <c r="AA45" s="32">
        <v>826</v>
      </c>
      <c r="AB45" s="32">
        <v>933</v>
      </c>
      <c r="AC45" s="32">
        <v>4011</v>
      </c>
      <c r="AD45" s="32">
        <v>235</v>
      </c>
      <c r="AE45" s="32">
        <v>1721</v>
      </c>
      <c r="AF45" s="32">
        <v>1010</v>
      </c>
      <c r="AG45" s="32">
        <v>698</v>
      </c>
      <c r="AH45" s="32">
        <v>528</v>
      </c>
      <c r="AI45" s="32">
        <v>289</v>
      </c>
      <c r="AJ45" s="32" t="s">
        <v>94</v>
      </c>
      <c r="AK45" s="33" t="s">
        <v>94</v>
      </c>
      <c r="AL45" s="33" t="s">
        <v>94</v>
      </c>
      <c r="AM45" s="33" t="s">
        <v>94</v>
      </c>
      <c r="AN45" s="33" t="s">
        <v>94</v>
      </c>
      <c r="AO45" s="33" t="s">
        <v>94</v>
      </c>
      <c r="AP45" s="33">
        <v>4246</v>
      </c>
      <c r="AQ45" s="33" t="s">
        <v>94</v>
      </c>
      <c r="AR45" s="33" t="s">
        <v>94</v>
      </c>
      <c r="AS45" s="33" t="s">
        <v>94</v>
      </c>
      <c r="AT45" s="33" t="s">
        <v>94</v>
      </c>
      <c r="AU45" s="33" t="s">
        <v>94</v>
      </c>
      <c r="AV45" s="33" t="s">
        <v>94</v>
      </c>
      <c r="AW45" s="33" t="s">
        <v>94</v>
      </c>
      <c r="AX45" s="33">
        <v>4246</v>
      </c>
      <c r="AY45" s="33">
        <v>4246</v>
      </c>
      <c r="AZ45" s="33" t="s">
        <v>94</v>
      </c>
      <c r="BA45" s="33">
        <v>4246</v>
      </c>
      <c r="BB45" s="33">
        <v>4246</v>
      </c>
      <c r="BC45" s="33">
        <v>4246</v>
      </c>
      <c r="BD45" s="33">
        <v>4246</v>
      </c>
      <c r="BE45" s="33">
        <v>4134</v>
      </c>
      <c r="BF45" s="33">
        <v>112</v>
      </c>
      <c r="BG45" s="33">
        <v>3893</v>
      </c>
      <c r="BH45" s="33">
        <v>352</v>
      </c>
      <c r="BI45" s="33">
        <v>4049</v>
      </c>
      <c r="BJ45" s="33">
        <v>197</v>
      </c>
      <c r="BK45" s="33">
        <v>3406</v>
      </c>
      <c r="BL45" s="33">
        <v>840</v>
      </c>
      <c r="BM45" s="33" t="s">
        <v>94</v>
      </c>
      <c r="BN45" s="33">
        <v>1190</v>
      </c>
    </row>
    <row r="46" spans="2:66" ht="15">
      <c r="B46" s="32" t="s">
        <v>146</v>
      </c>
      <c r="C46" s="32">
        <v>75</v>
      </c>
      <c r="D46" s="32">
        <v>123</v>
      </c>
      <c r="E46" s="32">
        <v>552</v>
      </c>
      <c r="F46" s="32">
        <v>8</v>
      </c>
      <c r="G46" s="32">
        <v>329</v>
      </c>
      <c r="H46" s="32">
        <v>429</v>
      </c>
      <c r="I46" s="32">
        <v>512</v>
      </c>
      <c r="J46" s="32">
        <v>246</v>
      </c>
      <c r="K46" s="32">
        <v>594</v>
      </c>
      <c r="L46" s="32">
        <v>164</v>
      </c>
      <c r="M46" s="32">
        <v>622</v>
      </c>
      <c r="N46" s="32">
        <v>136</v>
      </c>
      <c r="O46" s="32">
        <v>608</v>
      </c>
      <c r="P46" s="32">
        <v>150</v>
      </c>
      <c r="Q46" s="32" t="s">
        <v>94</v>
      </c>
      <c r="R46" s="32">
        <v>424</v>
      </c>
      <c r="S46" s="32">
        <v>38</v>
      </c>
      <c r="T46" s="32">
        <v>149</v>
      </c>
      <c r="U46" s="32">
        <v>46</v>
      </c>
      <c r="V46" s="32">
        <v>1</v>
      </c>
      <c r="W46" s="32">
        <v>44</v>
      </c>
      <c r="X46" s="32">
        <v>180</v>
      </c>
      <c r="Y46" s="32">
        <v>533</v>
      </c>
      <c r="Z46" s="32">
        <v>280</v>
      </c>
      <c r="AA46" s="32">
        <v>101</v>
      </c>
      <c r="AB46" s="32">
        <v>366</v>
      </c>
      <c r="AC46" s="32">
        <v>663</v>
      </c>
      <c r="AD46" s="32">
        <v>95</v>
      </c>
      <c r="AE46" s="32">
        <v>125</v>
      </c>
      <c r="AF46" s="32">
        <v>73</v>
      </c>
      <c r="AG46" s="32">
        <v>133</v>
      </c>
      <c r="AH46" s="32">
        <v>243</v>
      </c>
      <c r="AI46" s="32">
        <v>184</v>
      </c>
      <c r="AJ46" s="32" t="s">
        <v>94</v>
      </c>
      <c r="AK46" s="33" t="s">
        <v>94</v>
      </c>
      <c r="AL46" s="33" t="s">
        <v>94</v>
      </c>
      <c r="AM46" s="33" t="s">
        <v>94</v>
      </c>
      <c r="AN46" s="33" t="s">
        <v>94</v>
      </c>
      <c r="AO46" s="33" t="s">
        <v>94</v>
      </c>
      <c r="AP46" s="33" t="s">
        <v>94</v>
      </c>
      <c r="AQ46" s="33">
        <v>758</v>
      </c>
      <c r="AR46" s="33" t="s">
        <v>94</v>
      </c>
      <c r="AS46" s="33" t="s">
        <v>94</v>
      </c>
      <c r="AT46" s="33" t="s">
        <v>94</v>
      </c>
      <c r="AU46" s="33" t="s">
        <v>94</v>
      </c>
      <c r="AV46" s="33" t="s">
        <v>94</v>
      </c>
      <c r="AW46" s="33" t="s">
        <v>94</v>
      </c>
      <c r="AX46" s="33">
        <v>758</v>
      </c>
      <c r="AY46" s="33">
        <v>758</v>
      </c>
      <c r="AZ46" s="33" t="s">
        <v>94</v>
      </c>
      <c r="BA46" s="33">
        <v>758</v>
      </c>
      <c r="BB46" s="33">
        <v>758</v>
      </c>
      <c r="BC46" s="33">
        <v>758</v>
      </c>
      <c r="BD46" s="33">
        <v>758</v>
      </c>
      <c r="BE46" s="33">
        <v>717</v>
      </c>
      <c r="BF46" s="33">
        <v>41</v>
      </c>
      <c r="BG46" s="33">
        <v>714</v>
      </c>
      <c r="BH46" s="33">
        <v>42</v>
      </c>
      <c r="BI46" s="33">
        <v>695</v>
      </c>
      <c r="BJ46" s="33">
        <v>63</v>
      </c>
      <c r="BK46" s="33">
        <v>649</v>
      </c>
      <c r="BL46" s="33">
        <v>109</v>
      </c>
      <c r="BM46" s="33" t="s">
        <v>94</v>
      </c>
      <c r="BN46" s="33">
        <v>188</v>
      </c>
    </row>
    <row r="47" spans="2:66" ht="15">
      <c r="B47" s="32" t="s">
        <v>147</v>
      </c>
      <c r="C47" s="32">
        <v>25</v>
      </c>
      <c r="D47" s="32" t="s">
        <v>94</v>
      </c>
      <c r="E47" s="32" t="s">
        <v>94</v>
      </c>
      <c r="F47" s="32">
        <v>3</v>
      </c>
      <c r="G47" s="32">
        <v>17</v>
      </c>
      <c r="H47" s="32">
        <v>11</v>
      </c>
      <c r="I47" s="32">
        <v>14</v>
      </c>
      <c r="J47" s="32">
        <v>14</v>
      </c>
      <c r="K47" s="32">
        <v>28</v>
      </c>
      <c r="L47" s="32" t="s">
        <v>94</v>
      </c>
      <c r="M47" s="32">
        <v>21</v>
      </c>
      <c r="N47" s="32">
        <v>7</v>
      </c>
      <c r="O47" s="32">
        <v>28</v>
      </c>
      <c r="P47" s="32" t="s">
        <v>94</v>
      </c>
      <c r="Q47" s="32" t="s">
        <v>94</v>
      </c>
      <c r="R47" s="32">
        <v>9</v>
      </c>
      <c r="S47" s="32" t="s">
        <v>94</v>
      </c>
      <c r="T47" s="32">
        <v>8</v>
      </c>
      <c r="U47" s="32">
        <v>1</v>
      </c>
      <c r="V47" s="32" t="s">
        <v>94</v>
      </c>
      <c r="W47" s="32" t="s">
        <v>94</v>
      </c>
      <c r="X47" s="32">
        <v>3</v>
      </c>
      <c r="Y47" s="32">
        <v>25</v>
      </c>
      <c r="Z47" s="32">
        <v>10</v>
      </c>
      <c r="AA47" s="32" t="s">
        <v>94</v>
      </c>
      <c r="AB47" s="32">
        <v>18</v>
      </c>
      <c r="AC47" s="32">
        <v>28</v>
      </c>
      <c r="AD47" s="32" t="s">
        <v>94</v>
      </c>
      <c r="AE47" s="32" t="s">
        <v>94</v>
      </c>
      <c r="AF47" s="32">
        <v>4</v>
      </c>
      <c r="AG47" s="32">
        <v>7</v>
      </c>
      <c r="AH47" s="32">
        <v>10</v>
      </c>
      <c r="AI47" s="32">
        <v>7</v>
      </c>
      <c r="AJ47" s="32" t="s">
        <v>94</v>
      </c>
      <c r="AK47" s="33" t="s">
        <v>94</v>
      </c>
      <c r="AL47" s="33" t="s">
        <v>94</v>
      </c>
      <c r="AM47" s="33" t="s">
        <v>94</v>
      </c>
      <c r="AN47" s="33" t="s">
        <v>94</v>
      </c>
      <c r="AO47" s="33" t="s">
        <v>94</v>
      </c>
      <c r="AP47" s="33" t="s">
        <v>94</v>
      </c>
      <c r="AQ47" s="33" t="s">
        <v>94</v>
      </c>
      <c r="AR47" s="33">
        <v>28</v>
      </c>
      <c r="AS47" s="33" t="s">
        <v>94</v>
      </c>
      <c r="AT47" s="33" t="s">
        <v>94</v>
      </c>
      <c r="AU47" s="33" t="s">
        <v>94</v>
      </c>
      <c r="AV47" s="33" t="s">
        <v>94</v>
      </c>
      <c r="AW47" s="33" t="s">
        <v>94</v>
      </c>
      <c r="AX47" s="33">
        <v>28</v>
      </c>
      <c r="AY47" s="33">
        <v>28</v>
      </c>
      <c r="AZ47" s="33" t="s">
        <v>94</v>
      </c>
      <c r="BA47" s="33">
        <v>28</v>
      </c>
      <c r="BB47" s="33">
        <v>28</v>
      </c>
      <c r="BC47" s="33">
        <v>28</v>
      </c>
      <c r="BD47" s="33">
        <v>28</v>
      </c>
      <c r="BE47" s="33">
        <v>28</v>
      </c>
      <c r="BF47" s="33" t="s">
        <v>94</v>
      </c>
      <c r="BG47" s="33">
        <v>21</v>
      </c>
      <c r="BH47" s="33">
        <v>7</v>
      </c>
      <c r="BI47" s="33">
        <v>28</v>
      </c>
      <c r="BJ47" s="33" t="s">
        <v>94</v>
      </c>
      <c r="BK47" s="33">
        <v>28</v>
      </c>
      <c r="BL47" s="33" t="s">
        <v>94</v>
      </c>
      <c r="BM47" s="33" t="s">
        <v>94</v>
      </c>
      <c r="BN47" s="33">
        <v>2</v>
      </c>
    </row>
    <row r="48" spans="2:66" ht="15">
      <c r="B48" s="32" t="s">
        <v>148</v>
      </c>
      <c r="C48" s="32">
        <v>15</v>
      </c>
      <c r="D48" s="32" t="s">
        <v>94</v>
      </c>
      <c r="E48" s="32">
        <v>19</v>
      </c>
      <c r="F48" s="32" t="s">
        <v>94</v>
      </c>
      <c r="G48" s="32" t="s">
        <v>94</v>
      </c>
      <c r="H48" s="32">
        <v>34</v>
      </c>
      <c r="I48" s="32">
        <v>27</v>
      </c>
      <c r="J48" s="32">
        <v>7</v>
      </c>
      <c r="K48" s="32">
        <v>34</v>
      </c>
      <c r="L48" s="32" t="s">
        <v>94</v>
      </c>
      <c r="M48" s="32">
        <v>22</v>
      </c>
      <c r="N48" s="32">
        <v>12</v>
      </c>
      <c r="O48" s="32">
        <v>29</v>
      </c>
      <c r="P48" s="32">
        <v>5</v>
      </c>
      <c r="Q48" s="32" t="s">
        <v>94</v>
      </c>
      <c r="R48" s="32">
        <v>20</v>
      </c>
      <c r="S48" s="32" t="s">
        <v>94</v>
      </c>
      <c r="T48" s="32">
        <v>11</v>
      </c>
      <c r="U48" s="32">
        <v>1</v>
      </c>
      <c r="V48" s="32" t="s">
        <v>94</v>
      </c>
      <c r="W48" s="32" t="s">
        <v>94</v>
      </c>
      <c r="X48" s="32">
        <v>14</v>
      </c>
      <c r="Y48" s="32">
        <v>20</v>
      </c>
      <c r="Z48" s="32">
        <v>12</v>
      </c>
      <c r="AA48" s="32">
        <v>14</v>
      </c>
      <c r="AB48" s="32">
        <v>8</v>
      </c>
      <c r="AC48" s="32">
        <v>23</v>
      </c>
      <c r="AD48" s="32">
        <v>11</v>
      </c>
      <c r="AE48" s="32" t="s">
        <v>94</v>
      </c>
      <c r="AF48" s="32">
        <v>4</v>
      </c>
      <c r="AG48" s="32">
        <v>12</v>
      </c>
      <c r="AH48" s="32">
        <v>4</v>
      </c>
      <c r="AI48" s="32">
        <v>14</v>
      </c>
      <c r="AJ48" s="32" t="s">
        <v>94</v>
      </c>
      <c r="AK48" s="33" t="s">
        <v>94</v>
      </c>
      <c r="AL48" s="33" t="s">
        <v>94</v>
      </c>
      <c r="AM48" s="33" t="s">
        <v>94</v>
      </c>
      <c r="AN48" s="33" t="s">
        <v>94</v>
      </c>
      <c r="AO48" s="33" t="s">
        <v>94</v>
      </c>
      <c r="AP48" s="33" t="s">
        <v>94</v>
      </c>
      <c r="AQ48" s="33" t="s">
        <v>94</v>
      </c>
      <c r="AR48" s="33" t="s">
        <v>94</v>
      </c>
      <c r="AS48" s="33">
        <v>34</v>
      </c>
      <c r="AT48" s="33" t="s">
        <v>94</v>
      </c>
      <c r="AU48" s="33" t="s">
        <v>94</v>
      </c>
      <c r="AV48" s="33" t="s">
        <v>94</v>
      </c>
      <c r="AW48" s="33" t="s">
        <v>94</v>
      </c>
      <c r="AX48" s="33">
        <v>34</v>
      </c>
      <c r="AY48" s="33">
        <v>34</v>
      </c>
      <c r="AZ48" s="33" t="s">
        <v>94</v>
      </c>
      <c r="BA48" s="33">
        <v>34</v>
      </c>
      <c r="BB48" s="33">
        <v>34</v>
      </c>
      <c r="BC48" s="33">
        <v>34</v>
      </c>
      <c r="BD48" s="33">
        <v>34</v>
      </c>
      <c r="BE48" s="33">
        <v>30</v>
      </c>
      <c r="BF48" s="33">
        <v>4</v>
      </c>
      <c r="BG48" s="33">
        <v>34</v>
      </c>
      <c r="BH48" s="33" t="s">
        <v>94</v>
      </c>
      <c r="BI48" s="33">
        <v>30</v>
      </c>
      <c r="BJ48" s="33">
        <v>4</v>
      </c>
      <c r="BK48" s="33">
        <v>28</v>
      </c>
      <c r="BL48" s="33">
        <v>6</v>
      </c>
      <c r="BM48" s="33" t="s">
        <v>94</v>
      </c>
      <c r="BN48" s="33">
        <v>6</v>
      </c>
    </row>
    <row r="49" spans="2:66" ht="15">
      <c r="B49" s="32" t="s">
        <v>149</v>
      </c>
      <c r="C49" s="32">
        <v>25</v>
      </c>
      <c r="D49" s="32" t="s">
        <v>94</v>
      </c>
      <c r="E49" s="32" t="s">
        <v>94</v>
      </c>
      <c r="F49" s="32" t="s">
        <v>94</v>
      </c>
      <c r="G49" s="32">
        <v>14</v>
      </c>
      <c r="H49" s="32">
        <v>11</v>
      </c>
      <c r="I49" s="32">
        <v>25</v>
      </c>
      <c r="J49" s="32" t="s">
        <v>94</v>
      </c>
      <c r="K49" s="32">
        <v>25</v>
      </c>
      <c r="L49" s="32" t="s">
        <v>94</v>
      </c>
      <c r="M49" s="32">
        <v>25</v>
      </c>
      <c r="N49" s="32" t="s">
        <v>94</v>
      </c>
      <c r="O49" s="32">
        <v>25</v>
      </c>
      <c r="P49" s="32" t="s">
        <v>94</v>
      </c>
      <c r="Q49" s="32" t="s">
        <v>94</v>
      </c>
      <c r="R49" s="32">
        <v>14</v>
      </c>
      <c r="S49" s="32">
        <v>2</v>
      </c>
      <c r="T49" s="32">
        <v>6</v>
      </c>
      <c r="U49" s="32" t="s">
        <v>94</v>
      </c>
      <c r="V49" s="32" t="s">
        <v>94</v>
      </c>
      <c r="W49" s="32" t="s">
        <v>94</v>
      </c>
      <c r="X49" s="32">
        <v>1</v>
      </c>
      <c r="Y49" s="32">
        <v>24</v>
      </c>
      <c r="Z49" s="32">
        <v>5</v>
      </c>
      <c r="AA49" s="32">
        <v>6</v>
      </c>
      <c r="AB49" s="32">
        <v>14</v>
      </c>
      <c r="AC49" s="32">
        <v>25</v>
      </c>
      <c r="AD49" s="32" t="s">
        <v>94</v>
      </c>
      <c r="AE49" s="32" t="s">
        <v>94</v>
      </c>
      <c r="AF49" s="32" t="s">
        <v>94</v>
      </c>
      <c r="AG49" s="32" t="s">
        <v>94</v>
      </c>
      <c r="AH49" s="32">
        <v>12</v>
      </c>
      <c r="AI49" s="32">
        <v>13</v>
      </c>
      <c r="AJ49" s="32" t="s">
        <v>94</v>
      </c>
      <c r="AK49" s="33" t="s">
        <v>94</v>
      </c>
      <c r="AL49" s="33" t="s">
        <v>94</v>
      </c>
      <c r="AM49" s="33" t="s">
        <v>94</v>
      </c>
      <c r="AN49" s="33" t="s">
        <v>94</v>
      </c>
      <c r="AO49" s="33" t="s">
        <v>94</v>
      </c>
      <c r="AP49" s="33" t="s">
        <v>94</v>
      </c>
      <c r="AQ49" s="33" t="s">
        <v>94</v>
      </c>
      <c r="AR49" s="33" t="s">
        <v>94</v>
      </c>
      <c r="AS49" s="33" t="s">
        <v>94</v>
      </c>
      <c r="AT49" s="33">
        <v>25</v>
      </c>
      <c r="AU49" s="33" t="s">
        <v>94</v>
      </c>
      <c r="AV49" s="33" t="s">
        <v>94</v>
      </c>
      <c r="AW49" s="33" t="s">
        <v>94</v>
      </c>
      <c r="AX49" s="33">
        <v>25</v>
      </c>
      <c r="AY49" s="33">
        <v>25</v>
      </c>
      <c r="AZ49" s="33" t="s">
        <v>94</v>
      </c>
      <c r="BA49" s="33">
        <v>25</v>
      </c>
      <c r="BB49" s="33">
        <v>25</v>
      </c>
      <c r="BC49" s="33">
        <v>25</v>
      </c>
      <c r="BD49" s="33">
        <v>25</v>
      </c>
      <c r="BE49" s="33">
        <v>25</v>
      </c>
      <c r="BF49" s="33" t="s">
        <v>94</v>
      </c>
      <c r="BG49" s="33">
        <v>25</v>
      </c>
      <c r="BH49" s="33" t="s">
        <v>94</v>
      </c>
      <c r="BI49" s="33">
        <v>25</v>
      </c>
      <c r="BJ49" s="33" t="s">
        <v>94</v>
      </c>
      <c r="BK49" s="33">
        <v>15</v>
      </c>
      <c r="BL49" s="33">
        <v>10</v>
      </c>
      <c r="BM49" s="33" t="s">
        <v>94</v>
      </c>
      <c r="BN49" s="33">
        <v>3</v>
      </c>
    </row>
    <row r="50" spans="2:66" ht="15">
      <c r="B50" s="32" t="s">
        <v>150</v>
      </c>
      <c r="C50" s="32" t="s">
        <v>94</v>
      </c>
      <c r="D50" s="32">
        <v>256</v>
      </c>
      <c r="E50" s="32" t="s">
        <v>94</v>
      </c>
      <c r="F50" s="32" t="s">
        <v>94</v>
      </c>
      <c r="G50" s="32">
        <v>91</v>
      </c>
      <c r="H50" s="32">
        <v>165</v>
      </c>
      <c r="I50" s="32">
        <v>69</v>
      </c>
      <c r="J50" s="32">
        <v>187</v>
      </c>
      <c r="K50" s="32">
        <v>100</v>
      </c>
      <c r="L50" s="32">
        <v>156</v>
      </c>
      <c r="M50" s="32">
        <v>223</v>
      </c>
      <c r="N50" s="32">
        <v>33</v>
      </c>
      <c r="O50" s="32">
        <v>180</v>
      </c>
      <c r="P50" s="32">
        <v>76</v>
      </c>
      <c r="Q50" s="32" t="s">
        <v>94</v>
      </c>
      <c r="R50" s="32">
        <v>67</v>
      </c>
      <c r="S50" s="32">
        <v>82</v>
      </c>
      <c r="T50" s="32">
        <v>64</v>
      </c>
      <c r="U50" s="32">
        <v>13</v>
      </c>
      <c r="V50" s="32">
        <v>1</v>
      </c>
      <c r="W50" s="32">
        <v>9</v>
      </c>
      <c r="X50" s="32">
        <v>71</v>
      </c>
      <c r="Y50" s="32">
        <v>175</v>
      </c>
      <c r="Z50" s="32">
        <v>168</v>
      </c>
      <c r="AA50" s="32">
        <v>57</v>
      </c>
      <c r="AB50" s="32">
        <v>31</v>
      </c>
      <c r="AC50" s="32">
        <v>231</v>
      </c>
      <c r="AD50" s="32">
        <v>25</v>
      </c>
      <c r="AE50" s="32">
        <v>150</v>
      </c>
      <c r="AF50" s="32">
        <v>25</v>
      </c>
      <c r="AG50" s="32">
        <v>15</v>
      </c>
      <c r="AH50" s="32">
        <v>27</v>
      </c>
      <c r="AI50" s="32">
        <v>39</v>
      </c>
      <c r="AJ50" s="32" t="s">
        <v>94</v>
      </c>
      <c r="AK50" s="33" t="s">
        <v>94</v>
      </c>
      <c r="AL50" s="33" t="s">
        <v>94</v>
      </c>
      <c r="AM50" s="33" t="s">
        <v>94</v>
      </c>
      <c r="AN50" s="33" t="s">
        <v>94</v>
      </c>
      <c r="AO50" s="33" t="s">
        <v>94</v>
      </c>
      <c r="AP50" s="33" t="s">
        <v>94</v>
      </c>
      <c r="AQ50" s="33" t="s">
        <v>94</v>
      </c>
      <c r="AR50" s="33" t="s">
        <v>94</v>
      </c>
      <c r="AS50" s="33" t="s">
        <v>94</v>
      </c>
      <c r="AT50" s="33" t="s">
        <v>94</v>
      </c>
      <c r="AU50" s="33">
        <v>256</v>
      </c>
      <c r="AV50" s="33" t="s">
        <v>94</v>
      </c>
      <c r="AW50" s="33" t="s">
        <v>94</v>
      </c>
      <c r="AX50" s="33">
        <v>256</v>
      </c>
      <c r="AY50" s="33">
        <v>256</v>
      </c>
      <c r="AZ50" s="33" t="s">
        <v>94</v>
      </c>
      <c r="BA50" s="33">
        <v>256</v>
      </c>
      <c r="BB50" s="33">
        <v>256</v>
      </c>
      <c r="BC50" s="33">
        <v>256</v>
      </c>
      <c r="BD50" s="33">
        <v>256</v>
      </c>
      <c r="BE50" s="33">
        <v>246</v>
      </c>
      <c r="BF50" s="33">
        <v>10</v>
      </c>
      <c r="BG50" s="33">
        <v>236</v>
      </c>
      <c r="BH50" s="33">
        <v>18</v>
      </c>
      <c r="BI50" s="33">
        <v>247</v>
      </c>
      <c r="BJ50" s="33">
        <v>9</v>
      </c>
      <c r="BK50" s="33">
        <v>216</v>
      </c>
      <c r="BL50" s="33">
        <v>40</v>
      </c>
      <c r="BM50" s="33" t="s">
        <v>94</v>
      </c>
      <c r="BN50" s="33">
        <v>84</v>
      </c>
    </row>
    <row r="51" spans="2:66" ht="15">
      <c r="B51" s="32" t="s">
        <v>151</v>
      </c>
      <c r="C51" s="32" t="s">
        <v>94</v>
      </c>
      <c r="D51" s="32" t="s">
        <v>94</v>
      </c>
      <c r="E51" s="32">
        <v>60</v>
      </c>
      <c r="F51" s="32">
        <v>11</v>
      </c>
      <c r="G51" s="32">
        <v>66</v>
      </c>
      <c r="H51" s="32">
        <v>5</v>
      </c>
      <c r="I51" s="32">
        <v>58</v>
      </c>
      <c r="J51" s="32">
        <v>13</v>
      </c>
      <c r="K51" s="32">
        <v>66</v>
      </c>
      <c r="L51" s="32">
        <v>5</v>
      </c>
      <c r="M51" s="32">
        <v>65</v>
      </c>
      <c r="N51" s="32">
        <v>6</v>
      </c>
      <c r="O51" s="32">
        <v>71</v>
      </c>
      <c r="P51" s="32" t="s">
        <v>94</v>
      </c>
      <c r="Q51" s="32" t="s">
        <v>94</v>
      </c>
      <c r="R51" s="32">
        <v>28</v>
      </c>
      <c r="S51" s="32">
        <v>15</v>
      </c>
      <c r="T51" s="32">
        <v>13</v>
      </c>
      <c r="U51" s="32">
        <v>5</v>
      </c>
      <c r="V51" s="32" t="s">
        <v>94</v>
      </c>
      <c r="W51" s="32">
        <v>4</v>
      </c>
      <c r="X51" s="32">
        <v>8</v>
      </c>
      <c r="Y51" s="32">
        <v>59</v>
      </c>
      <c r="Z51" s="32">
        <v>40</v>
      </c>
      <c r="AA51" s="32">
        <v>8</v>
      </c>
      <c r="AB51" s="32">
        <v>23</v>
      </c>
      <c r="AC51" s="32">
        <v>71</v>
      </c>
      <c r="AD51" s="32" t="s">
        <v>94</v>
      </c>
      <c r="AE51" s="32">
        <v>1</v>
      </c>
      <c r="AF51" s="32">
        <v>11</v>
      </c>
      <c r="AG51" s="32">
        <v>22</v>
      </c>
      <c r="AH51" s="32">
        <v>24</v>
      </c>
      <c r="AI51" s="32">
        <v>13</v>
      </c>
      <c r="AJ51" s="32" t="s">
        <v>94</v>
      </c>
      <c r="AK51" s="33" t="s">
        <v>94</v>
      </c>
      <c r="AL51" s="33" t="s">
        <v>94</v>
      </c>
      <c r="AM51" s="33" t="s">
        <v>94</v>
      </c>
      <c r="AN51" s="33" t="s">
        <v>94</v>
      </c>
      <c r="AO51" s="33" t="s">
        <v>94</v>
      </c>
      <c r="AP51" s="33" t="s">
        <v>94</v>
      </c>
      <c r="AQ51" s="33" t="s">
        <v>94</v>
      </c>
      <c r="AR51" s="33" t="s">
        <v>94</v>
      </c>
      <c r="AS51" s="33" t="s">
        <v>94</v>
      </c>
      <c r="AT51" s="33" t="s">
        <v>94</v>
      </c>
      <c r="AU51" s="33" t="s">
        <v>94</v>
      </c>
      <c r="AV51" s="33">
        <v>71</v>
      </c>
      <c r="AW51" s="33" t="s">
        <v>94</v>
      </c>
      <c r="AX51" s="33">
        <v>71</v>
      </c>
      <c r="AY51" s="33">
        <v>71</v>
      </c>
      <c r="AZ51" s="33" t="s">
        <v>94</v>
      </c>
      <c r="BA51" s="33">
        <v>71</v>
      </c>
      <c r="BB51" s="33">
        <v>71</v>
      </c>
      <c r="BC51" s="33">
        <v>71</v>
      </c>
      <c r="BD51" s="33">
        <v>71</v>
      </c>
      <c r="BE51" s="33">
        <v>71</v>
      </c>
      <c r="BF51" s="33" t="s">
        <v>94</v>
      </c>
      <c r="BG51" s="33">
        <v>61</v>
      </c>
      <c r="BH51" s="33">
        <v>10</v>
      </c>
      <c r="BI51" s="33">
        <v>71</v>
      </c>
      <c r="BJ51" s="33" t="s">
        <v>94</v>
      </c>
      <c r="BK51" s="33">
        <v>61</v>
      </c>
      <c r="BL51" s="33">
        <v>10</v>
      </c>
      <c r="BM51" s="33" t="s">
        <v>94</v>
      </c>
      <c r="BN51" s="33">
        <v>23</v>
      </c>
    </row>
    <row r="52" spans="2:66" ht="15">
      <c r="B52" s="32" t="s">
        <v>152</v>
      </c>
      <c r="C52" s="32">
        <v>139</v>
      </c>
      <c r="D52" s="32">
        <v>550</v>
      </c>
      <c r="E52" s="32">
        <v>157</v>
      </c>
      <c r="F52" s="32">
        <v>94</v>
      </c>
      <c r="G52" s="32">
        <v>389</v>
      </c>
      <c r="H52" s="32">
        <v>551</v>
      </c>
      <c r="I52" s="32">
        <v>361</v>
      </c>
      <c r="J52" s="32">
        <v>579</v>
      </c>
      <c r="K52" s="32">
        <v>580</v>
      </c>
      <c r="L52" s="32">
        <v>360</v>
      </c>
      <c r="M52" s="32">
        <v>748</v>
      </c>
      <c r="N52" s="32">
        <v>192</v>
      </c>
      <c r="O52" s="32">
        <v>705</v>
      </c>
      <c r="P52" s="32">
        <v>235</v>
      </c>
      <c r="Q52" s="32" t="s">
        <v>94</v>
      </c>
      <c r="R52" s="32">
        <v>365</v>
      </c>
      <c r="S52" s="32">
        <v>163</v>
      </c>
      <c r="T52" s="32">
        <v>212</v>
      </c>
      <c r="U52" s="32">
        <v>48</v>
      </c>
      <c r="V52" s="32">
        <v>1</v>
      </c>
      <c r="W52" s="32">
        <v>50</v>
      </c>
      <c r="X52" s="32">
        <v>162</v>
      </c>
      <c r="Y52" s="32">
        <v>727</v>
      </c>
      <c r="Z52" s="32">
        <v>503</v>
      </c>
      <c r="AA52" s="32">
        <v>155</v>
      </c>
      <c r="AB52" s="32">
        <v>278</v>
      </c>
      <c r="AC52" s="32">
        <v>882</v>
      </c>
      <c r="AD52" s="32">
        <v>58</v>
      </c>
      <c r="AE52" s="32">
        <v>324</v>
      </c>
      <c r="AF52" s="32">
        <v>212</v>
      </c>
      <c r="AG52" s="32">
        <v>141</v>
      </c>
      <c r="AH52" s="32">
        <v>138</v>
      </c>
      <c r="AI52" s="32">
        <v>125</v>
      </c>
      <c r="AJ52" s="32" t="s">
        <v>94</v>
      </c>
      <c r="AK52" s="33" t="s">
        <v>94</v>
      </c>
      <c r="AL52" s="33" t="s">
        <v>94</v>
      </c>
      <c r="AM52" s="33" t="s">
        <v>94</v>
      </c>
      <c r="AN52" s="33" t="s">
        <v>94</v>
      </c>
      <c r="AO52" s="33" t="s">
        <v>94</v>
      </c>
      <c r="AP52" s="33" t="s">
        <v>94</v>
      </c>
      <c r="AQ52" s="33" t="s">
        <v>94</v>
      </c>
      <c r="AR52" s="33" t="s">
        <v>94</v>
      </c>
      <c r="AS52" s="33" t="s">
        <v>94</v>
      </c>
      <c r="AT52" s="33" t="s">
        <v>94</v>
      </c>
      <c r="AU52" s="33" t="s">
        <v>94</v>
      </c>
      <c r="AV52" s="33" t="s">
        <v>94</v>
      </c>
      <c r="AW52" s="33">
        <v>940</v>
      </c>
      <c r="AX52" s="33">
        <v>940</v>
      </c>
      <c r="AY52" s="33">
        <v>940</v>
      </c>
      <c r="AZ52" s="33" t="s">
        <v>94</v>
      </c>
      <c r="BA52" s="33">
        <v>940</v>
      </c>
      <c r="BB52" s="33">
        <v>940</v>
      </c>
      <c r="BC52" s="33">
        <v>940</v>
      </c>
      <c r="BD52" s="33">
        <v>940</v>
      </c>
      <c r="BE52" s="33">
        <v>921</v>
      </c>
      <c r="BF52" s="33">
        <v>19</v>
      </c>
      <c r="BG52" s="33">
        <v>857</v>
      </c>
      <c r="BH52" s="33">
        <v>82</v>
      </c>
      <c r="BI52" s="33">
        <v>874</v>
      </c>
      <c r="BJ52" s="33">
        <v>66</v>
      </c>
      <c r="BK52" s="33">
        <v>780</v>
      </c>
      <c r="BL52" s="33">
        <v>160</v>
      </c>
      <c r="BM52" s="33" t="s">
        <v>94</v>
      </c>
      <c r="BN52" s="33">
        <v>280</v>
      </c>
    </row>
    <row r="53" spans="1:2" ht="15">
      <c r="A53" s="32" t="s">
        <v>2</v>
      </c>
      <c r="B53" s="32" t="s">
        <v>153</v>
      </c>
    </row>
    <row r="54" spans="1:2" ht="15">
      <c r="A54" s="32" t="s">
        <v>3</v>
      </c>
      <c r="B54" s="32" t="s">
        <v>153</v>
      </c>
    </row>
    <row r="55" spans="1:66" ht="15">
      <c r="A55" s="32" t="s">
        <v>168</v>
      </c>
      <c r="B55" s="32" t="s">
        <v>154</v>
      </c>
      <c r="C55" s="32">
        <v>22</v>
      </c>
      <c r="D55" s="32">
        <v>22</v>
      </c>
      <c r="E55" s="32">
        <v>19</v>
      </c>
      <c r="F55" s="32">
        <v>10</v>
      </c>
      <c r="G55" s="32">
        <v>9</v>
      </c>
      <c r="H55" s="32">
        <v>64</v>
      </c>
      <c r="I55" s="32">
        <v>19</v>
      </c>
      <c r="J55" s="32">
        <v>54</v>
      </c>
      <c r="K55" s="32">
        <v>44</v>
      </c>
      <c r="L55" s="32">
        <v>29</v>
      </c>
      <c r="M55" s="32">
        <v>59</v>
      </c>
      <c r="N55" s="32">
        <v>14</v>
      </c>
      <c r="O55" s="32">
        <v>33</v>
      </c>
      <c r="P55" s="32">
        <v>40</v>
      </c>
      <c r="Q55" s="32" t="s">
        <v>94</v>
      </c>
      <c r="R55" s="32">
        <v>34</v>
      </c>
      <c r="S55" s="32">
        <v>34</v>
      </c>
      <c r="T55" s="32">
        <v>1</v>
      </c>
      <c r="U55" s="32" t="s">
        <v>94</v>
      </c>
      <c r="V55" s="32">
        <v>8</v>
      </c>
      <c r="W55" s="32">
        <v>44</v>
      </c>
      <c r="X55" s="32">
        <v>16</v>
      </c>
      <c r="Y55" s="32">
        <v>5</v>
      </c>
      <c r="Z55" s="32">
        <v>58</v>
      </c>
      <c r="AA55" s="32">
        <v>10</v>
      </c>
      <c r="AB55" s="32">
        <v>4</v>
      </c>
      <c r="AC55" s="32">
        <v>58</v>
      </c>
      <c r="AD55" s="32">
        <v>15</v>
      </c>
      <c r="AE55" s="32">
        <v>25</v>
      </c>
      <c r="AF55" s="32">
        <v>27</v>
      </c>
      <c r="AG55" s="32">
        <v>16</v>
      </c>
      <c r="AH55" s="32">
        <v>3</v>
      </c>
      <c r="AI55" s="32">
        <v>2</v>
      </c>
      <c r="AJ55" s="32" t="s">
        <v>94</v>
      </c>
      <c r="AK55" s="33" t="s">
        <v>94</v>
      </c>
      <c r="AL55" s="33">
        <v>3</v>
      </c>
      <c r="AM55" s="33">
        <v>1</v>
      </c>
      <c r="AN55" s="33" t="s">
        <v>94</v>
      </c>
      <c r="AO55" s="33" t="s">
        <v>94</v>
      </c>
      <c r="AP55" s="33" t="s">
        <v>94</v>
      </c>
      <c r="AQ55" s="33" t="s">
        <v>94</v>
      </c>
      <c r="AR55" s="33" t="s">
        <v>94</v>
      </c>
      <c r="AS55" s="33" t="s">
        <v>94</v>
      </c>
      <c r="AT55" s="33" t="s">
        <v>94</v>
      </c>
      <c r="AU55" s="33" t="s">
        <v>94</v>
      </c>
      <c r="AV55" s="33" t="s">
        <v>94</v>
      </c>
      <c r="AW55" s="33" t="s">
        <v>94</v>
      </c>
      <c r="AX55" s="33">
        <v>73</v>
      </c>
      <c r="AY55" s="33">
        <v>73</v>
      </c>
      <c r="AZ55" s="33">
        <v>73</v>
      </c>
      <c r="BA55" s="33" t="s">
        <v>94</v>
      </c>
      <c r="BB55" s="33">
        <v>73</v>
      </c>
      <c r="BC55" s="33">
        <v>73</v>
      </c>
      <c r="BD55" s="33">
        <v>73</v>
      </c>
      <c r="BE55" s="33">
        <v>50</v>
      </c>
      <c r="BF55" s="33">
        <v>23</v>
      </c>
      <c r="BG55" s="33">
        <v>56</v>
      </c>
      <c r="BH55" s="33">
        <v>16</v>
      </c>
      <c r="BI55" s="33">
        <v>66</v>
      </c>
      <c r="BJ55" s="33" t="s">
        <v>94</v>
      </c>
      <c r="BK55" s="33">
        <v>47</v>
      </c>
      <c r="BL55" s="33">
        <v>26</v>
      </c>
      <c r="BM55" s="33" t="s">
        <v>94</v>
      </c>
      <c r="BN55" s="33">
        <v>5</v>
      </c>
    </row>
    <row r="56" spans="2:66" ht="15">
      <c r="B56" s="32" t="s">
        <v>155</v>
      </c>
      <c r="C56" s="32">
        <v>13153</v>
      </c>
      <c r="D56" s="32">
        <v>9090</v>
      </c>
      <c r="E56" s="32">
        <v>6664</v>
      </c>
      <c r="F56" s="32">
        <v>4014</v>
      </c>
      <c r="G56" s="32">
        <v>12118</v>
      </c>
      <c r="H56" s="32">
        <v>20803</v>
      </c>
      <c r="I56" s="32">
        <v>15511</v>
      </c>
      <c r="J56" s="32">
        <v>17410</v>
      </c>
      <c r="K56" s="32">
        <v>23619</v>
      </c>
      <c r="L56" s="32">
        <v>9302</v>
      </c>
      <c r="M56" s="32">
        <v>30073</v>
      </c>
      <c r="N56" s="32">
        <v>2848</v>
      </c>
      <c r="O56" s="32">
        <v>26128</v>
      </c>
      <c r="P56" s="32">
        <v>6793</v>
      </c>
      <c r="Q56" s="32" t="s">
        <v>94</v>
      </c>
      <c r="R56" s="32">
        <v>14928</v>
      </c>
      <c r="S56" s="32">
        <v>4935</v>
      </c>
      <c r="T56" s="32">
        <v>6541</v>
      </c>
      <c r="U56" s="32">
        <v>1556</v>
      </c>
      <c r="V56" s="32">
        <v>31</v>
      </c>
      <c r="W56" s="32">
        <v>1675</v>
      </c>
      <c r="X56" s="32">
        <v>6110</v>
      </c>
      <c r="Y56" s="32">
        <v>25105</v>
      </c>
      <c r="Z56" s="32">
        <v>15949</v>
      </c>
      <c r="AA56" s="32">
        <v>5572</v>
      </c>
      <c r="AB56" s="32">
        <v>11232</v>
      </c>
      <c r="AC56" s="32">
        <v>30442</v>
      </c>
      <c r="AD56" s="32">
        <v>2479</v>
      </c>
      <c r="AE56" s="32">
        <v>7079</v>
      </c>
      <c r="AF56" s="32">
        <v>7069</v>
      </c>
      <c r="AG56" s="32">
        <v>6727</v>
      </c>
      <c r="AH56" s="32">
        <v>6349</v>
      </c>
      <c r="AI56" s="32">
        <v>5697</v>
      </c>
      <c r="AJ56" s="32">
        <v>2056</v>
      </c>
      <c r="AK56" s="33">
        <v>8388</v>
      </c>
      <c r="AL56" s="33">
        <v>4120</v>
      </c>
      <c r="AM56" s="33">
        <v>7232</v>
      </c>
      <c r="AN56" s="33">
        <v>1621</v>
      </c>
      <c r="AO56" s="33">
        <v>557</v>
      </c>
      <c r="AP56" s="33">
        <v>4246</v>
      </c>
      <c r="AQ56" s="33">
        <v>758</v>
      </c>
      <c r="AR56" s="33">
        <v>28</v>
      </c>
      <c r="AS56" s="33">
        <v>34</v>
      </c>
      <c r="AT56" s="33">
        <v>25</v>
      </c>
      <c r="AU56" s="33">
        <v>256</v>
      </c>
      <c r="AV56" s="33">
        <v>71</v>
      </c>
      <c r="AW56" s="33">
        <v>940</v>
      </c>
      <c r="AX56" s="33">
        <v>32921</v>
      </c>
      <c r="AY56" s="33">
        <v>32921</v>
      </c>
      <c r="AZ56" s="33" t="s">
        <v>94</v>
      </c>
      <c r="BA56" s="33">
        <v>32921</v>
      </c>
      <c r="BB56" s="33">
        <v>32921</v>
      </c>
      <c r="BC56" s="33">
        <v>32921</v>
      </c>
      <c r="BD56" s="33">
        <v>32921</v>
      </c>
      <c r="BE56" s="33">
        <v>31971</v>
      </c>
      <c r="BF56" s="33">
        <v>950</v>
      </c>
      <c r="BG56" s="33">
        <v>30114</v>
      </c>
      <c r="BH56" s="33">
        <v>2751</v>
      </c>
      <c r="BI56" s="33">
        <v>31411</v>
      </c>
      <c r="BJ56" s="33">
        <v>1510</v>
      </c>
      <c r="BK56" s="33">
        <v>27415</v>
      </c>
      <c r="BL56" s="33">
        <v>5506</v>
      </c>
      <c r="BM56" s="33" t="s">
        <v>94</v>
      </c>
      <c r="BN56" s="33">
        <v>8067</v>
      </c>
    </row>
    <row r="57" spans="1:2" ht="15">
      <c r="A57" s="32" t="s">
        <v>108</v>
      </c>
      <c r="B57" s="32" t="s">
        <v>153</v>
      </c>
    </row>
    <row r="58" spans="1:2" ht="15">
      <c r="A58" s="32" t="s">
        <v>169</v>
      </c>
      <c r="B58" s="32" t="s">
        <v>153</v>
      </c>
    </row>
    <row r="59" spans="1:2" ht="15">
      <c r="A59" s="32" t="s">
        <v>170</v>
      </c>
      <c r="B59" s="32" t="s">
        <v>153</v>
      </c>
    </row>
    <row r="60" spans="1:66" ht="15">
      <c r="A60" s="32" t="s">
        <v>111</v>
      </c>
      <c r="B60" s="32" t="s">
        <v>154</v>
      </c>
      <c r="C60" s="32">
        <v>12749</v>
      </c>
      <c r="D60" s="32">
        <v>8909</v>
      </c>
      <c r="E60" s="32">
        <v>6357</v>
      </c>
      <c r="F60" s="32">
        <v>4006</v>
      </c>
      <c r="G60" s="32">
        <v>11902</v>
      </c>
      <c r="H60" s="32">
        <v>20119</v>
      </c>
      <c r="I60" s="32">
        <v>15132</v>
      </c>
      <c r="J60" s="32">
        <v>16889</v>
      </c>
      <c r="K60" s="32">
        <v>23055</v>
      </c>
      <c r="L60" s="32">
        <v>8966</v>
      </c>
      <c r="M60" s="32">
        <v>29262</v>
      </c>
      <c r="N60" s="32">
        <v>2759</v>
      </c>
      <c r="O60" s="32">
        <v>25454</v>
      </c>
      <c r="P60" s="32">
        <v>6567</v>
      </c>
      <c r="Q60" s="32" t="s">
        <v>94</v>
      </c>
      <c r="R60" s="32">
        <v>14490</v>
      </c>
      <c r="S60" s="32">
        <v>4793</v>
      </c>
      <c r="T60" s="32">
        <v>6383</v>
      </c>
      <c r="U60" s="32">
        <v>1512</v>
      </c>
      <c r="V60" s="32" t="s">
        <v>94</v>
      </c>
      <c r="W60" s="32">
        <v>1415</v>
      </c>
      <c r="X60" s="32">
        <v>5726</v>
      </c>
      <c r="Y60" s="32">
        <v>24880</v>
      </c>
      <c r="Z60" s="32">
        <v>15345</v>
      </c>
      <c r="AA60" s="32">
        <v>5439</v>
      </c>
      <c r="AB60" s="32">
        <v>11091</v>
      </c>
      <c r="AC60" s="32">
        <v>30405</v>
      </c>
      <c r="AD60" s="32">
        <v>1616</v>
      </c>
      <c r="AE60" s="32">
        <v>6879</v>
      </c>
      <c r="AF60" s="32">
        <v>6824</v>
      </c>
      <c r="AG60" s="32">
        <v>6498</v>
      </c>
      <c r="AH60" s="32">
        <v>6171</v>
      </c>
      <c r="AI60" s="32">
        <v>5649</v>
      </c>
      <c r="AJ60" s="32">
        <v>2024</v>
      </c>
      <c r="AK60" s="33">
        <v>8100</v>
      </c>
      <c r="AL60" s="33">
        <v>4042</v>
      </c>
      <c r="AM60" s="33">
        <v>6975</v>
      </c>
      <c r="AN60" s="33">
        <v>1604</v>
      </c>
      <c r="AO60" s="33">
        <v>546</v>
      </c>
      <c r="AP60" s="33">
        <v>4134</v>
      </c>
      <c r="AQ60" s="33">
        <v>717</v>
      </c>
      <c r="AR60" s="33">
        <v>28</v>
      </c>
      <c r="AS60" s="33">
        <v>30</v>
      </c>
      <c r="AT60" s="33">
        <v>25</v>
      </c>
      <c r="AU60" s="33">
        <v>246</v>
      </c>
      <c r="AV60" s="33">
        <v>71</v>
      </c>
      <c r="AW60" s="33">
        <v>921</v>
      </c>
      <c r="AX60" s="33">
        <v>32021</v>
      </c>
      <c r="AY60" s="33">
        <v>32021</v>
      </c>
      <c r="AZ60" s="33">
        <v>50</v>
      </c>
      <c r="BA60" s="33">
        <v>31971</v>
      </c>
      <c r="BB60" s="33">
        <v>32021</v>
      </c>
      <c r="BC60" s="33">
        <v>32021</v>
      </c>
      <c r="BD60" s="33">
        <v>32021</v>
      </c>
      <c r="BE60" s="33">
        <v>32021</v>
      </c>
      <c r="BF60" s="33" t="s">
        <v>94</v>
      </c>
      <c r="BG60" s="33">
        <v>29349</v>
      </c>
      <c r="BH60" s="33">
        <v>2615</v>
      </c>
      <c r="BI60" s="33">
        <v>31134</v>
      </c>
      <c r="BJ60" s="33">
        <v>880</v>
      </c>
      <c r="BK60" s="33">
        <v>26494</v>
      </c>
      <c r="BL60" s="33">
        <v>5527</v>
      </c>
      <c r="BM60" s="33" t="s">
        <v>94</v>
      </c>
      <c r="BN60" s="33">
        <v>7866</v>
      </c>
    </row>
    <row r="61" spans="2:66" ht="15">
      <c r="B61" s="32" t="s">
        <v>155</v>
      </c>
      <c r="C61" s="32">
        <v>426</v>
      </c>
      <c r="D61" s="32">
        <v>203</v>
      </c>
      <c r="E61" s="32">
        <v>326</v>
      </c>
      <c r="F61" s="32">
        <v>18</v>
      </c>
      <c r="G61" s="32">
        <v>225</v>
      </c>
      <c r="H61" s="32">
        <v>748</v>
      </c>
      <c r="I61" s="32">
        <v>398</v>
      </c>
      <c r="J61" s="32">
        <v>575</v>
      </c>
      <c r="K61" s="32">
        <v>608</v>
      </c>
      <c r="L61" s="32">
        <v>365</v>
      </c>
      <c r="M61" s="32">
        <v>870</v>
      </c>
      <c r="N61" s="32">
        <v>103</v>
      </c>
      <c r="O61" s="32">
        <v>707</v>
      </c>
      <c r="P61" s="32">
        <v>266</v>
      </c>
      <c r="Q61" s="32" t="s">
        <v>94</v>
      </c>
      <c r="R61" s="32">
        <v>472</v>
      </c>
      <c r="S61" s="32">
        <v>176</v>
      </c>
      <c r="T61" s="32">
        <v>159</v>
      </c>
      <c r="U61" s="32">
        <v>44</v>
      </c>
      <c r="V61" s="32">
        <v>39</v>
      </c>
      <c r="W61" s="32">
        <v>304</v>
      </c>
      <c r="X61" s="32">
        <v>400</v>
      </c>
      <c r="Y61" s="32">
        <v>230</v>
      </c>
      <c r="Z61" s="32">
        <v>662</v>
      </c>
      <c r="AA61" s="32">
        <v>143</v>
      </c>
      <c r="AB61" s="32">
        <v>145</v>
      </c>
      <c r="AC61" s="32">
        <v>95</v>
      </c>
      <c r="AD61" s="32">
        <v>878</v>
      </c>
      <c r="AE61" s="32">
        <v>225</v>
      </c>
      <c r="AF61" s="32">
        <v>272</v>
      </c>
      <c r="AG61" s="32">
        <v>245</v>
      </c>
      <c r="AH61" s="32">
        <v>181</v>
      </c>
      <c r="AI61" s="32">
        <v>50</v>
      </c>
      <c r="AJ61" s="32">
        <v>32</v>
      </c>
      <c r="AK61" s="33">
        <v>288</v>
      </c>
      <c r="AL61" s="33">
        <v>81</v>
      </c>
      <c r="AM61" s="33">
        <v>258</v>
      </c>
      <c r="AN61" s="33">
        <v>17</v>
      </c>
      <c r="AO61" s="33">
        <v>11</v>
      </c>
      <c r="AP61" s="33">
        <v>112</v>
      </c>
      <c r="AQ61" s="33">
        <v>41</v>
      </c>
      <c r="AR61" s="33" t="s">
        <v>94</v>
      </c>
      <c r="AS61" s="33">
        <v>4</v>
      </c>
      <c r="AT61" s="33" t="s">
        <v>94</v>
      </c>
      <c r="AU61" s="33">
        <v>10</v>
      </c>
      <c r="AV61" s="33" t="s">
        <v>94</v>
      </c>
      <c r="AW61" s="33">
        <v>19</v>
      </c>
      <c r="AX61" s="33">
        <v>973</v>
      </c>
      <c r="AY61" s="33">
        <v>973</v>
      </c>
      <c r="AZ61" s="33">
        <v>23</v>
      </c>
      <c r="BA61" s="33">
        <v>950</v>
      </c>
      <c r="BB61" s="33">
        <v>973</v>
      </c>
      <c r="BC61" s="33">
        <v>973</v>
      </c>
      <c r="BD61" s="33">
        <v>973</v>
      </c>
      <c r="BE61" s="33" t="s">
        <v>94</v>
      </c>
      <c r="BF61" s="33">
        <v>973</v>
      </c>
      <c r="BG61" s="33">
        <v>821</v>
      </c>
      <c r="BH61" s="33">
        <v>152</v>
      </c>
      <c r="BI61" s="33">
        <v>343</v>
      </c>
      <c r="BJ61" s="33">
        <v>630</v>
      </c>
      <c r="BK61" s="33">
        <v>968</v>
      </c>
      <c r="BL61" s="33">
        <v>5</v>
      </c>
      <c r="BM61" s="33" t="s">
        <v>94</v>
      </c>
      <c r="BN61" s="33">
        <v>206</v>
      </c>
    </row>
    <row r="62" spans="1:66" ht="15">
      <c r="A62" s="32" t="s">
        <v>112</v>
      </c>
      <c r="B62" s="32" t="s">
        <v>154</v>
      </c>
      <c r="C62" s="32">
        <v>12183</v>
      </c>
      <c r="D62" s="32">
        <v>8195</v>
      </c>
      <c r="E62" s="32">
        <v>6062</v>
      </c>
      <c r="F62" s="32">
        <v>3730</v>
      </c>
      <c r="G62" s="32">
        <v>11056</v>
      </c>
      <c r="H62" s="32">
        <v>19114</v>
      </c>
      <c r="I62" s="32">
        <v>14295</v>
      </c>
      <c r="J62" s="32">
        <v>15875</v>
      </c>
      <c r="K62" s="32">
        <v>21672</v>
      </c>
      <c r="L62" s="32">
        <v>8498</v>
      </c>
      <c r="M62" s="32">
        <v>27552</v>
      </c>
      <c r="N62" s="32">
        <v>2618</v>
      </c>
      <c r="O62" s="32">
        <v>23814</v>
      </c>
      <c r="P62" s="32">
        <v>6356</v>
      </c>
      <c r="Q62" s="32" t="s">
        <v>94</v>
      </c>
      <c r="R62" s="32">
        <v>13686</v>
      </c>
      <c r="S62" s="32">
        <v>4392</v>
      </c>
      <c r="T62" s="32">
        <v>6092</v>
      </c>
      <c r="U62" s="32">
        <v>1445</v>
      </c>
      <c r="V62" s="32">
        <v>30</v>
      </c>
      <c r="W62" s="32">
        <v>1560</v>
      </c>
      <c r="X62" s="32">
        <v>5716</v>
      </c>
      <c r="Y62" s="32">
        <v>22864</v>
      </c>
      <c r="Z62" s="32">
        <v>14613</v>
      </c>
      <c r="AA62" s="32">
        <v>5115</v>
      </c>
      <c r="AB62" s="32">
        <v>10296</v>
      </c>
      <c r="AC62" s="32">
        <v>28130</v>
      </c>
      <c r="AD62" s="32">
        <v>2040</v>
      </c>
      <c r="AE62" s="32">
        <v>6514</v>
      </c>
      <c r="AF62" s="32">
        <v>6382</v>
      </c>
      <c r="AG62" s="32">
        <v>6159</v>
      </c>
      <c r="AH62" s="32">
        <v>5852</v>
      </c>
      <c r="AI62" s="32">
        <v>5263</v>
      </c>
      <c r="AJ62" s="32">
        <v>1984</v>
      </c>
      <c r="AK62" s="33">
        <v>7815</v>
      </c>
      <c r="AL62" s="33">
        <v>3646</v>
      </c>
      <c r="AM62" s="33">
        <v>6674</v>
      </c>
      <c r="AN62" s="33">
        <v>1510</v>
      </c>
      <c r="AO62" s="33">
        <v>484</v>
      </c>
      <c r="AP62" s="33">
        <v>3893</v>
      </c>
      <c r="AQ62" s="33">
        <v>714</v>
      </c>
      <c r="AR62" s="33">
        <v>21</v>
      </c>
      <c r="AS62" s="33">
        <v>34</v>
      </c>
      <c r="AT62" s="33">
        <v>25</v>
      </c>
      <c r="AU62" s="33">
        <v>236</v>
      </c>
      <c r="AV62" s="33">
        <v>61</v>
      </c>
      <c r="AW62" s="33">
        <v>857</v>
      </c>
      <c r="AX62" s="33">
        <v>30170</v>
      </c>
      <c r="AY62" s="33">
        <v>30170</v>
      </c>
      <c r="AZ62" s="33">
        <v>56</v>
      </c>
      <c r="BA62" s="33">
        <v>30114</v>
      </c>
      <c r="BB62" s="33">
        <v>30170</v>
      </c>
      <c r="BC62" s="33">
        <v>30170</v>
      </c>
      <c r="BD62" s="33">
        <v>30170</v>
      </c>
      <c r="BE62" s="33">
        <v>29349</v>
      </c>
      <c r="BF62" s="33">
        <v>821</v>
      </c>
      <c r="BG62" s="33">
        <v>30170</v>
      </c>
      <c r="BH62" s="33" t="s">
        <v>94</v>
      </c>
      <c r="BI62" s="33">
        <v>28846</v>
      </c>
      <c r="BJ62" s="33">
        <v>1321</v>
      </c>
      <c r="BK62" s="33">
        <v>25179</v>
      </c>
      <c r="BL62" s="33">
        <v>4991</v>
      </c>
      <c r="BM62" s="33" t="s">
        <v>94</v>
      </c>
      <c r="BN62" s="33">
        <v>7429</v>
      </c>
    </row>
    <row r="63" spans="2:66" ht="15">
      <c r="B63" s="32" t="s">
        <v>155</v>
      </c>
      <c r="C63" s="32">
        <v>966</v>
      </c>
      <c r="D63" s="32">
        <v>901</v>
      </c>
      <c r="E63" s="32">
        <v>613</v>
      </c>
      <c r="F63" s="32">
        <v>287</v>
      </c>
      <c r="G63" s="32">
        <v>1052</v>
      </c>
      <c r="H63" s="32">
        <v>1715</v>
      </c>
      <c r="I63" s="32">
        <v>1217</v>
      </c>
      <c r="J63" s="32">
        <v>1550</v>
      </c>
      <c r="K63" s="32">
        <v>1949</v>
      </c>
      <c r="L63" s="32">
        <v>818</v>
      </c>
      <c r="M63" s="32">
        <v>2527</v>
      </c>
      <c r="N63" s="32">
        <v>240</v>
      </c>
      <c r="O63" s="32">
        <v>2292</v>
      </c>
      <c r="P63" s="32">
        <v>475</v>
      </c>
      <c r="Q63" s="32" t="s">
        <v>94</v>
      </c>
      <c r="R63" s="32">
        <v>1260</v>
      </c>
      <c r="S63" s="32">
        <v>571</v>
      </c>
      <c r="T63" s="32">
        <v>428</v>
      </c>
      <c r="U63" s="32">
        <v>107</v>
      </c>
      <c r="V63" s="32">
        <v>9</v>
      </c>
      <c r="W63" s="32">
        <v>136</v>
      </c>
      <c r="X63" s="32">
        <v>398</v>
      </c>
      <c r="Y63" s="32">
        <v>2224</v>
      </c>
      <c r="Z63" s="32">
        <v>1376</v>
      </c>
      <c r="AA63" s="32">
        <v>466</v>
      </c>
      <c r="AB63" s="32">
        <v>905</v>
      </c>
      <c r="AC63" s="32">
        <v>2315</v>
      </c>
      <c r="AD63" s="32">
        <v>452</v>
      </c>
      <c r="AE63" s="32">
        <v>586</v>
      </c>
      <c r="AF63" s="32">
        <v>693</v>
      </c>
      <c r="AG63" s="32">
        <v>565</v>
      </c>
      <c r="AH63" s="32">
        <v>496</v>
      </c>
      <c r="AI63" s="32">
        <v>427</v>
      </c>
      <c r="AJ63" s="32">
        <v>71</v>
      </c>
      <c r="AK63" s="33">
        <v>553</v>
      </c>
      <c r="AL63" s="33">
        <v>469</v>
      </c>
      <c r="AM63" s="33">
        <v>554</v>
      </c>
      <c r="AN63" s="33">
        <v>106</v>
      </c>
      <c r="AO63" s="33">
        <v>71</v>
      </c>
      <c r="AP63" s="33">
        <v>352</v>
      </c>
      <c r="AQ63" s="33">
        <v>42</v>
      </c>
      <c r="AR63" s="33">
        <v>7</v>
      </c>
      <c r="AS63" s="33" t="s">
        <v>94</v>
      </c>
      <c r="AT63" s="33" t="s">
        <v>94</v>
      </c>
      <c r="AU63" s="33">
        <v>18</v>
      </c>
      <c r="AV63" s="33">
        <v>10</v>
      </c>
      <c r="AW63" s="33">
        <v>82</v>
      </c>
      <c r="AX63" s="33">
        <v>2767</v>
      </c>
      <c r="AY63" s="33">
        <v>2767</v>
      </c>
      <c r="AZ63" s="33">
        <v>16</v>
      </c>
      <c r="BA63" s="33">
        <v>2751</v>
      </c>
      <c r="BB63" s="33">
        <v>2767</v>
      </c>
      <c r="BC63" s="33">
        <v>2767</v>
      </c>
      <c r="BD63" s="33">
        <v>2767</v>
      </c>
      <c r="BE63" s="33">
        <v>2615</v>
      </c>
      <c r="BF63" s="33">
        <v>152</v>
      </c>
      <c r="BG63" s="33" t="s">
        <v>94</v>
      </c>
      <c r="BH63" s="33">
        <v>2767</v>
      </c>
      <c r="BI63" s="33">
        <v>2574</v>
      </c>
      <c r="BJ63" s="33">
        <v>189</v>
      </c>
      <c r="BK63" s="33">
        <v>2233</v>
      </c>
      <c r="BL63" s="33">
        <v>534</v>
      </c>
      <c r="BM63" s="33" t="s">
        <v>94</v>
      </c>
      <c r="BN63" s="33">
        <v>631</v>
      </c>
    </row>
    <row r="64" spans="1:66" ht="15">
      <c r="A64" s="32" t="s">
        <v>113</v>
      </c>
      <c r="B64" s="32" t="s">
        <v>154</v>
      </c>
      <c r="C64" s="32">
        <v>12715</v>
      </c>
      <c r="D64" s="32">
        <v>8693</v>
      </c>
      <c r="E64" s="32">
        <v>6213</v>
      </c>
      <c r="F64" s="32">
        <v>3856</v>
      </c>
      <c r="G64" s="32">
        <v>11816</v>
      </c>
      <c r="H64" s="32">
        <v>19661</v>
      </c>
      <c r="I64" s="32">
        <v>15054</v>
      </c>
      <c r="J64" s="32">
        <v>16423</v>
      </c>
      <c r="K64" s="32">
        <v>22742</v>
      </c>
      <c r="L64" s="32">
        <v>8735</v>
      </c>
      <c r="M64" s="32">
        <v>28783</v>
      </c>
      <c r="N64" s="32">
        <v>2694</v>
      </c>
      <c r="O64" s="32">
        <v>25161</v>
      </c>
      <c r="P64" s="32">
        <v>6316</v>
      </c>
      <c r="Q64" s="32" t="s">
        <v>94</v>
      </c>
      <c r="R64" s="32">
        <v>14312</v>
      </c>
      <c r="S64" s="32">
        <v>4622</v>
      </c>
      <c r="T64" s="32">
        <v>6321</v>
      </c>
      <c r="U64" s="32">
        <v>1480</v>
      </c>
      <c r="V64" s="32">
        <v>39</v>
      </c>
      <c r="W64" s="32">
        <v>1712</v>
      </c>
      <c r="X64" s="32">
        <v>5726</v>
      </c>
      <c r="Y64" s="32">
        <v>24000</v>
      </c>
      <c r="Z64" s="32">
        <v>15045</v>
      </c>
      <c r="AA64" s="32">
        <v>5310</v>
      </c>
      <c r="AB64" s="32">
        <v>10971</v>
      </c>
      <c r="AC64" s="32">
        <v>29606</v>
      </c>
      <c r="AD64" s="32">
        <v>1871</v>
      </c>
      <c r="AE64" s="32">
        <v>6622</v>
      </c>
      <c r="AF64" s="32">
        <v>6636</v>
      </c>
      <c r="AG64" s="32">
        <v>6418</v>
      </c>
      <c r="AH64" s="32">
        <v>6153</v>
      </c>
      <c r="AI64" s="32">
        <v>5648</v>
      </c>
      <c r="AJ64" s="32">
        <v>2009</v>
      </c>
      <c r="AK64" s="33">
        <v>8102</v>
      </c>
      <c r="AL64" s="33">
        <v>3919</v>
      </c>
      <c r="AM64" s="33">
        <v>6793</v>
      </c>
      <c r="AN64" s="33">
        <v>1593</v>
      </c>
      <c r="AO64" s="33">
        <v>498</v>
      </c>
      <c r="AP64" s="33">
        <v>4049</v>
      </c>
      <c r="AQ64" s="33">
        <v>695</v>
      </c>
      <c r="AR64" s="33">
        <v>28</v>
      </c>
      <c r="AS64" s="33">
        <v>30</v>
      </c>
      <c r="AT64" s="33">
        <v>25</v>
      </c>
      <c r="AU64" s="33">
        <v>247</v>
      </c>
      <c r="AV64" s="33">
        <v>71</v>
      </c>
      <c r="AW64" s="33">
        <v>874</v>
      </c>
      <c r="AX64" s="33">
        <v>31477</v>
      </c>
      <c r="AY64" s="33">
        <v>31477</v>
      </c>
      <c r="AZ64" s="33">
        <v>66</v>
      </c>
      <c r="BA64" s="33">
        <v>31411</v>
      </c>
      <c r="BB64" s="33">
        <v>31477</v>
      </c>
      <c r="BC64" s="33">
        <v>31477</v>
      </c>
      <c r="BD64" s="33">
        <v>31477</v>
      </c>
      <c r="BE64" s="33">
        <v>31134</v>
      </c>
      <c r="BF64" s="33">
        <v>343</v>
      </c>
      <c r="BG64" s="33">
        <v>28846</v>
      </c>
      <c r="BH64" s="33">
        <v>2574</v>
      </c>
      <c r="BI64" s="33">
        <v>31477</v>
      </c>
      <c r="BJ64" s="33" t="s">
        <v>94</v>
      </c>
      <c r="BK64" s="33">
        <v>25953</v>
      </c>
      <c r="BL64" s="33">
        <v>5524</v>
      </c>
      <c r="BM64" s="33" t="s">
        <v>94</v>
      </c>
      <c r="BN64" s="33">
        <v>7746</v>
      </c>
    </row>
    <row r="65" spans="2:66" ht="15">
      <c r="B65" s="32" t="s">
        <v>155</v>
      </c>
      <c r="C65" s="32">
        <v>460</v>
      </c>
      <c r="D65" s="32">
        <v>412</v>
      </c>
      <c r="E65" s="32">
        <v>470</v>
      </c>
      <c r="F65" s="32">
        <v>168</v>
      </c>
      <c r="G65" s="32">
        <v>311</v>
      </c>
      <c r="H65" s="32">
        <v>1199</v>
      </c>
      <c r="I65" s="32">
        <v>473</v>
      </c>
      <c r="J65" s="32">
        <v>1037</v>
      </c>
      <c r="K65" s="32">
        <v>914</v>
      </c>
      <c r="L65" s="32">
        <v>596</v>
      </c>
      <c r="M65" s="32">
        <v>1346</v>
      </c>
      <c r="N65" s="32">
        <v>164</v>
      </c>
      <c r="O65" s="32">
        <v>997</v>
      </c>
      <c r="P65" s="32">
        <v>513</v>
      </c>
      <c r="Q65" s="32" t="s">
        <v>94</v>
      </c>
      <c r="R65" s="32">
        <v>648</v>
      </c>
      <c r="S65" s="32">
        <v>343</v>
      </c>
      <c r="T65" s="32">
        <v>220</v>
      </c>
      <c r="U65" s="32">
        <v>76</v>
      </c>
      <c r="V65" s="32" t="s">
        <v>94</v>
      </c>
      <c r="W65" s="32" t="s">
        <v>94</v>
      </c>
      <c r="X65" s="32">
        <v>400</v>
      </c>
      <c r="Y65" s="32">
        <v>1110</v>
      </c>
      <c r="Z65" s="32">
        <v>958</v>
      </c>
      <c r="AA65" s="32">
        <v>272</v>
      </c>
      <c r="AB65" s="32">
        <v>262</v>
      </c>
      <c r="AC65" s="32">
        <v>887</v>
      </c>
      <c r="AD65" s="32">
        <v>623</v>
      </c>
      <c r="AE65" s="32">
        <v>482</v>
      </c>
      <c r="AF65" s="32">
        <v>456</v>
      </c>
      <c r="AG65" s="32">
        <v>322</v>
      </c>
      <c r="AH65" s="32">
        <v>199</v>
      </c>
      <c r="AI65" s="32">
        <v>51</v>
      </c>
      <c r="AJ65" s="32">
        <v>47</v>
      </c>
      <c r="AK65" s="33">
        <v>286</v>
      </c>
      <c r="AL65" s="33">
        <v>201</v>
      </c>
      <c r="AM65" s="33">
        <v>440</v>
      </c>
      <c r="AN65" s="33">
        <v>28</v>
      </c>
      <c r="AO65" s="33">
        <v>59</v>
      </c>
      <c r="AP65" s="33">
        <v>197</v>
      </c>
      <c r="AQ65" s="33">
        <v>63</v>
      </c>
      <c r="AR65" s="33" t="s">
        <v>94</v>
      </c>
      <c r="AS65" s="33">
        <v>4</v>
      </c>
      <c r="AT65" s="33" t="s">
        <v>94</v>
      </c>
      <c r="AU65" s="33">
        <v>9</v>
      </c>
      <c r="AV65" s="33" t="s">
        <v>94</v>
      </c>
      <c r="AW65" s="33">
        <v>66</v>
      </c>
      <c r="AX65" s="33">
        <v>1510</v>
      </c>
      <c r="AY65" s="33">
        <v>1510</v>
      </c>
      <c r="AZ65" s="33" t="s">
        <v>94</v>
      </c>
      <c r="BA65" s="33">
        <v>1510</v>
      </c>
      <c r="BB65" s="33">
        <v>1510</v>
      </c>
      <c r="BC65" s="33">
        <v>1510</v>
      </c>
      <c r="BD65" s="33">
        <v>1510</v>
      </c>
      <c r="BE65" s="33">
        <v>880</v>
      </c>
      <c r="BF65" s="33">
        <v>630</v>
      </c>
      <c r="BG65" s="33">
        <v>1321</v>
      </c>
      <c r="BH65" s="33">
        <v>189</v>
      </c>
      <c r="BI65" s="33" t="s">
        <v>94</v>
      </c>
      <c r="BJ65" s="33">
        <v>1510</v>
      </c>
      <c r="BK65" s="33">
        <v>1502</v>
      </c>
      <c r="BL65" s="33">
        <v>8</v>
      </c>
      <c r="BM65" s="33" t="s">
        <v>94</v>
      </c>
      <c r="BN65" s="33">
        <v>325</v>
      </c>
    </row>
    <row r="66" spans="1:66" ht="15">
      <c r="A66" s="32" t="s">
        <v>114</v>
      </c>
      <c r="B66" s="32" t="s">
        <v>154</v>
      </c>
      <c r="C66" s="32">
        <v>10737</v>
      </c>
      <c r="D66" s="32">
        <v>7852</v>
      </c>
      <c r="E66" s="32">
        <v>5451</v>
      </c>
      <c r="F66" s="32">
        <v>3422</v>
      </c>
      <c r="G66" s="32">
        <v>10473</v>
      </c>
      <c r="H66" s="32">
        <v>16989</v>
      </c>
      <c r="I66" s="32">
        <v>12995</v>
      </c>
      <c r="J66" s="32">
        <v>14467</v>
      </c>
      <c r="K66" s="32">
        <v>19691</v>
      </c>
      <c r="L66" s="32">
        <v>7771</v>
      </c>
      <c r="M66" s="32">
        <v>25128</v>
      </c>
      <c r="N66" s="32">
        <v>2334</v>
      </c>
      <c r="O66" s="32">
        <v>21618</v>
      </c>
      <c r="P66" s="32">
        <v>5844</v>
      </c>
      <c r="Q66" s="32" t="s">
        <v>94</v>
      </c>
      <c r="R66" s="32">
        <v>12597</v>
      </c>
      <c r="S66" s="32">
        <v>4241</v>
      </c>
      <c r="T66" s="32">
        <v>5333</v>
      </c>
      <c r="U66" s="32">
        <v>1268</v>
      </c>
      <c r="V66" s="32">
        <v>37</v>
      </c>
      <c r="W66" s="32">
        <v>1643</v>
      </c>
      <c r="X66" s="32">
        <v>5660</v>
      </c>
      <c r="Y66" s="32">
        <v>20122</v>
      </c>
      <c r="Z66" s="32">
        <v>12999</v>
      </c>
      <c r="AA66" s="32">
        <v>4698</v>
      </c>
      <c r="AB66" s="32">
        <v>9618</v>
      </c>
      <c r="AC66" s="32">
        <v>25214</v>
      </c>
      <c r="AD66" s="32">
        <v>2248</v>
      </c>
      <c r="AE66" s="32">
        <v>6044</v>
      </c>
      <c r="AF66" s="32">
        <v>5913</v>
      </c>
      <c r="AG66" s="32">
        <v>5504</v>
      </c>
      <c r="AH66" s="32">
        <v>5340</v>
      </c>
      <c r="AI66" s="32">
        <v>4661</v>
      </c>
      <c r="AJ66" s="32">
        <v>1823</v>
      </c>
      <c r="AK66" s="33">
        <v>6988</v>
      </c>
      <c r="AL66" s="33">
        <v>3496</v>
      </c>
      <c r="AM66" s="33">
        <v>5734</v>
      </c>
      <c r="AN66" s="33">
        <v>1502</v>
      </c>
      <c r="AO66" s="33">
        <v>503</v>
      </c>
      <c r="AP66" s="33">
        <v>3406</v>
      </c>
      <c r="AQ66" s="33">
        <v>649</v>
      </c>
      <c r="AR66" s="33">
        <v>28</v>
      </c>
      <c r="AS66" s="33">
        <v>28</v>
      </c>
      <c r="AT66" s="33">
        <v>15</v>
      </c>
      <c r="AU66" s="33">
        <v>216</v>
      </c>
      <c r="AV66" s="33">
        <v>61</v>
      </c>
      <c r="AW66" s="33">
        <v>780</v>
      </c>
      <c r="AX66" s="33">
        <v>27462</v>
      </c>
      <c r="AY66" s="33">
        <v>27462</v>
      </c>
      <c r="AZ66" s="33">
        <v>47</v>
      </c>
      <c r="BA66" s="33">
        <v>27415</v>
      </c>
      <c r="BB66" s="33">
        <v>27462</v>
      </c>
      <c r="BC66" s="33">
        <v>27462</v>
      </c>
      <c r="BD66" s="33">
        <v>27462</v>
      </c>
      <c r="BE66" s="33">
        <v>26494</v>
      </c>
      <c r="BF66" s="33">
        <v>968</v>
      </c>
      <c r="BG66" s="33">
        <v>25179</v>
      </c>
      <c r="BH66" s="33">
        <v>2233</v>
      </c>
      <c r="BI66" s="33">
        <v>25953</v>
      </c>
      <c r="BJ66" s="33">
        <v>1502</v>
      </c>
      <c r="BK66" s="33">
        <v>27462</v>
      </c>
      <c r="BL66" s="33" t="s">
        <v>94</v>
      </c>
      <c r="BM66" s="33" t="s">
        <v>94</v>
      </c>
      <c r="BN66" s="33">
        <v>6524</v>
      </c>
    </row>
    <row r="67" spans="2:66" ht="15">
      <c r="B67" s="32" t="s">
        <v>155</v>
      </c>
      <c r="C67" s="32">
        <v>2438</v>
      </c>
      <c r="D67" s="32">
        <v>1260</v>
      </c>
      <c r="E67" s="32">
        <v>1232</v>
      </c>
      <c r="F67" s="32">
        <v>602</v>
      </c>
      <c r="G67" s="32">
        <v>1654</v>
      </c>
      <c r="H67" s="32">
        <v>3878</v>
      </c>
      <c r="I67" s="32">
        <v>2535</v>
      </c>
      <c r="J67" s="32">
        <v>2997</v>
      </c>
      <c r="K67" s="32">
        <v>3972</v>
      </c>
      <c r="L67" s="32">
        <v>1560</v>
      </c>
      <c r="M67" s="32">
        <v>5004</v>
      </c>
      <c r="N67" s="32">
        <v>528</v>
      </c>
      <c r="O67" s="32">
        <v>4543</v>
      </c>
      <c r="P67" s="32">
        <v>989</v>
      </c>
      <c r="Q67" s="32" t="s">
        <v>94</v>
      </c>
      <c r="R67" s="32">
        <v>2365</v>
      </c>
      <c r="S67" s="32">
        <v>728</v>
      </c>
      <c r="T67" s="32">
        <v>1209</v>
      </c>
      <c r="U67" s="32">
        <v>288</v>
      </c>
      <c r="V67" s="32">
        <v>2</v>
      </c>
      <c r="W67" s="32">
        <v>76</v>
      </c>
      <c r="X67" s="32">
        <v>466</v>
      </c>
      <c r="Y67" s="32">
        <v>4988</v>
      </c>
      <c r="Z67" s="32">
        <v>3008</v>
      </c>
      <c r="AA67" s="32">
        <v>884</v>
      </c>
      <c r="AB67" s="32">
        <v>1618</v>
      </c>
      <c r="AC67" s="32">
        <v>5286</v>
      </c>
      <c r="AD67" s="32">
        <v>246</v>
      </c>
      <c r="AE67" s="32">
        <v>1060</v>
      </c>
      <c r="AF67" s="32">
        <v>1183</v>
      </c>
      <c r="AG67" s="32">
        <v>1239</v>
      </c>
      <c r="AH67" s="32">
        <v>1012</v>
      </c>
      <c r="AI67" s="32">
        <v>1038</v>
      </c>
      <c r="AJ67" s="32">
        <v>233</v>
      </c>
      <c r="AK67" s="33">
        <v>1400</v>
      </c>
      <c r="AL67" s="33">
        <v>627</v>
      </c>
      <c r="AM67" s="33">
        <v>1499</v>
      </c>
      <c r="AN67" s="33">
        <v>119</v>
      </c>
      <c r="AO67" s="33">
        <v>54</v>
      </c>
      <c r="AP67" s="33">
        <v>840</v>
      </c>
      <c r="AQ67" s="33">
        <v>109</v>
      </c>
      <c r="AR67" s="33" t="s">
        <v>94</v>
      </c>
      <c r="AS67" s="33">
        <v>6</v>
      </c>
      <c r="AT67" s="33">
        <v>10</v>
      </c>
      <c r="AU67" s="33">
        <v>40</v>
      </c>
      <c r="AV67" s="33">
        <v>10</v>
      </c>
      <c r="AW67" s="33">
        <v>160</v>
      </c>
      <c r="AX67" s="33">
        <v>5532</v>
      </c>
      <c r="AY67" s="33">
        <v>5532</v>
      </c>
      <c r="AZ67" s="33">
        <v>26</v>
      </c>
      <c r="BA67" s="33">
        <v>5506</v>
      </c>
      <c r="BB67" s="33">
        <v>5532</v>
      </c>
      <c r="BC67" s="33">
        <v>5532</v>
      </c>
      <c r="BD67" s="33">
        <v>5532</v>
      </c>
      <c r="BE67" s="33">
        <v>5527</v>
      </c>
      <c r="BF67" s="33">
        <v>5</v>
      </c>
      <c r="BG67" s="33">
        <v>4991</v>
      </c>
      <c r="BH67" s="33">
        <v>534</v>
      </c>
      <c r="BI67" s="33">
        <v>5524</v>
      </c>
      <c r="BJ67" s="33">
        <v>8</v>
      </c>
      <c r="BK67" s="33" t="s">
        <v>94</v>
      </c>
      <c r="BL67" s="33">
        <v>5532</v>
      </c>
      <c r="BM67" s="33" t="s">
        <v>94</v>
      </c>
      <c r="BN67" s="33">
        <v>1548</v>
      </c>
    </row>
    <row r="68" spans="1:66" ht="15">
      <c r="A68" s="32" t="s">
        <v>115</v>
      </c>
      <c r="B68" s="32" t="s">
        <v>153</v>
      </c>
      <c r="C68" s="32" t="s">
        <v>94</v>
      </c>
      <c r="D68" s="32" t="s">
        <v>94</v>
      </c>
      <c r="E68" s="32" t="s">
        <v>94</v>
      </c>
      <c r="F68" s="32" t="s">
        <v>94</v>
      </c>
      <c r="G68" s="32" t="s">
        <v>94</v>
      </c>
      <c r="H68" s="32" t="s">
        <v>94</v>
      </c>
      <c r="I68" s="32" t="s">
        <v>94</v>
      </c>
      <c r="J68" s="32" t="s">
        <v>94</v>
      </c>
      <c r="K68" s="32" t="s">
        <v>94</v>
      </c>
      <c r="L68" s="32" t="s">
        <v>94</v>
      </c>
      <c r="M68" s="32" t="s">
        <v>94</v>
      </c>
      <c r="N68" s="32" t="s">
        <v>94</v>
      </c>
      <c r="O68" s="32" t="s">
        <v>94</v>
      </c>
      <c r="P68" s="32" t="s">
        <v>94</v>
      </c>
      <c r="Q68" s="32" t="s">
        <v>94</v>
      </c>
      <c r="R68" s="32" t="s">
        <v>94</v>
      </c>
      <c r="S68" s="32" t="s">
        <v>94</v>
      </c>
      <c r="T68" s="32" t="s">
        <v>94</v>
      </c>
      <c r="U68" s="32" t="s">
        <v>94</v>
      </c>
      <c r="V68" s="32" t="s">
        <v>94</v>
      </c>
      <c r="W68" s="32" t="s">
        <v>94</v>
      </c>
      <c r="X68" s="32" t="s">
        <v>94</v>
      </c>
      <c r="Y68" s="32" t="s">
        <v>94</v>
      </c>
      <c r="Z68" s="32" t="s">
        <v>94</v>
      </c>
      <c r="AA68" s="32" t="s">
        <v>94</v>
      </c>
      <c r="AB68" s="32" t="s">
        <v>94</v>
      </c>
      <c r="AC68" s="32" t="s">
        <v>94</v>
      </c>
      <c r="AD68" s="32" t="s">
        <v>94</v>
      </c>
      <c r="AE68" s="32" t="s">
        <v>94</v>
      </c>
      <c r="AF68" s="32" t="s">
        <v>94</v>
      </c>
      <c r="AG68" s="32" t="s">
        <v>94</v>
      </c>
      <c r="AH68" s="32" t="s">
        <v>94</v>
      </c>
      <c r="AI68" s="32" t="s">
        <v>94</v>
      </c>
      <c r="AJ68" s="32" t="s">
        <v>94</v>
      </c>
      <c r="AK68" s="33" t="s">
        <v>94</v>
      </c>
      <c r="AL68" s="33" t="s">
        <v>94</v>
      </c>
      <c r="AM68" s="33" t="s">
        <v>94</v>
      </c>
      <c r="AN68" s="33" t="s">
        <v>94</v>
      </c>
      <c r="AO68" s="33" t="s">
        <v>94</v>
      </c>
      <c r="AP68" s="33" t="s">
        <v>94</v>
      </c>
      <c r="AQ68" s="33" t="s">
        <v>94</v>
      </c>
      <c r="AR68" s="33" t="s">
        <v>94</v>
      </c>
      <c r="AS68" s="33" t="s">
        <v>94</v>
      </c>
      <c r="AT68" s="33" t="s">
        <v>94</v>
      </c>
      <c r="AU68" s="33" t="s">
        <v>94</v>
      </c>
      <c r="AV68" s="33" t="s">
        <v>94</v>
      </c>
      <c r="AW68" s="33" t="s">
        <v>94</v>
      </c>
      <c r="AX68" s="33" t="s">
        <v>94</v>
      </c>
      <c r="AY68" s="33" t="s">
        <v>94</v>
      </c>
      <c r="AZ68" s="33" t="s">
        <v>94</v>
      </c>
      <c r="BA68" s="33" t="s">
        <v>94</v>
      </c>
      <c r="BB68" s="33" t="s">
        <v>94</v>
      </c>
      <c r="BC68" s="33" t="s">
        <v>94</v>
      </c>
      <c r="BD68" s="33" t="s">
        <v>94</v>
      </c>
      <c r="BE68" s="33" t="s">
        <v>94</v>
      </c>
      <c r="BF68" s="33" t="s">
        <v>94</v>
      </c>
      <c r="BG68" s="33" t="s">
        <v>94</v>
      </c>
      <c r="BH68" s="33" t="s">
        <v>94</v>
      </c>
      <c r="BI68" s="33" t="s">
        <v>94</v>
      </c>
      <c r="BJ68" s="33" t="s">
        <v>94</v>
      </c>
      <c r="BK68" s="33" t="s">
        <v>94</v>
      </c>
      <c r="BL68" s="33" t="s">
        <v>94</v>
      </c>
      <c r="BM68" s="33" t="s">
        <v>94</v>
      </c>
      <c r="BN68" s="33" t="s">
        <v>94</v>
      </c>
    </row>
    <row r="69" spans="1:66" ht="15">
      <c r="A69" s="32" t="s">
        <v>171</v>
      </c>
      <c r="C69" s="32">
        <v>2599</v>
      </c>
      <c r="D69" s="32">
        <v>2563</v>
      </c>
      <c r="E69" s="32">
        <v>1894</v>
      </c>
      <c r="F69" s="32">
        <v>1016</v>
      </c>
      <c r="G69" s="32">
        <v>2578</v>
      </c>
      <c r="H69" s="32">
        <v>5494</v>
      </c>
      <c r="I69" s="32">
        <v>3340</v>
      </c>
      <c r="J69" s="32">
        <v>4732</v>
      </c>
      <c r="K69" s="32">
        <v>5376</v>
      </c>
      <c r="L69" s="32">
        <v>2696</v>
      </c>
      <c r="M69" s="32">
        <v>7242</v>
      </c>
      <c r="N69" s="32">
        <v>830</v>
      </c>
      <c r="O69" s="32">
        <v>6884</v>
      </c>
      <c r="P69" s="32">
        <v>1188</v>
      </c>
      <c r="Q69" s="32" t="s">
        <v>94</v>
      </c>
      <c r="R69" s="32" t="s">
        <v>94</v>
      </c>
      <c r="S69" s="32" t="s">
        <v>94</v>
      </c>
      <c r="T69" s="32">
        <v>4755</v>
      </c>
      <c r="U69" s="32">
        <v>1253</v>
      </c>
      <c r="V69" s="32">
        <v>8</v>
      </c>
      <c r="W69" s="32">
        <v>593</v>
      </c>
      <c r="X69" s="32">
        <v>1473</v>
      </c>
      <c r="Y69" s="32">
        <v>5998</v>
      </c>
      <c r="Z69" s="32">
        <v>4129</v>
      </c>
      <c r="AA69" s="32">
        <v>1406</v>
      </c>
      <c r="AB69" s="32">
        <v>2489</v>
      </c>
      <c r="AC69" s="32">
        <v>7511</v>
      </c>
      <c r="AD69" s="32">
        <v>561</v>
      </c>
      <c r="AE69" s="32">
        <v>2104</v>
      </c>
      <c r="AF69" s="32">
        <v>1913</v>
      </c>
      <c r="AG69" s="32">
        <v>1577</v>
      </c>
      <c r="AH69" s="32">
        <v>1355</v>
      </c>
      <c r="AI69" s="32">
        <v>1123</v>
      </c>
      <c r="AJ69" s="32">
        <v>353</v>
      </c>
      <c r="AK69" s="33">
        <v>1495</v>
      </c>
      <c r="AL69" s="33">
        <v>1286</v>
      </c>
      <c r="AM69" s="33">
        <v>2094</v>
      </c>
      <c r="AN69" s="33">
        <v>480</v>
      </c>
      <c r="AO69" s="33">
        <v>118</v>
      </c>
      <c r="AP69" s="33">
        <v>1190</v>
      </c>
      <c r="AQ69" s="33">
        <v>188</v>
      </c>
      <c r="AR69" s="33">
        <v>2</v>
      </c>
      <c r="AS69" s="33">
        <v>6</v>
      </c>
      <c r="AT69" s="33">
        <v>3</v>
      </c>
      <c r="AU69" s="33">
        <v>84</v>
      </c>
      <c r="AV69" s="33">
        <v>23</v>
      </c>
      <c r="AW69" s="33">
        <v>280</v>
      </c>
      <c r="AX69" s="33">
        <v>8072</v>
      </c>
      <c r="AY69" s="33">
        <v>8072</v>
      </c>
      <c r="AZ69" s="33">
        <v>5</v>
      </c>
      <c r="BA69" s="33">
        <v>8067</v>
      </c>
      <c r="BB69" s="33">
        <v>8072</v>
      </c>
      <c r="BC69" s="33">
        <v>8072</v>
      </c>
      <c r="BD69" s="33">
        <v>8072</v>
      </c>
      <c r="BE69" s="33">
        <v>7866</v>
      </c>
      <c r="BF69" s="33">
        <v>206</v>
      </c>
      <c r="BG69" s="33">
        <v>7429</v>
      </c>
      <c r="BH69" s="33">
        <v>631</v>
      </c>
      <c r="BI69" s="33">
        <v>7746</v>
      </c>
      <c r="BJ69" s="33">
        <v>325</v>
      </c>
      <c r="BK69" s="33">
        <v>6524</v>
      </c>
      <c r="BL69" s="33">
        <v>1548</v>
      </c>
      <c r="BM69" s="33" t="s">
        <v>94</v>
      </c>
      <c r="BN69" s="33">
        <v>8072</v>
      </c>
    </row>
    <row r="70" ht="15">
      <c r="A70" s="32" t="s">
        <v>172</v>
      </c>
    </row>
    <row r="73" spans="1:36" s="44" customFormat="1" ht="15.75">
      <c r="A73" s="41" t="s">
        <v>173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1:72" ht="15">
      <c r="A74" s="32" t="s">
        <v>94</v>
      </c>
      <c r="B74" s="32" t="s">
        <v>94</v>
      </c>
      <c r="C74" s="32" t="s">
        <v>0</v>
      </c>
      <c r="G74" s="32" t="s">
        <v>95</v>
      </c>
      <c r="I74" s="32" t="s">
        <v>96</v>
      </c>
      <c r="K74" s="32" t="s">
        <v>97</v>
      </c>
      <c r="M74" s="32" t="s">
        <v>98</v>
      </c>
      <c r="O74" s="32" t="s">
        <v>99</v>
      </c>
      <c r="Q74" s="32" t="s">
        <v>100</v>
      </c>
      <c r="R74" s="32" t="s">
        <v>101</v>
      </c>
      <c r="T74" s="32" t="s">
        <v>102</v>
      </c>
      <c r="V74" s="32" t="s">
        <v>103</v>
      </c>
      <c r="Z74" s="32" t="s">
        <v>104</v>
      </c>
      <c r="AC74" s="32" t="s">
        <v>105</v>
      </c>
      <c r="AE74" s="32" t="s">
        <v>106</v>
      </c>
      <c r="AJ74" s="32" t="s">
        <v>1</v>
      </c>
      <c r="AX74" s="33" t="s">
        <v>2</v>
      </c>
      <c r="AY74" s="33" t="s">
        <v>3</v>
      </c>
      <c r="AZ74" s="33" t="s">
        <v>107</v>
      </c>
      <c r="BB74" s="33" t="s">
        <v>108</v>
      </c>
      <c r="BC74" s="33" t="s">
        <v>109</v>
      </c>
      <c r="BD74" s="33" t="s">
        <v>110</v>
      </c>
      <c r="BE74" s="33" t="s">
        <v>111</v>
      </c>
      <c r="BG74" s="33" t="s">
        <v>112</v>
      </c>
      <c r="BI74" s="33" t="s">
        <v>113</v>
      </c>
      <c r="BK74" s="33" t="s">
        <v>114</v>
      </c>
      <c r="BM74" s="33" t="s">
        <v>115</v>
      </c>
      <c r="BN74" s="33" t="s">
        <v>116</v>
      </c>
      <c r="BO74" s="33" t="s">
        <v>174</v>
      </c>
      <c r="BP74" s="33" t="s">
        <v>175</v>
      </c>
      <c r="BQ74" s="33" t="s">
        <v>176</v>
      </c>
      <c r="BR74" s="33" t="s">
        <v>177</v>
      </c>
      <c r="BS74" s="33" t="s">
        <v>178</v>
      </c>
      <c r="BT74" s="33" t="s">
        <v>179</v>
      </c>
    </row>
    <row r="75" spans="3:72" ht="15">
      <c r="C75" s="32" t="s">
        <v>117</v>
      </c>
      <c r="D75" s="32" t="s">
        <v>118</v>
      </c>
      <c r="E75" s="32" t="s">
        <v>119</v>
      </c>
      <c r="F75" s="32" t="s">
        <v>120</v>
      </c>
      <c r="G75" s="32" t="s">
        <v>121</v>
      </c>
      <c r="H75" s="32" t="s">
        <v>4</v>
      </c>
      <c r="I75" s="32" t="s">
        <v>122</v>
      </c>
      <c r="J75" s="32" t="s">
        <v>123</v>
      </c>
      <c r="K75" s="32" t="s">
        <v>122</v>
      </c>
      <c r="L75" s="32" t="s">
        <v>123</v>
      </c>
      <c r="M75" s="32" t="s">
        <v>122</v>
      </c>
      <c r="N75" s="32" t="s">
        <v>123</v>
      </c>
      <c r="O75" s="32" t="s">
        <v>122</v>
      </c>
      <c r="P75" s="32" t="s">
        <v>123</v>
      </c>
      <c r="Q75" s="32" t="s">
        <v>124</v>
      </c>
      <c r="R75" s="32" t="s">
        <v>122</v>
      </c>
      <c r="S75" s="32" t="s">
        <v>123</v>
      </c>
      <c r="T75" s="32" t="s">
        <v>122</v>
      </c>
      <c r="U75" s="32" t="s">
        <v>123</v>
      </c>
      <c r="V75" s="32" t="s">
        <v>125</v>
      </c>
      <c r="W75" s="32" t="s">
        <v>126</v>
      </c>
      <c r="X75" s="32" t="s">
        <v>127</v>
      </c>
      <c r="Y75" s="32" t="s">
        <v>128</v>
      </c>
      <c r="Z75" s="32" t="s">
        <v>129</v>
      </c>
      <c r="AA75" s="32" t="s">
        <v>130</v>
      </c>
      <c r="AB75" s="32" t="s">
        <v>131</v>
      </c>
      <c r="AC75" s="32" t="s">
        <v>132</v>
      </c>
      <c r="AD75" s="32" t="s">
        <v>133</v>
      </c>
      <c r="AE75" s="32" t="s">
        <v>134</v>
      </c>
      <c r="AF75" s="32" t="s">
        <v>135</v>
      </c>
      <c r="AG75" s="32" t="s">
        <v>136</v>
      </c>
      <c r="AH75" s="32" t="s">
        <v>137</v>
      </c>
      <c r="AI75" s="32" t="s">
        <v>138</v>
      </c>
      <c r="AJ75" s="32" t="s">
        <v>139</v>
      </c>
      <c r="AK75" s="33" t="s">
        <v>140</v>
      </c>
      <c r="AL75" s="33" t="s">
        <v>141</v>
      </c>
      <c r="AM75" s="33" t="s">
        <v>142</v>
      </c>
      <c r="AN75" s="33" t="s">
        <v>143</v>
      </c>
      <c r="AO75" s="33" t="s">
        <v>144</v>
      </c>
      <c r="AP75" s="33" t="s">
        <v>145</v>
      </c>
      <c r="AQ75" s="33" t="s">
        <v>146</v>
      </c>
      <c r="AR75" s="33" t="s">
        <v>147</v>
      </c>
      <c r="AS75" s="33" t="s">
        <v>148</v>
      </c>
      <c r="AT75" s="33" t="s">
        <v>149</v>
      </c>
      <c r="AU75" s="33" t="s">
        <v>150</v>
      </c>
      <c r="AV75" s="33" t="s">
        <v>151</v>
      </c>
      <c r="AW75" s="33" t="s">
        <v>152</v>
      </c>
      <c r="AX75" s="33" t="s">
        <v>153</v>
      </c>
      <c r="AY75" s="33" t="s">
        <v>153</v>
      </c>
      <c r="AZ75" s="33" t="s">
        <v>154</v>
      </c>
      <c r="BA75" s="33" t="s">
        <v>155</v>
      </c>
      <c r="BB75" s="33" t="s">
        <v>153</v>
      </c>
      <c r="BC75" s="33" t="s">
        <v>153</v>
      </c>
      <c r="BD75" s="33" t="s">
        <v>153</v>
      </c>
      <c r="BE75" s="33" t="s">
        <v>154</v>
      </c>
      <c r="BF75" s="33" t="s">
        <v>155</v>
      </c>
      <c r="BG75" s="33" t="s">
        <v>154</v>
      </c>
      <c r="BH75" s="33" t="s">
        <v>155</v>
      </c>
      <c r="BI75" s="33" t="s">
        <v>154</v>
      </c>
      <c r="BJ75" s="33" t="s">
        <v>155</v>
      </c>
      <c r="BK75" s="33" t="s">
        <v>154</v>
      </c>
      <c r="BL75" s="33" t="s">
        <v>155</v>
      </c>
      <c r="BM75" s="32" t="s">
        <v>153</v>
      </c>
      <c r="BN75" s="33" t="s">
        <v>155</v>
      </c>
      <c r="BO75" s="33">
        <v>1</v>
      </c>
      <c r="BP75" s="33" t="s">
        <v>124</v>
      </c>
      <c r="BQ75" s="33" t="s">
        <v>124</v>
      </c>
      <c r="BR75" s="33" t="s">
        <v>124</v>
      </c>
      <c r="BS75" s="33">
        <v>1</v>
      </c>
      <c r="BT75" s="33">
        <v>1</v>
      </c>
    </row>
    <row r="76" spans="3:72" ht="15">
      <c r="C76" s="32" t="s">
        <v>156</v>
      </c>
      <c r="D76" s="32" t="s">
        <v>156</v>
      </c>
      <c r="E76" s="32" t="s">
        <v>156</v>
      </c>
      <c r="F76" s="32" t="s">
        <v>156</v>
      </c>
      <c r="G76" s="32" t="s">
        <v>156</v>
      </c>
      <c r="H76" s="32" t="s">
        <v>156</v>
      </c>
      <c r="I76" s="32" t="s">
        <v>156</v>
      </c>
      <c r="J76" s="32" t="s">
        <v>156</v>
      </c>
      <c r="K76" s="32" t="s">
        <v>156</v>
      </c>
      <c r="L76" s="32" t="s">
        <v>156</v>
      </c>
      <c r="M76" s="32" t="s">
        <v>156</v>
      </c>
      <c r="N76" s="32" t="s">
        <v>156</v>
      </c>
      <c r="O76" s="32" t="s">
        <v>156</v>
      </c>
      <c r="P76" s="32" t="s">
        <v>156</v>
      </c>
      <c r="Q76" s="32" t="s">
        <v>156</v>
      </c>
      <c r="R76" s="32" t="s">
        <v>156</v>
      </c>
      <c r="S76" s="32" t="s">
        <v>156</v>
      </c>
      <c r="T76" s="32" t="s">
        <v>156</v>
      </c>
      <c r="U76" s="32" t="s">
        <v>156</v>
      </c>
      <c r="V76" s="32" t="s">
        <v>156</v>
      </c>
      <c r="W76" s="32" t="s">
        <v>156</v>
      </c>
      <c r="X76" s="32" t="s">
        <v>156</v>
      </c>
      <c r="Y76" s="32" t="s">
        <v>156</v>
      </c>
      <c r="Z76" s="32" t="s">
        <v>156</v>
      </c>
      <c r="AA76" s="32" t="s">
        <v>156</v>
      </c>
      <c r="AB76" s="32" t="s">
        <v>156</v>
      </c>
      <c r="AC76" s="32" t="s">
        <v>156</v>
      </c>
      <c r="AD76" s="32" t="s">
        <v>156</v>
      </c>
      <c r="AE76" s="32" t="s">
        <v>156</v>
      </c>
      <c r="AF76" s="32" t="s">
        <v>156</v>
      </c>
      <c r="AG76" s="32" t="s">
        <v>156</v>
      </c>
      <c r="AH76" s="32" t="s">
        <v>156</v>
      </c>
      <c r="AI76" s="32" t="s">
        <v>156</v>
      </c>
      <c r="AJ76" s="32" t="s">
        <v>156</v>
      </c>
      <c r="AK76" s="33" t="s">
        <v>156</v>
      </c>
      <c r="AL76" s="33" t="s">
        <v>156</v>
      </c>
      <c r="AM76" s="33" t="s">
        <v>156</v>
      </c>
      <c r="AN76" s="33" t="s">
        <v>156</v>
      </c>
      <c r="AO76" s="33" t="s">
        <v>156</v>
      </c>
      <c r="AP76" s="33" t="s">
        <v>156</v>
      </c>
      <c r="AQ76" s="33" t="s">
        <v>156</v>
      </c>
      <c r="AR76" s="33" t="s">
        <v>156</v>
      </c>
      <c r="AS76" s="33" t="s">
        <v>156</v>
      </c>
      <c r="AT76" s="33" t="s">
        <v>156</v>
      </c>
      <c r="AU76" s="33" t="s">
        <v>156</v>
      </c>
      <c r="AV76" s="33" t="s">
        <v>156</v>
      </c>
      <c r="AW76" s="33" t="s">
        <v>156</v>
      </c>
      <c r="AX76" s="33" t="s">
        <v>156</v>
      </c>
      <c r="AY76" s="33" t="s">
        <v>156</v>
      </c>
      <c r="AZ76" s="33" t="s">
        <v>156</v>
      </c>
      <c r="BA76" s="33" t="s">
        <v>156</v>
      </c>
      <c r="BB76" s="33" t="s">
        <v>156</v>
      </c>
      <c r="BC76" s="33" t="s">
        <v>156</v>
      </c>
      <c r="BD76" s="33" t="s">
        <v>156</v>
      </c>
      <c r="BE76" s="33" t="s">
        <v>156</v>
      </c>
      <c r="BF76" s="33" t="s">
        <v>156</v>
      </c>
      <c r="BG76" s="33" t="s">
        <v>156</v>
      </c>
      <c r="BH76" s="33" t="s">
        <v>156</v>
      </c>
      <c r="BI76" s="33" t="s">
        <v>156</v>
      </c>
      <c r="BJ76" s="33" t="s">
        <v>156</v>
      </c>
      <c r="BK76" s="33" t="s">
        <v>156</v>
      </c>
      <c r="BL76" s="33" t="s">
        <v>156</v>
      </c>
      <c r="BM76" s="33" t="s">
        <v>156</v>
      </c>
      <c r="BN76" s="33" t="s">
        <v>156</v>
      </c>
      <c r="BO76" s="33" t="s">
        <v>156</v>
      </c>
      <c r="BP76" s="33" t="s">
        <v>156</v>
      </c>
      <c r="BQ76" s="33" t="s">
        <v>156</v>
      </c>
      <c r="BR76" s="33" t="s">
        <v>156</v>
      </c>
      <c r="BS76" s="33" t="s">
        <v>156</v>
      </c>
      <c r="BT76" s="33" t="s">
        <v>156</v>
      </c>
    </row>
    <row r="77" spans="1:72" ht="15">
      <c r="A77" s="32" t="s">
        <v>157</v>
      </c>
      <c r="B77" s="32" t="s">
        <v>157</v>
      </c>
      <c r="C77" s="32">
        <v>13175</v>
      </c>
      <c r="D77" s="32">
        <v>9112</v>
      </c>
      <c r="E77" s="32">
        <v>6683</v>
      </c>
      <c r="F77" s="32">
        <v>4024</v>
      </c>
      <c r="G77" s="32">
        <v>12127</v>
      </c>
      <c r="H77" s="32">
        <v>20867</v>
      </c>
      <c r="I77" s="32">
        <v>15530</v>
      </c>
      <c r="J77" s="32">
        <v>17464</v>
      </c>
      <c r="K77" s="32">
        <v>23663</v>
      </c>
      <c r="L77" s="32">
        <v>9331</v>
      </c>
      <c r="M77" s="32">
        <v>30132</v>
      </c>
      <c r="N77" s="32">
        <v>2862</v>
      </c>
      <c r="O77" s="32">
        <v>26161</v>
      </c>
      <c r="P77" s="32">
        <v>6833</v>
      </c>
      <c r="Q77" s="32" t="s">
        <v>94</v>
      </c>
      <c r="R77" s="32">
        <v>14962</v>
      </c>
      <c r="S77" s="32">
        <v>4969</v>
      </c>
      <c r="T77" s="32">
        <v>6542</v>
      </c>
      <c r="U77" s="32">
        <v>1556</v>
      </c>
      <c r="V77" s="32">
        <v>39</v>
      </c>
      <c r="W77" s="32">
        <v>1719</v>
      </c>
      <c r="X77" s="32">
        <v>6126</v>
      </c>
      <c r="Y77" s="32">
        <v>25110</v>
      </c>
      <c r="Z77" s="32">
        <v>16007</v>
      </c>
      <c r="AA77" s="32">
        <v>5582</v>
      </c>
      <c r="AB77" s="32">
        <v>11236</v>
      </c>
      <c r="AC77" s="32">
        <v>30500</v>
      </c>
      <c r="AD77" s="32">
        <v>2494</v>
      </c>
      <c r="AE77" s="32">
        <v>7104</v>
      </c>
      <c r="AF77" s="32">
        <v>7096</v>
      </c>
      <c r="AG77" s="32">
        <v>6743</v>
      </c>
      <c r="AH77" s="32">
        <v>6352</v>
      </c>
      <c r="AI77" s="32">
        <v>5699</v>
      </c>
      <c r="AJ77" s="32">
        <v>2056</v>
      </c>
      <c r="AK77" s="33">
        <v>8388</v>
      </c>
      <c r="AL77" s="33">
        <v>4123</v>
      </c>
      <c r="AM77" s="33">
        <v>7233</v>
      </c>
      <c r="AN77" s="33">
        <v>1621</v>
      </c>
      <c r="AO77" s="33">
        <v>557</v>
      </c>
      <c r="AP77" s="33">
        <v>4246</v>
      </c>
      <c r="AQ77" s="33">
        <v>758</v>
      </c>
      <c r="AR77" s="33">
        <v>28</v>
      </c>
      <c r="AS77" s="33">
        <v>34</v>
      </c>
      <c r="AT77" s="33">
        <v>25</v>
      </c>
      <c r="AU77" s="33">
        <v>256</v>
      </c>
      <c r="AV77" s="33">
        <v>71</v>
      </c>
      <c r="AW77" s="33">
        <v>940</v>
      </c>
      <c r="AX77" s="33">
        <v>32994</v>
      </c>
      <c r="AY77" s="33">
        <v>32994</v>
      </c>
      <c r="AZ77" s="33">
        <v>73</v>
      </c>
      <c r="BA77" s="33">
        <v>32921</v>
      </c>
      <c r="BB77" s="33">
        <v>32994</v>
      </c>
      <c r="BC77" s="33">
        <v>32994</v>
      </c>
      <c r="BD77" s="33">
        <v>32994</v>
      </c>
      <c r="BE77" s="33">
        <v>32021</v>
      </c>
      <c r="BF77" s="33">
        <v>973</v>
      </c>
      <c r="BG77" s="33">
        <v>30170</v>
      </c>
      <c r="BH77" s="33">
        <v>2767</v>
      </c>
      <c r="BI77" s="33">
        <v>31477</v>
      </c>
      <c r="BJ77" s="33">
        <v>1510</v>
      </c>
      <c r="BK77" s="33">
        <v>27462</v>
      </c>
      <c r="BL77" s="33">
        <v>5532</v>
      </c>
      <c r="BM77" s="33" t="s">
        <v>94</v>
      </c>
      <c r="BN77" s="33">
        <v>8072</v>
      </c>
      <c r="BO77" s="33">
        <v>4751</v>
      </c>
      <c r="BP77" s="33" t="s">
        <v>94</v>
      </c>
      <c r="BQ77" s="33" t="s">
        <v>94</v>
      </c>
      <c r="BR77" s="33" t="s">
        <v>94</v>
      </c>
      <c r="BS77" s="33">
        <v>950</v>
      </c>
      <c r="BT77" s="33">
        <v>1282</v>
      </c>
    </row>
    <row r="78" spans="1:72" ht="15">
      <c r="A78" s="32" t="s">
        <v>0</v>
      </c>
      <c r="B78" s="32" t="s">
        <v>117</v>
      </c>
      <c r="C78" s="32">
        <v>13175</v>
      </c>
      <c r="D78" s="32" t="s">
        <v>94</v>
      </c>
      <c r="E78" s="32" t="s">
        <v>94</v>
      </c>
      <c r="F78" s="32" t="s">
        <v>94</v>
      </c>
      <c r="G78" s="32">
        <v>4719</v>
      </c>
      <c r="H78" s="32">
        <v>8456</v>
      </c>
      <c r="I78" s="32">
        <v>7348</v>
      </c>
      <c r="J78" s="32">
        <v>5827</v>
      </c>
      <c r="K78" s="32">
        <v>9583</v>
      </c>
      <c r="L78" s="32">
        <v>3592</v>
      </c>
      <c r="M78" s="32">
        <v>12734</v>
      </c>
      <c r="N78" s="32">
        <v>441</v>
      </c>
      <c r="O78" s="32">
        <v>10571</v>
      </c>
      <c r="P78" s="32">
        <v>2604</v>
      </c>
      <c r="Q78" s="32" t="s">
        <v>94</v>
      </c>
      <c r="R78" s="32">
        <v>6766</v>
      </c>
      <c r="S78" s="32">
        <v>1312</v>
      </c>
      <c r="T78" s="32">
        <v>2697</v>
      </c>
      <c r="U78" s="32">
        <v>491</v>
      </c>
      <c r="V78" s="32">
        <v>19</v>
      </c>
      <c r="W78" s="32">
        <v>783</v>
      </c>
      <c r="X78" s="32">
        <v>3062</v>
      </c>
      <c r="Y78" s="32">
        <v>9311</v>
      </c>
      <c r="Z78" s="32">
        <v>5941</v>
      </c>
      <c r="AA78" s="32">
        <v>2383</v>
      </c>
      <c r="AB78" s="32">
        <v>4807</v>
      </c>
      <c r="AC78" s="32">
        <v>12038</v>
      </c>
      <c r="AD78" s="32">
        <v>1137</v>
      </c>
      <c r="AE78" s="32">
        <v>2259</v>
      </c>
      <c r="AF78" s="32">
        <v>2269</v>
      </c>
      <c r="AG78" s="32">
        <v>3005</v>
      </c>
      <c r="AH78" s="32">
        <v>2935</v>
      </c>
      <c r="AI78" s="32">
        <v>2707</v>
      </c>
      <c r="AJ78" s="32">
        <v>831</v>
      </c>
      <c r="AK78" s="33">
        <v>7851</v>
      </c>
      <c r="AL78" s="33">
        <v>3</v>
      </c>
      <c r="AM78" s="33">
        <v>246</v>
      </c>
      <c r="AN78" s="33">
        <v>31</v>
      </c>
      <c r="AO78" s="33">
        <v>9</v>
      </c>
      <c r="AP78" s="33">
        <v>2773</v>
      </c>
      <c r="AQ78" s="33">
        <v>75</v>
      </c>
      <c r="AR78" s="33">
        <v>25</v>
      </c>
      <c r="AS78" s="33">
        <v>15</v>
      </c>
      <c r="AT78" s="33">
        <v>25</v>
      </c>
      <c r="AU78" s="33" t="s">
        <v>94</v>
      </c>
      <c r="AV78" s="33" t="s">
        <v>94</v>
      </c>
      <c r="AW78" s="33">
        <v>139</v>
      </c>
      <c r="AX78" s="33">
        <v>13175</v>
      </c>
      <c r="AY78" s="33">
        <v>13175</v>
      </c>
      <c r="AZ78" s="33">
        <v>22</v>
      </c>
      <c r="BA78" s="33">
        <v>13153</v>
      </c>
      <c r="BB78" s="33">
        <v>13175</v>
      </c>
      <c r="BC78" s="33">
        <v>13175</v>
      </c>
      <c r="BD78" s="33">
        <v>13175</v>
      </c>
      <c r="BE78" s="33">
        <v>12749</v>
      </c>
      <c r="BF78" s="33">
        <v>426</v>
      </c>
      <c r="BG78" s="33">
        <v>12183</v>
      </c>
      <c r="BH78" s="33">
        <v>966</v>
      </c>
      <c r="BI78" s="33">
        <v>12715</v>
      </c>
      <c r="BJ78" s="33">
        <v>460</v>
      </c>
      <c r="BK78" s="33">
        <v>10737</v>
      </c>
      <c r="BL78" s="33">
        <v>2438</v>
      </c>
      <c r="BM78" s="33" t="s">
        <v>94</v>
      </c>
      <c r="BN78" s="33">
        <v>2599</v>
      </c>
      <c r="BO78" s="33">
        <v>1861</v>
      </c>
      <c r="BP78" s="33" t="s">
        <v>94</v>
      </c>
      <c r="BQ78" s="33" t="s">
        <v>94</v>
      </c>
      <c r="BR78" s="33" t="s">
        <v>94</v>
      </c>
      <c r="BS78" s="33">
        <v>345</v>
      </c>
      <c r="BT78" s="33">
        <v>517</v>
      </c>
    </row>
    <row r="79" spans="2:72" ht="15">
      <c r="B79" s="32" t="s">
        <v>118</v>
      </c>
      <c r="C79" s="32" t="s">
        <v>94</v>
      </c>
      <c r="D79" s="32">
        <v>9112</v>
      </c>
      <c r="E79" s="32" t="s">
        <v>94</v>
      </c>
      <c r="F79" s="32" t="s">
        <v>94</v>
      </c>
      <c r="G79" s="32">
        <v>3899</v>
      </c>
      <c r="H79" s="32">
        <v>5213</v>
      </c>
      <c r="I79" s="32">
        <v>4417</v>
      </c>
      <c r="J79" s="32">
        <v>4695</v>
      </c>
      <c r="K79" s="32">
        <v>6407</v>
      </c>
      <c r="L79" s="32">
        <v>2705</v>
      </c>
      <c r="M79" s="32">
        <v>8225</v>
      </c>
      <c r="N79" s="32">
        <v>887</v>
      </c>
      <c r="O79" s="32">
        <v>7134</v>
      </c>
      <c r="P79" s="32">
        <v>1978</v>
      </c>
      <c r="Q79" s="32" t="s">
        <v>94</v>
      </c>
      <c r="R79" s="32">
        <v>3501</v>
      </c>
      <c r="S79" s="32">
        <v>1863</v>
      </c>
      <c r="T79" s="32">
        <v>1965</v>
      </c>
      <c r="U79" s="32">
        <v>347</v>
      </c>
      <c r="V79" s="32">
        <v>14</v>
      </c>
      <c r="W79" s="32">
        <v>485</v>
      </c>
      <c r="X79" s="32">
        <v>1593</v>
      </c>
      <c r="Y79" s="32">
        <v>7020</v>
      </c>
      <c r="Z79" s="32">
        <v>4254</v>
      </c>
      <c r="AA79" s="32">
        <v>2014</v>
      </c>
      <c r="AB79" s="32">
        <v>2768</v>
      </c>
      <c r="AC79" s="32">
        <v>8605</v>
      </c>
      <c r="AD79" s="32">
        <v>507</v>
      </c>
      <c r="AE79" s="32">
        <v>2812</v>
      </c>
      <c r="AF79" s="32">
        <v>1686</v>
      </c>
      <c r="AG79" s="32">
        <v>1335</v>
      </c>
      <c r="AH79" s="32">
        <v>1699</v>
      </c>
      <c r="AI79" s="32">
        <v>1580</v>
      </c>
      <c r="AJ79" s="32">
        <v>1075</v>
      </c>
      <c r="AK79" s="33">
        <v>427</v>
      </c>
      <c r="AL79" s="33">
        <v>3798</v>
      </c>
      <c r="AM79" s="33">
        <v>358</v>
      </c>
      <c r="AN79" s="33">
        <v>529</v>
      </c>
      <c r="AO79" s="33">
        <v>168</v>
      </c>
      <c r="AP79" s="33">
        <v>1029</v>
      </c>
      <c r="AQ79" s="33">
        <v>123</v>
      </c>
      <c r="AR79" s="33" t="s">
        <v>94</v>
      </c>
      <c r="AS79" s="33" t="s">
        <v>94</v>
      </c>
      <c r="AT79" s="33" t="s">
        <v>94</v>
      </c>
      <c r="AU79" s="33">
        <v>256</v>
      </c>
      <c r="AV79" s="33" t="s">
        <v>94</v>
      </c>
      <c r="AW79" s="33">
        <v>550</v>
      </c>
      <c r="AX79" s="33">
        <v>9112</v>
      </c>
      <c r="AY79" s="33">
        <v>9112</v>
      </c>
      <c r="AZ79" s="33">
        <v>22</v>
      </c>
      <c r="BA79" s="33">
        <v>9090</v>
      </c>
      <c r="BB79" s="33">
        <v>9112</v>
      </c>
      <c r="BC79" s="33">
        <v>9112</v>
      </c>
      <c r="BD79" s="33">
        <v>9112</v>
      </c>
      <c r="BE79" s="33">
        <v>8909</v>
      </c>
      <c r="BF79" s="33">
        <v>203</v>
      </c>
      <c r="BG79" s="33">
        <v>8195</v>
      </c>
      <c r="BH79" s="33">
        <v>901</v>
      </c>
      <c r="BI79" s="33">
        <v>8693</v>
      </c>
      <c r="BJ79" s="33">
        <v>412</v>
      </c>
      <c r="BK79" s="33">
        <v>7852</v>
      </c>
      <c r="BL79" s="33">
        <v>1260</v>
      </c>
      <c r="BM79" s="33" t="s">
        <v>94</v>
      </c>
      <c r="BN79" s="33">
        <v>2563</v>
      </c>
      <c r="BO79" s="33">
        <v>1356</v>
      </c>
      <c r="BP79" s="33" t="s">
        <v>94</v>
      </c>
      <c r="BQ79" s="33" t="s">
        <v>94</v>
      </c>
      <c r="BR79" s="33" t="s">
        <v>94</v>
      </c>
      <c r="BS79" s="33">
        <v>301</v>
      </c>
      <c r="BT79" s="33">
        <v>415</v>
      </c>
    </row>
    <row r="80" spans="2:72" ht="15">
      <c r="B80" s="32" t="s">
        <v>119</v>
      </c>
      <c r="C80" s="32" t="s">
        <v>94</v>
      </c>
      <c r="D80" s="32" t="s">
        <v>94</v>
      </c>
      <c r="E80" s="32">
        <v>6683</v>
      </c>
      <c r="F80" s="32" t="s">
        <v>94</v>
      </c>
      <c r="G80" s="32">
        <v>2156</v>
      </c>
      <c r="H80" s="32">
        <v>4527</v>
      </c>
      <c r="I80" s="32">
        <v>2446</v>
      </c>
      <c r="J80" s="32">
        <v>4237</v>
      </c>
      <c r="K80" s="32">
        <v>5097</v>
      </c>
      <c r="L80" s="32">
        <v>1586</v>
      </c>
      <c r="M80" s="32">
        <v>5882</v>
      </c>
      <c r="N80" s="32">
        <v>801</v>
      </c>
      <c r="O80" s="32">
        <v>5266</v>
      </c>
      <c r="P80" s="32">
        <v>1417</v>
      </c>
      <c r="Q80" s="32" t="s">
        <v>94</v>
      </c>
      <c r="R80" s="32">
        <v>3111</v>
      </c>
      <c r="S80" s="32">
        <v>898</v>
      </c>
      <c r="T80" s="32">
        <v>1296</v>
      </c>
      <c r="U80" s="32">
        <v>339</v>
      </c>
      <c r="V80" s="32">
        <v>4</v>
      </c>
      <c r="W80" s="32">
        <v>276</v>
      </c>
      <c r="X80" s="32">
        <v>1057</v>
      </c>
      <c r="Y80" s="32">
        <v>5346</v>
      </c>
      <c r="Z80" s="32">
        <v>3492</v>
      </c>
      <c r="AA80" s="32">
        <v>761</v>
      </c>
      <c r="AB80" s="32">
        <v>2402</v>
      </c>
      <c r="AC80" s="32">
        <v>5904</v>
      </c>
      <c r="AD80" s="32">
        <v>779</v>
      </c>
      <c r="AE80" s="32">
        <v>914</v>
      </c>
      <c r="AF80" s="32">
        <v>2103</v>
      </c>
      <c r="AG80" s="32">
        <v>1376</v>
      </c>
      <c r="AH80" s="32">
        <v>1287</v>
      </c>
      <c r="AI80" s="32">
        <v>1003</v>
      </c>
      <c r="AJ80" s="32">
        <v>68</v>
      </c>
      <c r="AK80" s="33">
        <v>50</v>
      </c>
      <c r="AL80" s="33" t="s">
        <v>94</v>
      </c>
      <c r="AM80" s="33">
        <v>4909</v>
      </c>
      <c r="AN80" s="33" t="s">
        <v>94</v>
      </c>
      <c r="AO80" s="33">
        <v>9</v>
      </c>
      <c r="AP80" s="33">
        <v>332</v>
      </c>
      <c r="AQ80" s="33">
        <v>552</v>
      </c>
      <c r="AR80" s="33" t="s">
        <v>94</v>
      </c>
      <c r="AS80" s="33">
        <v>19</v>
      </c>
      <c r="AT80" s="33" t="s">
        <v>94</v>
      </c>
      <c r="AU80" s="33" t="s">
        <v>94</v>
      </c>
      <c r="AV80" s="33">
        <v>60</v>
      </c>
      <c r="AW80" s="33">
        <v>157</v>
      </c>
      <c r="AX80" s="33">
        <v>6683</v>
      </c>
      <c r="AY80" s="33">
        <v>6683</v>
      </c>
      <c r="AZ80" s="33">
        <v>19</v>
      </c>
      <c r="BA80" s="33">
        <v>6664</v>
      </c>
      <c r="BB80" s="33">
        <v>6683</v>
      </c>
      <c r="BC80" s="33">
        <v>6683</v>
      </c>
      <c r="BD80" s="33">
        <v>6683</v>
      </c>
      <c r="BE80" s="33">
        <v>6357</v>
      </c>
      <c r="BF80" s="33">
        <v>326</v>
      </c>
      <c r="BG80" s="33">
        <v>6062</v>
      </c>
      <c r="BH80" s="33">
        <v>613</v>
      </c>
      <c r="BI80" s="33">
        <v>6213</v>
      </c>
      <c r="BJ80" s="33">
        <v>470</v>
      </c>
      <c r="BK80" s="33">
        <v>5451</v>
      </c>
      <c r="BL80" s="33">
        <v>1232</v>
      </c>
      <c r="BM80" s="33" t="s">
        <v>94</v>
      </c>
      <c r="BN80" s="33">
        <v>1894</v>
      </c>
      <c r="BO80" s="33">
        <v>981</v>
      </c>
      <c r="BP80" s="33" t="s">
        <v>94</v>
      </c>
      <c r="BQ80" s="33" t="s">
        <v>94</v>
      </c>
      <c r="BR80" s="33" t="s">
        <v>94</v>
      </c>
      <c r="BS80" s="33">
        <v>223</v>
      </c>
      <c r="BT80" s="33">
        <v>283</v>
      </c>
    </row>
    <row r="81" spans="2:72" ht="15">
      <c r="B81" s="32" t="s">
        <v>120</v>
      </c>
      <c r="C81" s="32" t="s">
        <v>94</v>
      </c>
      <c r="D81" s="32" t="s">
        <v>94</v>
      </c>
      <c r="E81" s="32" t="s">
        <v>94</v>
      </c>
      <c r="F81" s="32">
        <v>4024</v>
      </c>
      <c r="G81" s="32">
        <v>1353</v>
      </c>
      <c r="H81" s="32">
        <v>2671</v>
      </c>
      <c r="I81" s="32">
        <v>1319</v>
      </c>
      <c r="J81" s="32">
        <v>2705</v>
      </c>
      <c r="K81" s="32">
        <v>2576</v>
      </c>
      <c r="L81" s="32">
        <v>1448</v>
      </c>
      <c r="M81" s="32">
        <v>3291</v>
      </c>
      <c r="N81" s="32">
        <v>733</v>
      </c>
      <c r="O81" s="32">
        <v>3190</v>
      </c>
      <c r="P81" s="32">
        <v>834</v>
      </c>
      <c r="Q81" s="32" t="s">
        <v>94</v>
      </c>
      <c r="R81" s="32">
        <v>1584</v>
      </c>
      <c r="S81" s="32">
        <v>896</v>
      </c>
      <c r="T81" s="32">
        <v>584</v>
      </c>
      <c r="U81" s="32">
        <v>379</v>
      </c>
      <c r="V81" s="32">
        <v>2</v>
      </c>
      <c r="W81" s="32">
        <v>175</v>
      </c>
      <c r="X81" s="32">
        <v>414</v>
      </c>
      <c r="Y81" s="32">
        <v>3433</v>
      </c>
      <c r="Z81" s="32">
        <v>2320</v>
      </c>
      <c r="AA81" s="32">
        <v>424</v>
      </c>
      <c r="AB81" s="32">
        <v>1259</v>
      </c>
      <c r="AC81" s="32">
        <v>3953</v>
      </c>
      <c r="AD81" s="32">
        <v>71</v>
      </c>
      <c r="AE81" s="32">
        <v>1119</v>
      </c>
      <c r="AF81" s="32">
        <v>1038</v>
      </c>
      <c r="AG81" s="32">
        <v>1027</v>
      </c>
      <c r="AH81" s="32">
        <v>431</v>
      </c>
      <c r="AI81" s="32">
        <v>409</v>
      </c>
      <c r="AJ81" s="32">
        <v>82</v>
      </c>
      <c r="AK81" s="33">
        <v>60</v>
      </c>
      <c r="AL81" s="33">
        <v>322</v>
      </c>
      <c r="AM81" s="33">
        <v>1720</v>
      </c>
      <c r="AN81" s="33">
        <v>1061</v>
      </c>
      <c r="AO81" s="33">
        <v>371</v>
      </c>
      <c r="AP81" s="33">
        <v>112</v>
      </c>
      <c r="AQ81" s="33">
        <v>8</v>
      </c>
      <c r="AR81" s="33">
        <v>3</v>
      </c>
      <c r="AS81" s="33" t="s">
        <v>94</v>
      </c>
      <c r="AT81" s="33" t="s">
        <v>94</v>
      </c>
      <c r="AU81" s="33" t="s">
        <v>94</v>
      </c>
      <c r="AV81" s="33">
        <v>11</v>
      </c>
      <c r="AW81" s="33">
        <v>94</v>
      </c>
      <c r="AX81" s="33">
        <v>4024</v>
      </c>
      <c r="AY81" s="33">
        <v>4024</v>
      </c>
      <c r="AZ81" s="33">
        <v>10</v>
      </c>
      <c r="BA81" s="33">
        <v>4014</v>
      </c>
      <c r="BB81" s="33">
        <v>4024</v>
      </c>
      <c r="BC81" s="33">
        <v>4024</v>
      </c>
      <c r="BD81" s="33">
        <v>4024</v>
      </c>
      <c r="BE81" s="33">
        <v>4006</v>
      </c>
      <c r="BF81" s="33">
        <v>18</v>
      </c>
      <c r="BG81" s="33">
        <v>3730</v>
      </c>
      <c r="BH81" s="33">
        <v>287</v>
      </c>
      <c r="BI81" s="33">
        <v>3856</v>
      </c>
      <c r="BJ81" s="33">
        <v>168</v>
      </c>
      <c r="BK81" s="33">
        <v>3422</v>
      </c>
      <c r="BL81" s="33">
        <v>602</v>
      </c>
      <c r="BM81" s="33" t="s">
        <v>94</v>
      </c>
      <c r="BN81" s="33">
        <v>1016</v>
      </c>
      <c r="BO81" s="33">
        <v>553</v>
      </c>
      <c r="BP81" s="33" t="s">
        <v>94</v>
      </c>
      <c r="BQ81" s="33" t="s">
        <v>94</v>
      </c>
      <c r="BR81" s="33" t="s">
        <v>94</v>
      </c>
      <c r="BS81" s="33">
        <v>81</v>
      </c>
      <c r="BT81" s="33">
        <v>67</v>
      </c>
    </row>
    <row r="82" spans="1:72" ht="15">
      <c r="A82" s="32" t="s">
        <v>89</v>
      </c>
      <c r="B82" s="32" t="s">
        <v>121</v>
      </c>
      <c r="C82" s="32">
        <v>4719</v>
      </c>
      <c r="D82" s="32">
        <v>3899</v>
      </c>
      <c r="E82" s="32">
        <v>2156</v>
      </c>
      <c r="F82" s="32">
        <v>1353</v>
      </c>
      <c r="G82" s="32">
        <v>12127</v>
      </c>
      <c r="H82" s="32" t="s">
        <v>94</v>
      </c>
      <c r="I82" s="32">
        <v>9534</v>
      </c>
      <c r="J82" s="32">
        <v>2593</v>
      </c>
      <c r="K82" s="32">
        <v>11433</v>
      </c>
      <c r="L82" s="32">
        <v>694</v>
      </c>
      <c r="M82" s="32">
        <v>11669</v>
      </c>
      <c r="N82" s="32">
        <v>458</v>
      </c>
      <c r="O82" s="32">
        <v>10876</v>
      </c>
      <c r="P82" s="32">
        <v>1251</v>
      </c>
      <c r="Q82" s="32" t="s">
        <v>94</v>
      </c>
      <c r="R82" s="32">
        <v>6461</v>
      </c>
      <c r="S82" s="32">
        <v>1100</v>
      </c>
      <c r="T82" s="32">
        <v>2411</v>
      </c>
      <c r="U82" s="32">
        <v>369</v>
      </c>
      <c r="V82" s="32">
        <v>11</v>
      </c>
      <c r="W82" s="32">
        <v>642</v>
      </c>
      <c r="X82" s="32">
        <v>2462</v>
      </c>
      <c r="Y82" s="32">
        <v>9012</v>
      </c>
      <c r="Z82" s="32">
        <v>4397</v>
      </c>
      <c r="AA82" s="32">
        <v>1855</v>
      </c>
      <c r="AB82" s="32">
        <v>5827</v>
      </c>
      <c r="AC82" s="32">
        <v>11280</v>
      </c>
      <c r="AD82" s="32">
        <v>847</v>
      </c>
      <c r="AE82" s="32">
        <v>492</v>
      </c>
      <c r="AF82" s="32">
        <v>1239</v>
      </c>
      <c r="AG82" s="32">
        <v>2305</v>
      </c>
      <c r="AH82" s="32">
        <v>3480</v>
      </c>
      <c r="AI82" s="32">
        <v>4611</v>
      </c>
      <c r="AJ82" s="32">
        <v>1703</v>
      </c>
      <c r="AK82" s="33">
        <v>3363</v>
      </c>
      <c r="AL82" s="33">
        <v>1151</v>
      </c>
      <c r="AM82" s="33">
        <v>2496</v>
      </c>
      <c r="AN82" s="33">
        <v>436</v>
      </c>
      <c r="AO82" s="33">
        <v>126</v>
      </c>
      <c r="AP82" s="33">
        <v>845</v>
      </c>
      <c r="AQ82" s="33">
        <v>329</v>
      </c>
      <c r="AR82" s="33">
        <v>17</v>
      </c>
      <c r="AS82" s="33" t="s">
        <v>94</v>
      </c>
      <c r="AT82" s="33">
        <v>14</v>
      </c>
      <c r="AU82" s="33">
        <v>91</v>
      </c>
      <c r="AV82" s="33">
        <v>66</v>
      </c>
      <c r="AW82" s="33">
        <v>389</v>
      </c>
      <c r="AX82" s="33">
        <v>12127</v>
      </c>
      <c r="AY82" s="33">
        <v>12127</v>
      </c>
      <c r="AZ82" s="33">
        <v>9</v>
      </c>
      <c r="BA82" s="33">
        <v>12118</v>
      </c>
      <c r="BB82" s="33">
        <v>12127</v>
      </c>
      <c r="BC82" s="33">
        <v>12127</v>
      </c>
      <c r="BD82" s="33">
        <v>12127</v>
      </c>
      <c r="BE82" s="33">
        <v>11902</v>
      </c>
      <c r="BF82" s="33">
        <v>225</v>
      </c>
      <c r="BG82" s="33">
        <v>11056</v>
      </c>
      <c r="BH82" s="33">
        <v>1052</v>
      </c>
      <c r="BI82" s="33">
        <v>11816</v>
      </c>
      <c r="BJ82" s="33">
        <v>311</v>
      </c>
      <c r="BK82" s="33">
        <v>10473</v>
      </c>
      <c r="BL82" s="33">
        <v>1654</v>
      </c>
      <c r="BM82" s="33" t="s">
        <v>94</v>
      </c>
      <c r="BN82" s="33">
        <v>2578</v>
      </c>
      <c r="BO82" s="33">
        <v>1711</v>
      </c>
      <c r="BP82" s="33" t="s">
        <v>94</v>
      </c>
      <c r="BQ82" s="33" t="s">
        <v>94</v>
      </c>
      <c r="BR82" s="33" t="s">
        <v>94</v>
      </c>
      <c r="BS82" s="33">
        <v>344</v>
      </c>
      <c r="BT82" s="33">
        <v>441</v>
      </c>
    </row>
    <row r="83" spans="2:72" ht="15">
      <c r="B83" s="32" t="s">
        <v>4</v>
      </c>
      <c r="C83" s="32">
        <v>8456</v>
      </c>
      <c r="D83" s="32">
        <v>5213</v>
      </c>
      <c r="E83" s="32">
        <v>4527</v>
      </c>
      <c r="F83" s="32">
        <v>2671</v>
      </c>
      <c r="G83" s="32" t="s">
        <v>94</v>
      </c>
      <c r="H83" s="32">
        <v>20867</v>
      </c>
      <c r="I83" s="32">
        <v>5996</v>
      </c>
      <c r="J83" s="32">
        <v>14871</v>
      </c>
      <c r="K83" s="32">
        <v>12230</v>
      </c>
      <c r="L83" s="32">
        <v>8637</v>
      </c>
      <c r="M83" s="32">
        <v>18463</v>
      </c>
      <c r="N83" s="32">
        <v>2404</v>
      </c>
      <c r="O83" s="32">
        <v>15285</v>
      </c>
      <c r="P83" s="32">
        <v>5582</v>
      </c>
      <c r="Q83" s="32" t="s">
        <v>94</v>
      </c>
      <c r="R83" s="32">
        <v>8501</v>
      </c>
      <c r="S83" s="32">
        <v>3869</v>
      </c>
      <c r="T83" s="32">
        <v>4131</v>
      </c>
      <c r="U83" s="32">
        <v>1187</v>
      </c>
      <c r="V83" s="32">
        <v>28</v>
      </c>
      <c r="W83" s="32">
        <v>1077</v>
      </c>
      <c r="X83" s="32">
        <v>3664</v>
      </c>
      <c r="Y83" s="32">
        <v>16098</v>
      </c>
      <c r="Z83" s="32">
        <v>11610</v>
      </c>
      <c r="AA83" s="32">
        <v>3727</v>
      </c>
      <c r="AB83" s="32">
        <v>5409</v>
      </c>
      <c r="AC83" s="32">
        <v>19220</v>
      </c>
      <c r="AD83" s="32">
        <v>1647</v>
      </c>
      <c r="AE83" s="32">
        <v>6612</v>
      </c>
      <c r="AF83" s="32">
        <v>5857</v>
      </c>
      <c r="AG83" s="32">
        <v>4438</v>
      </c>
      <c r="AH83" s="32">
        <v>2872</v>
      </c>
      <c r="AI83" s="32">
        <v>1088</v>
      </c>
      <c r="AJ83" s="32">
        <v>353</v>
      </c>
      <c r="AK83" s="33">
        <v>5025</v>
      </c>
      <c r="AL83" s="33">
        <v>2972</v>
      </c>
      <c r="AM83" s="33">
        <v>4737</v>
      </c>
      <c r="AN83" s="33">
        <v>1185</v>
      </c>
      <c r="AO83" s="33">
        <v>431</v>
      </c>
      <c r="AP83" s="33">
        <v>3401</v>
      </c>
      <c r="AQ83" s="33">
        <v>429</v>
      </c>
      <c r="AR83" s="33">
        <v>11</v>
      </c>
      <c r="AS83" s="33">
        <v>34</v>
      </c>
      <c r="AT83" s="33">
        <v>11</v>
      </c>
      <c r="AU83" s="33">
        <v>165</v>
      </c>
      <c r="AV83" s="33">
        <v>5</v>
      </c>
      <c r="AW83" s="33">
        <v>551</v>
      </c>
      <c r="AX83" s="33">
        <v>20867</v>
      </c>
      <c r="AY83" s="33">
        <v>20867</v>
      </c>
      <c r="AZ83" s="33">
        <v>64</v>
      </c>
      <c r="BA83" s="33">
        <v>20803</v>
      </c>
      <c r="BB83" s="33">
        <v>20867</v>
      </c>
      <c r="BC83" s="33">
        <v>20867</v>
      </c>
      <c r="BD83" s="33">
        <v>20867</v>
      </c>
      <c r="BE83" s="33">
        <v>20119</v>
      </c>
      <c r="BF83" s="33">
        <v>748</v>
      </c>
      <c r="BG83" s="33">
        <v>19114</v>
      </c>
      <c r="BH83" s="33">
        <v>1715</v>
      </c>
      <c r="BI83" s="33">
        <v>19661</v>
      </c>
      <c r="BJ83" s="33">
        <v>1199</v>
      </c>
      <c r="BK83" s="33">
        <v>16989</v>
      </c>
      <c r="BL83" s="33">
        <v>3878</v>
      </c>
      <c r="BM83" s="33" t="s">
        <v>94</v>
      </c>
      <c r="BN83" s="33">
        <v>5494</v>
      </c>
      <c r="BO83" s="33">
        <v>3040</v>
      </c>
      <c r="BP83" s="33" t="s">
        <v>94</v>
      </c>
      <c r="BQ83" s="33" t="s">
        <v>94</v>
      </c>
      <c r="BR83" s="33" t="s">
        <v>94</v>
      </c>
      <c r="BS83" s="33">
        <v>606</v>
      </c>
      <c r="BT83" s="33">
        <v>841</v>
      </c>
    </row>
    <row r="84" spans="1:72" ht="15">
      <c r="A84" s="32" t="s">
        <v>96</v>
      </c>
      <c r="B84" s="32" t="s">
        <v>122</v>
      </c>
      <c r="C84" s="32">
        <v>7348</v>
      </c>
      <c r="D84" s="32">
        <v>4417</v>
      </c>
      <c r="E84" s="32">
        <v>2446</v>
      </c>
      <c r="F84" s="32">
        <v>1319</v>
      </c>
      <c r="G84" s="32">
        <v>9534</v>
      </c>
      <c r="H84" s="32">
        <v>5996</v>
      </c>
      <c r="I84" s="32">
        <v>15530</v>
      </c>
      <c r="J84" s="32" t="s">
        <v>94</v>
      </c>
      <c r="K84" s="32">
        <v>14604</v>
      </c>
      <c r="L84" s="32">
        <v>926</v>
      </c>
      <c r="M84" s="32">
        <v>14907</v>
      </c>
      <c r="N84" s="32">
        <v>623</v>
      </c>
      <c r="O84" s="32">
        <v>14315</v>
      </c>
      <c r="P84" s="32">
        <v>1215</v>
      </c>
      <c r="Q84" s="32" t="s">
        <v>94</v>
      </c>
      <c r="R84" s="32">
        <v>8486</v>
      </c>
      <c r="S84" s="32">
        <v>1078</v>
      </c>
      <c r="T84" s="32">
        <v>3169</v>
      </c>
      <c r="U84" s="32">
        <v>498</v>
      </c>
      <c r="V84" s="32">
        <v>13</v>
      </c>
      <c r="W84" s="32">
        <v>823</v>
      </c>
      <c r="X84" s="32">
        <v>3273</v>
      </c>
      <c r="Y84" s="32">
        <v>11421</v>
      </c>
      <c r="Z84" s="32">
        <v>5242</v>
      </c>
      <c r="AA84" s="32">
        <v>2598</v>
      </c>
      <c r="AB84" s="32">
        <v>7628</v>
      </c>
      <c r="AC84" s="32">
        <v>14250</v>
      </c>
      <c r="AD84" s="32">
        <v>1280</v>
      </c>
      <c r="AE84" s="32">
        <v>204</v>
      </c>
      <c r="AF84" s="32">
        <v>929</v>
      </c>
      <c r="AG84" s="32">
        <v>3391</v>
      </c>
      <c r="AH84" s="32">
        <v>5398</v>
      </c>
      <c r="AI84" s="32">
        <v>5608</v>
      </c>
      <c r="AJ84" s="32">
        <v>1844</v>
      </c>
      <c r="AK84" s="33">
        <v>5297</v>
      </c>
      <c r="AL84" s="33">
        <v>1558</v>
      </c>
      <c r="AM84" s="33">
        <v>2761</v>
      </c>
      <c r="AN84" s="33">
        <v>477</v>
      </c>
      <c r="AO84" s="33">
        <v>98</v>
      </c>
      <c r="AP84" s="33">
        <v>1223</v>
      </c>
      <c r="AQ84" s="33">
        <v>512</v>
      </c>
      <c r="AR84" s="33">
        <v>14</v>
      </c>
      <c r="AS84" s="33">
        <v>27</v>
      </c>
      <c r="AT84" s="33">
        <v>25</v>
      </c>
      <c r="AU84" s="33">
        <v>69</v>
      </c>
      <c r="AV84" s="33">
        <v>58</v>
      </c>
      <c r="AW84" s="33">
        <v>361</v>
      </c>
      <c r="AX84" s="33">
        <v>15530</v>
      </c>
      <c r="AY84" s="33">
        <v>15530</v>
      </c>
      <c r="AZ84" s="33">
        <v>19</v>
      </c>
      <c r="BA84" s="33">
        <v>15511</v>
      </c>
      <c r="BB84" s="33">
        <v>15530</v>
      </c>
      <c r="BC84" s="33">
        <v>15530</v>
      </c>
      <c r="BD84" s="33">
        <v>15530</v>
      </c>
      <c r="BE84" s="33">
        <v>15132</v>
      </c>
      <c r="BF84" s="33">
        <v>398</v>
      </c>
      <c r="BG84" s="33">
        <v>14295</v>
      </c>
      <c r="BH84" s="33">
        <v>1217</v>
      </c>
      <c r="BI84" s="33">
        <v>15054</v>
      </c>
      <c r="BJ84" s="33">
        <v>473</v>
      </c>
      <c r="BK84" s="33">
        <v>12995</v>
      </c>
      <c r="BL84" s="33">
        <v>2535</v>
      </c>
      <c r="BM84" s="33" t="s">
        <v>94</v>
      </c>
      <c r="BN84" s="33">
        <v>3340</v>
      </c>
      <c r="BO84" s="33">
        <v>2161</v>
      </c>
      <c r="BP84" s="33" t="s">
        <v>94</v>
      </c>
      <c r="BQ84" s="33" t="s">
        <v>94</v>
      </c>
      <c r="BR84" s="33" t="s">
        <v>94</v>
      </c>
      <c r="BS84" s="33">
        <v>394</v>
      </c>
      <c r="BT84" s="33">
        <v>590</v>
      </c>
    </row>
    <row r="85" spans="2:72" ht="15">
      <c r="B85" s="32" t="s">
        <v>123</v>
      </c>
      <c r="C85" s="32">
        <v>5827</v>
      </c>
      <c r="D85" s="32">
        <v>4695</v>
      </c>
      <c r="E85" s="32">
        <v>4237</v>
      </c>
      <c r="F85" s="32">
        <v>2705</v>
      </c>
      <c r="G85" s="32">
        <v>2593</v>
      </c>
      <c r="H85" s="32">
        <v>14871</v>
      </c>
      <c r="I85" s="32" t="s">
        <v>94</v>
      </c>
      <c r="J85" s="32">
        <v>17464</v>
      </c>
      <c r="K85" s="32">
        <v>9059</v>
      </c>
      <c r="L85" s="32">
        <v>8405</v>
      </c>
      <c r="M85" s="32">
        <v>15225</v>
      </c>
      <c r="N85" s="32">
        <v>2239</v>
      </c>
      <c r="O85" s="32">
        <v>11846</v>
      </c>
      <c r="P85" s="32">
        <v>5618</v>
      </c>
      <c r="Q85" s="32" t="s">
        <v>94</v>
      </c>
      <c r="R85" s="32">
        <v>6476</v>
      </c>
      <c r="S85" s="32">
        <v>3891</v>
      </c>
      <c r="T85" s="32">
        <v>3373</v>
      </c>
      <c r="U85" s="32">
        <v>1058</v>
      </c>
      <c r="V85" s="32">
        <v>26</v>
      </c>
      <c r="W85" s="32">
        <v>896</v>
      </c>
      <c r="X85" s="32">
        <v>2853</v>
      </c>
      <c r="Y85" s="32">
        <v>13689</v>
      </c>
      <c r="Z85" s="32">
        <v>10765</v>
      </c>
      <c r="AA85" s="32">
        <v>2984</v>
      </c>
      <c r="AB85" s="32">
        <v>3608</v>
      </c>
      <c r="AC85" s="32">
        <v>16250</v>
      </c>
      <c r="AD85" s="32">
        <v>1214</v>
      </c>
      <c r="AE85" s="32">
        <v>6900</v>
      </c>
      <c r="AF85" s="32">
        <v>6167</v>
      </c>
      <c r="AG85" s="32">
        <v>3352</v>
      </c>
      <c r="AH85" s="32">
        <v>954</v>
      </c>
      <c r="AI85" s="32">
        <v>91</v>
      </c>
      <c r="AJ85" s="32">
        <v>212</v>
      </c>
      <c r="AK85" s="33">
        <v>3091</v>
      </c>
      <c r="AL85" s="33">
        <v>2565</v>
      </c>
      <c r="AM85" s="33">
        <v>4472</v>
      </c>
      <c r="AN85" s="33">
        <v>1144</v>
      </c>
      <c r="AO85" s="33">
        <v>459</v>
      </c>
      <c r="AP85" s="33">
        <v>3023</v>
      </c>
      <c r="AQ85" s="33">
        <v>246</v>
      </c>
      <c r="AR85" s="33">
        <v>14</v>
      </c>
      <c r="AS85" s="33">
        <v>7</v>
      </c>
      <c r="AT85" s="33" t="s">
        <v>94</v>
      </c>
      <c r="AU85" s="33">
        <v>187</v>
      </c>
      <c r="AV85" s="33">
        <v>13</v>
      </c>
      <c r="AW85" s="33">
        <v>579</v>
      </c>
      <c r="AX85" s="33">
        <v>17464</v>
      </c>
      <c r="AY85" s="33">
        <v>17464</v>
      </c>
      <c r="AZ85" s="33">
        <v>54</v>
      </c>
      <c r="BA85" s="33">
        <v>17410</v>
      </c>
      <c r="BB85" s="33">
        <v>17464</v>
      </c>
      <c r="BC85" s="33">
        <v>17464</v>
      </c>
      <c r="BD85" s="33">
        <v>17464</v>
      </c>
      <c r="BE85" s="33">
        <v>16889</v>
      </c>
      <c r="BF85" s="33">
        <v>575</v>
      </c>
      <c r="BG85" s="33">
        <v>15875</v>
      </c>
      <c r="BH85" s="33">
        <v>1550</v>
      </c>
      <c r="BI85" s="33">
        <v>16423</v>
      </c>
      <c r="BJ85" s="33">
        <v>1037</v>
      </c>
      <c r="BK85" s="33">
        <v>14467</v>
      </c>
      <c r="BL85" s="33">
        <v>2997</v>
      </c>
      <c r="BM85" s="33" t="s">
        <v>94</v>
      </c>
      <c r="BN85" s="33">
        <v>4732</v>
      </c>
      <c r="BO85" s="33">
        <v>2590</v>
      </c>
      <c r="BP85" s="33" t="s">
        <v>94</v>
      </c>
      <c r="BQ85" s="33" t="s">
        <v>94</v>
      </c>
      <c r="BR85" s="33" t="s">
        <v>94</v>
      </c>
      <c r="BS85" s="33">
        <v>556</v>
      </c>
      <c r="BT85" s="33">
        <v>692</v>
      </c>
    </row>
    <row r="86" spans="1:72" ht="15">
      <c r="A86" s="32" t="s">
        <v>158</v>
      </c>
      <c r="B86" s="32" t="s">
        <v>122</v>
      </c>
      <c r="C86" s="32">
        <v>9583</v>
      </c>
      <c r="D86" s="32">
        <v>6407</v>
      </c>
      <c r="E86" s="32">
        <v>5097</v>
      </c>
      <c r="F86" s="32">
        <v>2576</v>
      </c>
      <c r="G86" s="32">
        <v>11433</v>
      </c>
      <c r="H86" s="32">
        <v>12230</v>
      </c>
      <c r="I86" s="32">
        <v>14604</v>
      </c>
      <c r="J86" s="32">
        <v>9059</v>
      </c>
      <c r="K86" s="32">
        <v>23663</v>
      </c>
      <c r="L86" s="32" t="s">
        <v>94</v>
      </c>
      <c r="M86" s="32">
        <v>22411</v>
      </c>
      <c r="N86" s="32">
        <v>1252</v>
      </c>
      <c r="O86" s="32">
        <v>20633</v>
      </c>
      <c r="P86" s="32">
        <v>3030</v>
      </c>
      <c r="Q86" s="32" t="s">
        <v>94</v>
      </c>
      <c r="R86" s="32">
        <v>12020</v>
      </c>
      <c r="S86" s="32">
        <v>2544</v>
      </c>
      <c r="T86" s="32">
        <v>4704</v>
      </c>
      <c r="U86" s="32">
        <v>931</v>
      </c>
      <c r="V86" s="32">
        <v>22</v>
      </c>
      <c r="W86" s="32">
        <v>1128</v>
      </c>
      <c r="X86" s="32">
        <v>4345</v>
      </c>
      <c r="Y86" s="32">
        <v>18168</v>
      </c>
      <c r="Z86" s="32">
        <v>9663</v>
      </c>
      <c r="AA86" s="32">
        <v>4087</v>
      </c>
      <c r="AB86" s="32">
        <v>9800</v>
      </c>
      <c r="AC86" s="32">
        <v>21810</v>
      </c>
      <c r="AD86" s="32">
        <v>1853</v>
      </c>
      <c r="AE86" s="32">
        <v>1585</v>
      </c>
      <c r="AF86" s="32">
        <v>4248</v>
      </c>
      <c r="AG86" s="32">
        <v>5884</v>
      </c>
      <c r="AH86" s="32">
        <v>6250</v>
      </c>
      <c r="AI86" s="32">
        <v>5696</v>
      </c>
      <c r="AJ86" s="32">
        <v>2016</v>
      </c>
      <c r="AK86" s="33">
        <v>6648</v>
      </c>
      <c r="AL86" s="33">
        <v>2766</v>
      </c>
      <c r="AM86" s="33">
        <v>5478</v>
      </c>
      <c r="AN86" s="33">
        <v>919</v>
      </c>
      <c r="AO86" s="33">
        <v>268</v>
      </c>
      <c r="AP86" s="33">
        <v>2301</v>
      </c>
      <c r="AQ86" s="33">
        <v>594</v>
      </c>
      <c r="AR86" s="33">
        <v>28</v>
      </c>
      <c r="AS86" s="33">
        <v>34</v>
      </c>
      <c r="AT86" s="33">
        <v>25</v>
      </c>
      <c r="AU86" s="33">
        <v>100</v>
      </c>
      <c r="AV86" s="33">
        <v>66</v>
      </c>
      <c r="AW86" s="33">
        <v>580</v>
      </c>
      <c r="AX86" s="33">
        <v>23663</v>
      </c>
      <c r="AY86" s="33">
        <v>23663</v>
      </c>
      <c r="AZ86" s="33">
        <v>44</v>
      </c>
      <c r="BA86" s="33">
        <v>23619</v>
      </c>
      <c r="BB86" s="33">
        <v>23663</v>
      </c>
      <c r="BC86" s="33">
        <v>23663</v>
      </c>
      <c r="BD86" s="33">
        <v>23663</v>
      </c>
      <c r="BE86" s="33">
        <v>23055</v>
      </c>
      <c r="BF86" s="33">
        <v>608</v>
      </c>
      <c r="BG86" s="33">
        <v>21672</v>
      </c>
      <c r="BH86" s="33">
        <v>1949</v>
      </c>
      <c r="BI86" s="33">
        <v>22742</v>
      </c>
      <c r="BJ86" s="33">
        <v>914</v>
      </c>
      <c r="BK86" s="33">
        <v>19691</v>
      </c>
      <c r="BL86" s="33">
        <v>3972</v>
      </c>
      <c r="BM86" s="33" t="s">
        <v>94</v>
      </c>
      <c r="BN86" s="33">
        <v>5376</v>
      </c>
      <c r="BO86" s="33">
        <v>3299</v>
      </c>
      <c r="BP86" s="33" t="s">
        <v>94</v>
      </c>
      <c r="BQ86" s="33" t="s">
        <v>94</v>
      </c>
      <c r="BR86" s="33" t="s">
        <v>94</v>
      </c>
      <c r="BS86" s="33">
        <v>638</v>
      </c>
      <c r="BT86" s="33">
        <v>903</v>
      </c>
    </row>
    <row r="87" spans="2:72" ht="15">
      <c r="B87" s="32" t="s">
        <v>123</v>
      </c>
      <c r="C87" s="32">
        <v>3592</v>
      </c>
      <c r="D87" s="32">
        <v>2705</v>
      </c>
      <c r="E87" s="32">
        <v>1586</v>
      </c>
      <c r="F87" s="32">
        <v>1448</v>
      </c>
      <c r="G87" s="32">
        <v>694</v>
      </c>
      <c r="H87" s="32">
        <v>8637</v>
      </c>
      <c r="I87" s="32">
        <v>926</v>
      </c>
      <c r="J87" s="32">
        <v>8405</v>
      </c>
      <c r="K87" s="32" t="s">
        <v>94</v>
      </c>
      <c r="L87" s="32">
        <v>9331</v>
      </c>
      <c r="M87" s="32">
        <v>7721</v>
      </c>
      <c r="N87" s="32">
        <v>1610</v>
      </c>
      <c r="O87" s="32">
        <v>5528</v>
      </c>
      <c r="P87" s="32">
        <v>3803</v>
      </c>
      <c r="Q87" s="32" t="s">
        <v>94</v>
      </c>
      <c r="R87" s="32">
        <v>2942</v>
      </c>
      <c r="S87" s="32">
        <v>2425</v>
      </c>
      <c r="T87" s="32">
        <v>1838</v>
      </c>
      <c r="U87" s="32">
        <v>625</v>
      </c>
      <c r="V87" s="32">
        <v>17</v>
      </c>
      <c r="W87" s="32">
        <v>591</v>
      </c>
      <c r="X87" s="32">
        <v>1781</v>
      </c>
      <c r="Y87" s="32">
        <v>6942</v>
      </c>
      <c r="Z87" s="32">
        <v>6344</v>
      </c>
      <c r="AA87" s="32">
        <v>1495</v>
      </c>
      <c r="AB87" s="32">
        <v>1436</v>
      </c>
      <c r="AC87" s="32">
        <v>8690</v>
      </c>
      <c r="AD87" s="32">
        <v>641</v>
      </c>
      <c r="AE87" s="32">
        <v>5519</v>
      </c>
      <c r="AF87" s="32">
        <v>2848</v>
      </c>
      <c r="AG87" s="32">
        <v>859</v>
      </c>
      <c r="AH87" s="32">
        <v>102</v>
      </c>
      <c r="AI87" s="32">
        <v>3</v>
      </c>
      <c r="AJ87" s="32">
        <v>40</v>
      </c>
      <c r="AK87" s="33">
        <v>1740</v>
      </c>
      <c r="AL87" s="33">
        <v>1357</v>
      </c>
      <c r="AM87" s="33">
        <v>1755</v>
      </c>
      <c r="AN87" s="33">
        <v>702</v>
      </c>
      <c r="AO87" s="33">
        <v>289</v>
      </c>
      <c r="AP87" s="33">
        <v>1945</v>
      </c>
      <c r="AQ87" s="33">
        <v>164</v>
      </c>
      <c r="AR87" s="33" t="s">
        <v>94</v>
      </c>
      <c r="AS87" s="33" t="s">
        <v>94</v>
      </c>
      <c r="AT87" s="33" t="s">
        <v>94</v>
      </c>
      <c r="AU87" s="33">
        <v>156</v>
      </c>
      <c r="AV87" s="33">
        <v>5</v>
      </c>
      <c r="AW87" s="33">
        <v>360</v>
      </c>
      <c r="AX87" s="33">
        <v>9331</v>
      </c>
      <c r="AY87" s="33">
        <v>9331</v>
      </c>
      <c r="AZ87" s="33">
        <v>29</v>
      </c>
      <c r="BA87" s="33">
        <v>9302</v>
      </c>
      <c r="BB87" s="33">
        <v>9331</v>
      </c>
      <c r="BC87" s="33">
        <v>9331</v>
      </c>
      <c r="BD87" s="33">
        <v>9331</v>
      </c>
      <c r="BE87" s="33">
        <v>8966</v>
      </c>
      <c r="BF87" s="33">
        <v>365</v>
      </c>
      <c r="BG87" s="33">
        <v>8498</v>
      </c>
      <c r="BH87" s="33">
        <v>818</v>
      </c>
      <c r="BI87" s="33">
        <v>8735</v>
      </c>
      <c r="BJ87" s="33">
        <v>596</v>
      </c>
      <c r="BK87" s="33">
        <v>7771</v>
      </c>
      <c r="BL87" s="33">
        <v>1560</v>
      </c>
      <c r="BM87" s="33" t="s">
        <v>94</v>
      </c>
      <c r="BN87" s="33">
        <v>2696</v>
      </c>
      <c r="BO87" s="33">
        <v>1452</v>
      </c>
      <c r="BP87" s="33" t="s">
        <v>94</v>
      </c>
      <c r="BQ87" s="33" t="s">
        <v>94</v>
      </c>
      <c r="BR87" s="33" t="s">
        <v>94</v>
      </c>
      <c r="BS87" s="33">
        <v>312</v>
      </c>
      <c r="BT87" s="33">
        <v>379</v>
      </c>
    </row>
    <row r="88" spans="1:72" ht="15">
      <c r="A88" s="32" t="s">
        <v>159</v>
      </c>
      <c r="B88" s="32" t="s">
        <v>122</v>
      </c>
      <c r="C88" s="32">
        <v>12734</v>
      </c>
      <c r="D88" s="32">
        <v>8225</v>
      </c>
      <c r="E88" s="32">
        <v>5882</v>
      </c>
      <c r="F88" s="32">
        <v>3291</v>
      </c>
      <c r="G88" s="32">
        <v>11669</v>
      </c>
      <c r="H88" s="32">
        <v>18463</v>
      </c>
      <c r="I88" s="32">
        <v>14907</v>
      </c>
      <c r="J88" s="32">
        <v>15225</v>
      </c>
      <c r="K88" s="32">
        <v>22411</v>
      </c>
      <c r="L88" s="32">
        <v>7721</v>
      </c>
      <c r="M88" s="32">
        <v>30132</v>
      </c>
      <c r="N88" s="32" t="s">
        <v>94</v>
      </c>
      <c r="O88" s="32">
        <v>24165</v>
      </c>
      <c r="P88" s="32">
        <v>5967</v>
      </c>
      <c r="Q88" s="32" t="s">
        <v>94</v>
      </c>
      <c r="R88" s="32">
        <v>13996</v>
      </c>
      <c r="S88" s="32">
        <v>4269</v>
      </c>
      <c r="T88" s="32">
        <v>5996</v>
      </c>
      <c r="U88" s="32">
        <v>1366</v>
      </c>
      <c r="V88" s="32">
        <v>35</v>
      </c>
      <c r="W88" s="32">
        <v>1555</v>
      </c>
      <c r="X88" s="32">
        <v>5650</v>
      </c>
      <c r="Y88" s="32">
        <v>22892</v>
      </c>
      <c r="Z88" s="32">
        <v>14184</v>
      </c>
      <c r="AA88" s="32">
        <v>5177</v>
      </c>
      <c r="AB88" s="32">
        <v>10618</v>
      </c>
      <c r="AC88" s="32">
        <v>27841</v>
      </c>
      <c r="AD88" s="32">
        <v>2291</v>
      </c>
      <c r="AE88" s="32">
        <v>5727</v>
      </c>
      <c r="AF88" s="32">
        <v>6363</v>
      </c>
      <c r="AG88" s="32">
        <v>6396</v>
      </c>
      <c r="AH88" s="32">
        <v>6108</v>
      </c>
      <c r="AI88" s="32">
        <v>5538</v>
      </c>
      <c r="AJ88" s="32">
        <v>2020</v>
      </c>
      <c r="AK88" s="33">
        <v>8144</v>
      </c>
      <c r="AL88" s="33">
        <v>3644</v>
      </c>
      <c r="AM88" s="33">
        <v>6522</v>
      </c>
      <c r="AN88" s="33">
        <v>1270</v>
      </c>
      <c r="AO88" s="33">
        <v>452</v>
      </c>
      <c r="AP88" s="33">
        <v>3980</v>
      </c>
      <c r="AQ88" s="33">
        <v>622</v>
      </c>
      <c r="AR88" s="33">
        <v>21</v>
      </c>
      <c r="AS88" s="33">
        <v>22</v>
      </c>
      <c r="AT88" s="33">
        <v>25</v>
      </c>
      <c r="AU88" s="33">
        <v>223</v>
      </c>
      <c r="AV88" s="33">
        <v>65</v>
      </c>
      <c r="AW88" s="33">
        <v>748</v>
      </c>
      <c r="AX88" s="33">
        <v>30132</v>
      </c>
      <c r="AY88" s="33">
        <v>30132</v>
      </c>
      <c r="AZ88" s="33">
        <v>59</v>
      </c>
      <c r="BA88" s="33">
        <v>30073</v>
      </c>
      <c r="BB88" s="33">
        <v>30132</v>
      </c>
      <c r="BC88" s="33">
        <v>30132</v>
      </c>
      <c r="BD88" s="33">
        <v>30132</v>
      </c>
      <c r="BE88" s="33">
        <v>29262</v>
      </c>
      <c r="BF88" s="33">
        <v>870</v>
      </c>
      <c r="BG88" s="33">
        <v>27552</v>
      </c>
      <c r="BH88" s="33">
        <v>2527</v>
      </c>
      <c r="BI88" s="33">
        <v>28783</v>
      </c>
      <c r="BJ88" s="33">
        <v>1346</v>
      </c>
      <c r="BK88" s="33">
        <v>25128</v>
      </c>
      <c r="BL88" s="33">
        <v>5004</v>
      </c>
      <c r="BM88" s="33" t="s">
        <v>94</v>
      </c>
      <c r="BN88" s="33">
        <v>7242</v>
      </c>
      <c r="BO88" s="33">
        <v>4314</v>
      </c>
      <c r="BP88" s="33" t="s">
        <v>94</v>
      </c>
      <c r="BQ88" s="33" t="s">
        <v>94</v>
      </c>
      <c r="BR88" s="33" t="s">
        <v>94</v>
      </c>
      <c r="BS88" s="33">
        <v>851</v>
      </c>
      <c r="BT88" s="33">
        <v>1165</v>
      </c>
    </row>
    <row r="89" spans="2:72" ht="15">
      <c r="B89" s="32" t="s">
        <v>123</v>
      </c>
      <c r="C89" s="32">
        <v>441</v>
      </c>
      <c r="D89" s="32">
        <v>887</v>
      </c>
      <c r="E89" s="32">
        <v>801</v>
      </c>
      <c r="F89" s="32">
        <v>733</v>
      </c>
      <c r="G89" s="32">
        <v>458</v>
      </c>
      <c r="H89" s="32">
        <v>2404</v>
      </c>
      <c r="I89" s="32">
        <v>623</v>
      </c>
      <c r="J89" s="32">
        <v>2239</v>
      </c>
      <c r="K89" s="32">
        <v>1252</v>
      </c>
      <c r="L89" s="32">
        <v>1610</v>
      </c>
      <c r="M89" s="32" t="s">
        <v>94</v>
      </c>
      <c r="N89" s="32">
        <v>2862</v>
      </c>
      <c r="O89" s="32">
        <v>1996</v>
      </c>
      <c r="P89" s="32">
        <v>866</v>
      </c>
      <c r="Q89" s="32" t="s">
        <v>94</v>
      </c>
      <c r="R89" s="32">
        <v>966</v>
      </c>
      <c r="S89" s="32">
        <v>700</v>
      </c>
      <c r="T89" s="32">
        <v>546</v>
      </c>
      <c r="U89" s="32">
        <v>190</v>
      </c>
      <c r="V89" s="32">
        <v>4</v>
      </c>
      <c r="W89" s="32">
        <v>164</v>
      </c>
      <c r="X89" s="32">
        <v>476</v>
      </c>
      <c r="Y89" s="32">
        <v>2218</v>
      </c>
      <c r="Z89" s="32">
        <v>1823</v>
      </c>
      <c r="AA89" s="32">
        <v>405</v>
      </c>
      <c r="AB89" s="32">
        <v>618</v>
      </c>
      <c r="AC89" s="32">
        <v>2659</v>
      </c>
      <c r="AD89" s="32">
        <v>203</v>
      </c>
      <c r="AE89" s="32">
        <v>1377</v>
      </c>
      <c r="AF89" s="32">
        <v>733</v>
      </c>
      <c r="AG89" s="32">
        <v>347</v>
      </c>
      <c r="AH89" s="32">
        <v>244</v>
      </c>
      <c r="AI89" s="32">
        <v>161</v>
      </c>
      <c r="AJ89" s="32">
        <v>36</v>
      </c>
      <c r="AK89" s="33">
        <v>244</v>
      </c>
      <c r="AL89" s="33">
        <v>479</v>
      </c>
      <c r="AM89" s="33">
        <v>711</v>
      </c>
      <c r="AN89" s="33">
        <v>351</v>
      </c>
      <c r="AO89" s="33">
        <v>105</v>
      </c>
      <c r="AP89" s="33">
        <v>266</v>
      </c>
      <c r="AQ89" s="33">
        <v>136</v>
      </c>
      <c r="AR89" s="33">
        <v>7</v>
      </c>
      <c r="AS89" s="33">
        <v>12</v>
      </c>
      <c r="AT89" s="33" t="s">
        <v>94</v>
      </c>
      <c r="AU89" s="33">
        <v>33</v>
      </c>
      <c r="AV89" s="33">
        <v>6</v>
      </c>
      <c r="AW89" s="33">
        <v>192</v>
      </c>
      <c r="AX89" s="33">
        <v>2862</v>
      </c>
      <c r="AY89" s="33">
        <v>2862</v>
      </c>
      <c r="AZ89" s="33">
        <v>14</v>
      </c>
      <c r="BA89" s="33">
        <v>2848</v>
      </c>
      <c r="BB89" s="33">
        <v>2862</v>
      </c>
      <c r="BC89" s="33">
        <v>2862</v>
      </c>
      <c r="BD89" s="33">
        <v>2862</v>
      </c>
      <c r="BE89" s="33">
        <v>2759</v>
      </c>
      <c r="BF89" s="33">
        <v>103</v>
      </c>
      <c r="BG89" s="33">
        <v>2618</v>
      </c>
      <c r="BH89" s="33">
        <v>240</v>
      </c>
      <c r="BI89" s="33">
        <v>2694</v>
      </c>
      <c r="BJ89" s="33">
        <v>164</v>
      </c>
      <c r="BK89" s="33">
        <v>2334</v>
      </c>
      <c r="BL89" s="33">
        <v>528</v>
      </c>
      <c r="BM89" s="33" t="s">
        <v>94</v>
      </c>
      <c r="BN89" s="33">
        <v>830</v>
      </c>
      <c r="BO89" s="33">
        <v>437</v>
      </c>
      <c r="BP89" s="33" t="s">
        <v>94</v>
      </c>
      <c r="BQ89" s="33" t="s">
        <v>94</v>
      </c>
      <c r="BR89" s="33" t="s">
        <v>94</v>
      </c>
      <c r="BS89" s="33">
        <v>99</v>
      </c>
      <c r="BT89" s="33">
        <v>117</v>
      </c>
    </row>
    <row r="90" spans="1:72" ht="15">
      <c r="A90" s="32" t="s">
        <v>160</v>
      </c>
      <c r="B90" s="32" t="s">
        <v>122</v>
      </c>
      <c r="C90" s="32">
        <v>10571</v>
      </c>
      <c r="D90" s="32">
        <v>7134</v>
      </c>
      <c r="E90" s="32">
        <v>5266</v>
      </c>
      <c r="F90" s="32">
        <v>3190</v>
      </c>
      <c r="G90" s="32">
        <v>10876</v>
      </c>
      <c r="H90" s="32">
        <v>15285</v>
      </c>
      <c r="I90" s="32">
        <v>14315</v>
      </c>
      <c r="J90" s="32">
        <v>11846</v>
      </c>
      <c r="K90" s="32">
        <v>20633</v>
      </c>
      <c r="L90" s="32">
        <v>5528</v>
      </c>
      <c r="M90" s="32">
        <v>24165</v>
      </c>
      <c r="N90" s="32">
        <v>1996</v>
      </c>
      <c r="O90" s="32">
        <v>26161</v>
      </c>
      <c r="P90" s="32" t="s">
        <v>94</v>
      </c>
      <c r="Q90" s="32" t="s">
        <v>94</v>
      </c>
      <c r="R90" s="32">
        <v>12263</v>
      </c>
      <c r="S90" s="32">
        <v>2924</v>
      </c>
      <c r="T90" s="32">
        <v>5827</v>
      </c>
      <c r="U90" s="32">
        <v>1370</v>
      </c>
      <c r="V90" s="32">
        <v>21</v>
      </c>
      <c r="W90" s="32">
        <v>1360</v>
      </c>
      <c r="X90" s="32">
        <v>4763</v>
      </c>
      <c r="Y90" s="32">
        <v>20017</v>
      </c>
      <c r="Z90" s="32">
        <v>11430</v>
      </c>
      <c r="AA90" s="32">
        <v>4412</v>
      </c>
      <c r="AB90" s="32">
        <v>10174</v>
      </c>
      <c r="AC90" s="32">
        <v>24108</v>
      </c>
      <c r="AD90" s="32">
        <v>2053</v>
      </c>
      <c r="AE90" s="32">
        <v>3390</v>
      </c>
      <c r="AF90" s="32">
        <v>5107</v>
      </c>
      <c r="AG90" s="32">
        <v>5825</v>
      </c>
      <c r="AH90" s="32">
        <v>6142</v>
      </c>
      <c r="AI90" s="32">
        <v>5697</v>
      </c>
      <c r="AJ90" s="32">
        <v>1942</v>
      </c>
      <c r="AK90" s="33">
        <v>6946</v>
      </c>
      <c r="AL90" s="33">
        <v>3210</v>
      </c>
      <c r="AM90" s="33">
        <v>5877</v>
      </c>
      <c r="AN90" s="33">
        <v>1209</v>
      </c>
      <c r="AO90" s="33">
        <v>342</v>
      </c>
      <c r="AP90" s="33">
        <v>3033</v>
      </c>
      <c r="AQ90" s="33">
        <v>608</v>
      </c>
      <c r="AR90" s="33">
        <v>28</v>
      </c>
      <c r="AS90" s="33">
        <v>29</v>
      </c>
      <c r="AT90" s="33">
        <v>25</v>
      </c>
      <c r="AU90" s="33">
        <v>180</v>
      </c>
      <c r="AV90" s="33">
        <v>71</v>
      </c>
      <c r="AW90" s="33">
        <v>705</v>
      </c>
      <c r="AX90" s="33">
        <v>26161</v>
      </c>
      <c r="AY90" s="33">
        <v>26161</v>
      </c>
      <c r="AZ90" s="33">
        <v>33</v>
      </c>
      <c r="BA90" s="33">
        <v>26128</v>
      </c>
      <c r="BB90" s="33">
        <v>26161</v>
      </c>
      <c r="BC90" s="33">
        <v>26161</v>
      </c>
      <c r="BD90" s="33">
        <v>26161</v>
      </c>
      <c r="BE90" s="33">
        <v>25454</v>
      </c>
      <c r="BF90" s="33">
        <v>707</v>
      </c>
      <c r="BG90" s="33">
        <v>23814</v>
      </c>
      <c r="BH90" s="33">
        <v>2292</v>
      </c>
      <c r="BI90" s="33">
        <v>25161</v>
      </c>
      <c r="BJ90" s="33">
        <v>997</v>
      </c>
      <c r="BK90" s="33">
        <v>21618</v>
      </c>
      <c r="BL90" s="33">
        <v>4543</v>
      </c>
      <c r="BM90" s="33" t="s">
        <v>94</v>
      </c>
      <c r="BN90" s="33">
        <v>6884</v>
      </c>
      <c r="BO90" s="33">
        <v>4212</v>
      </c>
      <c r="BP90" s="33" t="s">
        <v>94</v>
      </c>
      <c r="BQ90" s="33" t="s">
        <v>94</v>
      </c>
      <c r="BR90" s="33" t="s">
        <v>94</v>
      </c>
      <c r="BS90" s="33">
        <v>876</v>
      </c>
      <c r="BT90" s="33">
        <v>1155</v>
      </c>
    </row>
    <row r="91" spans="2:72" ht="15">
      <c r="B91" s="32" t="s">
        <v>123</v>
      </c>
      <c r="C91" s="32">
        <v>2604</v>
      </c>
      <c r="D91" s="32">
        <v>1978</v>
      </c>
      <c r="E91" s="32">
        <v>1417</v>
      </c>
      <c r="F91" s="32">
        <v>834</v>
      </c>
      <c r="G91" s="32">
        <v>1251</v>
      </c>
      <c r="H91" s="32">
        <v>5582</v>
      </c>
      <c r="I91" s="32">
        <v>1215</v>
      </c>
      <c r="J91" s="32">
        <v>5618</v>
      </c>
      <c r="K91" s="32">
        <v>3030</v>
      </c>
      <c r="L91" s="32">
        <v>3803</v>
      </c>
      <c r="M91" s="32">
        <v>5967</v>
      </c>
      <c r="N91" s="32">
        <v>866</v>
      </c>
      <c r="O91" s="32" t="s">
        <v>94</v>
      </c>
      <c r="P91" s="32">
        <v>6833</v>
      </c>
      <c r="Q91" s="32" t="s">
        <v>94</v>
      </c>
      <c r="R91" s="32">
        <v>2699</v>
      </c>
      <c r="S91" s="32">
        <v>2045</v>
      </c>
      <c r="T91" s="32">
        <v>715</v>
      </c>
      <c r="U91" s="32">
        <v>186</v>
      </c>
      <c r="V91" s="32">
        <v>18</v>
      </c>
      <c r="W91" s="32">
        <v>359</v>
      </c>
      <c r="X91" s="32">
        <v>1363</v>
      </c>
      <c r="Y91" s="32">
        <v>5093</v>
      </c>
      <c r="Z91" s="32">
        <v>4577</v>
      </c>
      <c r="AA91" s="32">
        <v>1170</v>
      </c>
      <c r="AB91" s="32">
        <v>1062</v>
      </c>
      <c r="AC91" s="32">
        <v>6392</v>
      </c>
      <c r="AD91" s="32">
        <v>441</v>
      </c>
      <c r="AE91" s="32">
        <v>3714</v>
      </c>
      <c r="AF91" s="32">
        <v>1989</v>
      </c>
      <c r="AG91" s="32">
        <v>918</v>
      </c>
      <c r="AH91" s="32">
        <v>210</v>
      </c>
      <c r="AI91" s="32">
        <v>2</v>
      </c>
      <c r="AJ91" s="32">
        <v>114</v>
      </c>
      <c r="AK91" s="33">
        <v>1442</v>
      </c>
      <c r="AL91" s="33">
        <v>913</v>
      </c>
      <c r="AM91" s="33">
        <v>1356</v>
      </c>
      <c r="AN91" s="33">
        <v>412</v>
      </c>
      <c r="AO91" s="33">
        <v>215</v>
      </c>
      <c r="AP91" s="33">
        <v>1213</v>
      </c>
      <c r="AQ91" s="33">
        <v>150</v>
      </c>
      <c r="AR91" s="33" t="s">
        <v>94</v>
      </c>
      <c r="AS91" s="33">
        <v>5</v>
      </c>
      <c r="AT91" s="33" t="s">
        <v>94</v>
      </c>
      <c r="AU91" s="33">
        <v>76</v>
      </c>
      <c r="AV91" s="33" t="s">
        <v>94</v>
      </c>
      <c r="AW91" s="33">
        <v>235</v>
      </c>
      <c r="AX91" s="33">
        <v>6833</v>
      </c>
      <c r="AY91" s="33">
        <v>6833</v>
      </c>
      <c r="AZ91" s="33">
        <v>40</v>
      </c>
      <c r="BA91" s="33">
        <v>6793</v>
      </c>
      <c r="BB91" s="33">
        <v>6833</v>
      </c>
      <c r="BC91" s="33">
        <v>6833</v>
      </c>
      <c r="BD91" s="33">
        <v>6833</v>
      </c>
      <c r="BE91" s="33">
        <v>6567</v>
      </c>
      <c r="BF91" s="33">
        <v>266</v>
      </c>
      <c r="BG91" s="33">
        <v>6356</v>
      </c>
      <c r="BH91" s="33">
        <v>475</v>
      </c>
      <c r="BI91" s="33">
        <v>6316</v>
      </c>
      <c r="BJ91" s="33">
        <v>513</v>
      </c>
      <c r="BK91" s="33">
        <v>5844</v>
      </c>
      <c r="BL91" s="33">
        <v>989</v>
      </c>
      <c r="BM91" s="33" t="s">
        <v>94</v>
      </c>
      <c r="BN91" s="33">
        <v>1188</v>
      </c>
      <c r="BO91" s="33">
        <v>539</v>
      </c>
      <c r="BP91" s="33" t="s">
        <v>94</v>
      </c>
      <c r="BQ91" s="33" t="s">
        <v>94</v>
      </c>
      <c r="BR91" s="33" t="s">
        <v>94</v>
      </c>
      <c r="BS91" s="33">
        <v>74</v>
      </c>
      <c r="BT91" s="33">
        <v>127</v>
      </c>
    </row>
    <row r="92" spans="1:72" ht="15">
      <c r="A92" s="32" t="s">
        <v>124</v>
      </c>
      <c r="C92" s="32" t="s">
        <v>94</v>
      </c>
      <c r="D92" s="32" t="s">
        <v>94</v>
      </c>
      <c r="E92" s="32" t="s">
        <v>94</v>
      </c>
      <c r="F92" s="32" t="s">
        <v>94</v>
      </c>
      <c r="G92" s="32" t="s">
        <v>94</v>
      </c>
      <c r="H92" s="32" t="s">
        <v>94</v>
      </c>
      <c r="I92" s="32" t="s">
        <v>94</v>
      </c>
      <c r="J92" s="32" t="s">
        <v>94</v>
      </c>
      <c r="K92" s="32" t="s">
        <v>94</v>
      </c>
      <c r="L92" s="32" t="s">
        <v>94</v>
      </c>
      <c r="M92" s="32" t="s">
        <v>94</v>
      </c>
      <c r="N92" s="32" t="s">
        <v>94</v>
      </c>
      <c r="O92" s="32" t="s">
        <v>94</v>
      </c>
      <c r="P92" s="32" t="s">
        <v>94</v>
      </c>
      <c r="Q92" s="32" t="s">
        <v>94</v>
      </c>
      <c r="R92" s="32" t="s">
        <v>94</v>
      </c>
      <c r="S92" s="32" t="s">
        <v>94</v>
      </c>
      <c r="T92" s="32" t="s">
        <v>94</v>
      </c>
      <c r="U92" s="32" t="s">
        <v>94</v>
      </c>
      <c r="V92" s="32" t="s">
        <v>94</v>
      </c>
      <c r="W92" s="32" t="s">
        <v>94</v>
      </c>
      <c r="X92" s="32" t="s">
        <v>94</v>
      </c>
      <c r="Y92" s="32" t="s">
        <v>94</v>
      </c>
      <c r="Z92" s="32" t="s">
        <v>94</v>
      </c>
      <c r="AA92" s="32" t="s">
        <v>94</v>
      </c>
      <c r="AB92" s="32" t="s">
        <v>94</v>
      </c>
      <c r="AC92" s="32" t="s">
        <v>94</v>
      </c>
      <c r="AD92" s="32" t="s">
        <v>94</v>
      </c>
      <c r="AE92" s="32" t="s">
        <v>94</v>
      </c>
      <c r="AF92" s="32" t="s">
        <v>94</v>
      </c>
      <c r="AG92" s="32" t="s">
        <v>94</v>
      </c>
      <c r="AH92" s="32" t="s">
        <v>94</v>
      </c>
      <c r="AI92" s="32" t="s">
        <v>94</v>
      </c>
      <c r="AJ92" s="32" t="s">
        <v>94</v>
      </c>
      <c r="AK92" s="33" t="s">
        <v>94</v>
      </c>
      <c r="AL92" s="33" t="s">
        <v>94</v>
      </c>
      <c r="AM92" s="33" t="s">
        <v>94</v>
      </c>
      <c r="AN92" s="33" t="s">
        <v>94</v>
      </c>
      <c r="AO92" s="33" t="s">
        <v>94</v>
      </c>
      <c r="AP92" s="33" t="s">
        <v>94</v>
      </c>
      <c r="AQ92" s="33" t="s">
        <v>94</v>
      </c>
      <c r="AR92" s="33" t="s">
        <v>94</v>
      </c>
      <c r="AS92" s="33" t="s">
        <v>94</v>
      </c>
      <c r="AT92" s="33" t="s">
        <v>94</v>
      </c>
      <c r="AU92" s="33" t="s">
        <v>94</v>
      </c>
      <c r="AV92" s="33" t="s">
        <v>94</v>
      </c>
      <c r="AW92" s="33" t="s">
        <v>94</v>
      </c>
      <c r="AX92" s="33" t="s">
        <v>94</v>
      </c>
      <c r="AY92" s="33" t="s">
        <v>94</v>
      </c>
      <c r="AZ92" s="33" t="s">
        <v>94</v>
      </c>
      <c r="BA92" s="33" t="s">
        <v>94</v>
      </c>
      <c r="BB92" s="33" t="s">
        <v>94</v>
      </c>
      <c r="BC92" s="33" t="s">
        <v>94</v>
      </c>
      <c r="BD92" s="33" t="s">
        <v>94</v>
      </c>
      <c r="BE92" s="33" t="s">
        <v>94</v>
      </c>
      <c r="BF92" s="33" t="s">
        <v>94</v>
      </c>
      <c r="BG92" s="33" t="s">
        <v>94</v>
      </c>
      <c r="BH92" s="33" t="s">
        <v>94</v>
      </c>
      <c r="BI92" s="33" t="s">
        <v>94</v>
      </c>
      <c r="BJ92" s="33" t="s">
        <v>94</v>
      </c>
      <c r="BK92" s="33" t="s">
        <v>94</v>
      </c>
      <c r="BL92" s="33" t="s">
        <v>94</v>
      </c>
      <c r="BM92" s="33" t="s">
        <v>94</v>
      </c>
      <c r="BN92" s="33" t="s">
        <v>94</v>
      </c>
      <c r="BO92" s="33" t="s">
        <v>94</v>
      </c>
      <c r="BP92" s="33" t="s">
        <v>94</v>
      </c>
      <c r="BQ92" s="33" t="s">
        <v>94</v>
      </c>
      <c r="BR92" s="33" t="s">
        <v>94</v>
      </c>
      <c r="BS92" s="33" t="s">
        <v>94</v>
      </c>
      <c r="BT92" s="33" t="s">
        <v>94</v>
      </c>
    </row>
    <row r="93" spans="1:72" ht="15">
      <c r="A93" s="32" t="s">
        <v>161</v>
      </c>
      <c r="B93" s="32" t="s">
        <v>122</v>
      </c>
      <c r="C93" s="32">
        <v>6766</v>
      </c>
      <c r="D93" s="32">
        <v>3501</v>
      </c>
      <c r="E93" s="32">
        <v>3111</v>
      </c>
      <c r="F93" s="32">
        <v>1584</v>
      </c>
      <c r="G93" s="32">
        <v>6461</v>
      </c>
      <c r="H93" s="32">
        <v>8501</v>
      </c>
      <c r="I93" s="32">
        <v>8486</v>
      </c>
      <c r="J93" s="32">
        <v>6476</v>
      </c>
      <c r="K93" s="32">
        <v>12020</v>
      </c>
      <c r="L93" s="32">
        <v>2942</v>
      </c>
      <c r="M93" s="32">
        <v>13996</v>
      </c>
      <c r="N93" s="32">
        <v>966</v>
      </c>
      <c r="O93" s="32">
        <v>12263</v>
      </c>
      <c r="P93" s="32">
        <v>2699</v>
      </c>
      <c r="Q93" s="32" t="s">
        <v>94</v>
      </c>
      <c r="R93" s="32">
        <v>14962</v>
      </c>
      <c r="S93" s="32" t="s">
        <v>94</v>
      </c>
      <c r="T93" s="32" t="s">
        <v>94</v>
      </c>
      <c r="U93" s="32" t="s">
        <v>94</v>
      </c>
      <c r="V93" s="32">
        <v>18</v>
      </c>
      <c r="W93" s="32">
        <v>634</v>
      </c>
      <c r="X93" s="32">
        <v>2907</v>
      </c>
      <c r="Y93" s="32">
        <v>11403</v>
      </c>
      <c r="Z93" s="32">
        <v>6149</v>
      </c>
      <c r="AA93" s="32">
        <v>2620</v>
      </c>
      <c r="AB93" s="32">
        <v>6123</v>
      </c>
      <c r="AC93" s="32">
        <v>13658</v>
      </c>
      <c r="AD93" s="32">
        <v>1304</v>
      </c>
      <c r="AE93" s="32">
        <v>1868</v>
      </c>
      <c r="AF93" s="32">
        <v>2856</v>
      </c>
      <c r="AG93" s="32">
        <v>3352</v>
      </c>
      <c r="AH93" s="32">
        <v>3620</v>
      </c>
      <c r="AI93" s="32">
        <v>3266</v>
      </c>
      <c r="AJ93" s="32">
        <v>1176</v>
      </c>
      <c r="AK93" s="33">
        <v>4644</v>
      </c>
      <c r="AL93" s="33">
        <v>1491</v>
      </c>
      <c r="AM93" s="33">
        <v>3151</v>
      </c>
      <c r="AN93" s="33">
        <v>565</v>
      </c>
      <c r="AO93" s="33">
        <v>161</v>
      </c>
      <c r="AP93" s="33">
        <v>1490</v>
      </c>
      <c r="AQ93" s="33">
        <v>424</v>
      </c>
      <c r="AR93" s="33">
        <v>9</v>
      </c>
      <c r="AS93" s="33">
        <v>20</v>
      </c>
      <c r="AT93" s="33">
        <v>14</v>
      </c>
      <c r="AU93" s="33">
        <v>67</v>
      </c>
      <c r="AV93" s="33">
        <v>28</v>
      </c>
      <c r="AW93" s="33">
        <v>365</v>
      </c>
      <c r="AX93" s="33">
        <v>14962</v>
      </c>
      <c r="AY93" s="33">
        <v>14962</v>
      </c>
      <c r="AZ93" s="33">
        <v>34</v>
      </c>
      <c r="BA93" s="33">
        <v>14928</v>
      </c>
      <c r="BB93" s="33">
        <v>14962</v>
      </c>
      <c r="BC93" s="33">
        <v>14962</v>
      </c>
      <c r="BD93" s="33">
        <v>14962</v>
      </c>
      <c r="BE93" s="33">
        <v>14490</v>
      </c>
      <c r="BF93" s="33">
        <v>472</v>
      </c>
      <c r="BG93" s="33">
        <v>13686</v>
      </c>
      <c r="BH93" s="33">
        <v>1260</v>
      </c>
      <c r="BI93" s="33">
        <v>14312</v>
      </c>
      <c r="BJ93" s="33">
        <v>648</v>
      </c>
      <c r="BK93" s="33">
        <v>12597</v>
      </c>
      <c r="BL93" s="33">
        <v>2365</v>
      </c>
      <c r="BM93" s="33" t="s">
        <v>94</v>
      </c>
      <c r="BN93" s="33" t="s">
        <v>94</v>
      </c>
      <c r="BO93" s="33" t="s">
        <v>94</v>
      </c>
      <c r="BP93" s="33" t="s">
        <v>94</v>
      </c>
      <c r="BQ93" s="33" t="s">
        <v>94</v>
      </c>
      <c r="BR93" s="33" t="s">
        <v>94</v>
      </c>
      <c r="BS93" s="33" t="s">
        <v>94</v>
      </c>
      <c r="BT93" s="33" t="s">
        <v>94</v>
      </c>
    </row>
    <row r="94" spans="2:72" ht="15">
      <c r="B94" s="32" t="s">
        <v>123</v>
      </c>
      <c r="C94" s="32">
        <v>1312</v>
      </c>
      <c r="D94" s="32">
        <v>1863</v>
      </c>
      <c r="E94" s="32">
        <v>898</v>
      </c>
      <c r="F94" s="32">
        <v>896</v>
      </c>
      <c r="G94" s="32">
        <v>1100</v>
      </c>
      <c r="H94" s="32">
        <v>3869</v>
      </c>
      <c r="I94" s="32">
        <v>1078</v>
      </c>
      <c r="J94" s="32">
        <v>3891</v>
      </c>
      <c r="K94" s="32">
        <v>2544</v>
      </c>
      <c r="L94" s="32">
        <v>2425</v>
      </c>
      <c r="M94" s="32">
        <v>4269</v>
      </c>
      <c r="N94" s="32">
        <v>700</v>
      </c>
      <c r="O94" s="32">
        <v>2924</v>
      </c>
      <c r="P94" s="32">
        <v>2045</v>
      </c>
      <c r="Q94" s="32" t="s">
        <v>94</v>
      </c>
      <c r="R94" s="32" t="s">
        <v>94</v>
      </c>
      <c r="S94" s="32">
        <v>4969</v>
      </c>
      <c r="T94" s="32">
        <v>1</v>
      </c>
      <c r="U94" s="32" t="s">
        <v>94</v>
      </c>
      <c r="V94" s="32">
        <v>12</v>
      </c>
      <c r="W94" s="32">
        <v>177</v>
      </c>
      <c r="X94" s="32">
        <v>715</v>
      </c>
      <c r="Y94" s="32">
        <v>4065</v>
      </c>
      <c r="Z94" s="32">
        <v>3545</v>
      </c>
      <c r="AA94" s="32">
        <v>733</v>
      </c>
      <c r="AB94" s="32">
        <v>664</v>
      </c>
      <c r="AC94" s="32">
        <v>4645</v>
      </c>
      <c r="AD94" s="32">
        <v>324</v>
      </c>
      <c r="AE94" s="32">
        <v>2182</v>
      </c>
      <c r="AF94" s="32">
        <v>1443</v>
      </c>
      <c r="AG94" s="32">
        <v>804</v>
      </c>
      <c r="AH94" s="32">
        <v>385</v>
      </c>
      <c r="AI94" s="32">
        <v>155</v>
      </c>
      <c r="AJ94" s="32">
        <v>115</v>
      </c>
      <c r="AK94" s="33">
        <v>553</v>
      </c>
      <c r="AL94" s="33">
        <v>867</v>
      </c>
      <c r="AM94" s="33">
        <v>1131</v>
      </c>
      <c r="AN94" s="33">
        <v>382</v>
      </c>
      <c r="AO94" s="33">
        <v>183</v>
      </c>
      <c r="AP94" s="33">
        <v>907</v>
      </c>
      <c r="AQ94" s="33">
        <v>38</v>
      </c>
      <c r="AR94" s="33" t="s">
        <v>94</v>
      </c>
      <c r="AS94" s="33" t="s">
        <v>94</v>
      </c>
      <c r="AT94" s="33">
        <v>2</v>
      </c>
      <c r="AU94" s="33">
        <v>82</v>
      </c>
      <c r="AV94" s="33">
        <v>15</v>
      </c>
      <c r="AW94" s="33">
        <v>163</v>
      </c>
      <c r="AX94" s="33">
        <v>4969</v>
      </c>
      <c r="AY94" s="33">
        <v>4969</v>
      </c>
      <c r="AZ94" s="33">
        <v>34</v>
      </c>
      <c r="BA94" s="33">
        <v>4935</v>
      </c>
      <c r="BB94" s="33">
        <v>4969</v>
      </c>
      <c r="BC94" s="33">
        <v>4969</v>
      </c>
      <c r="BD94" s="33">
        <v>4969</v>
      </c>
      <c r="BE94" s="33">
        <v>4793</v>
      </c>
      <c r="BF94" s="33">
        <v>176</v>
      </c>
      <c r="BG94" s="33">
        <v>4392</v>
      </c>
      <c r="BH94" s="33">
        <v>571</v>
      </c>
      <c r="BI94" s="33">
        <v>4622</v>
      </c>
      <c r="BJ94" s="33">
        <v>343</v>
      </c>
      <c r="BK94" s="33">
        <v>4241</v>
      </c>
      <c r="BL94" s="33">
        <v>728</v>
      </c>
      <c r="BM94" s="33" t="s">
        <v>94</v>
      </c>
      <c r="BN94" s="33" t="s">
        <v>94</v>
      </c>
      <c r="BO94" s="33" t="s">
        <v>94</v>
      </c>
      <c r="BP94" s="33" t="s">
        <v>94</v>
      </c>
      <c r="BQ94" s="33" t="s">
        <v>94</v>
      </c>
      <c r="BR94" s="33" t="s">
        <v>94</v>
      </c>
      <c r="BS94" s="33" t="s">
        <v>94</v>
      </c>
      <c r="BT94" s="33" t="s">
        <v>94</v>
      </c>
    </row>
    <row r="95" spans="1:72" ht="15">
      <c r="A95" s="32" t="s">
        <v>162</v>
      </c>
      <c r="B95" s="32" t="s">
        <v>122</v>
      </c>
      <c r="C95" s="32">
        <v>2697</v>
      </c>
      <c r="D95" s="32">
        <v>1965</v>
      </c>
      <c r="E95" s="32">
        <v>1296</v>
      </c>
      <c r="F95" s="32">
        <v>584</v>
      </c>
      <c r="G95" s="32">
        <v>2411</v>
      </c>
      <c r="H95" s="32">
        <v>4131</v>
      </c>
      <c r="I95" s="32">
        <v>3169</v>
      </c>
      <c r="J95" s="32">
        <v>3373</v>
      </c>
      <c r="K95" s="32">
        <v>4704</v>
      </c>
      <c r="L95" s="32">
        <v>1838</v>
      </c>
      <c r="M95" s="32">
        <v>5996</v>
      </c>
      <c r="N95" s="32">
        <v>546</v>
      </c>
      <c r="O95" s="32">
        <v>5827</v>
      </c>
      <c r="P95" s="32">
        <v>715</v>
      </c>
      <c r="Q95" s="32" t="s">
        <v>94</v>
      </c>
      <c r="R95" s="32" t="s">
        <v>94</v>
      </c>
      <c r="S95" s="32">
        <v>1</v>
      </c>
      <c r="T95" s="32">
        <v>6542</v>
      </c>
      <c r="U95" s="32" t="s">
        <v>94</v>
      </c>
      <c r="V95" s="32">
        <v>6</v>
      </c>
      <c r="W95" s="32">
        <v>539</v>
      </c>
      <c r="X95" s="32">
        <v>1338</v>
      </c>
      <c r="Y95" s="32">
        <v>4659</v>
      </c>
      <c r="Z95" s="32">
        <v>3040</v>
      </c>
      <c r="AA95" s="32">
        <v>1150</v>
      </c>
      <c r="AB95" s="32">
        <v>2310</v>
      </c>
      <c r="AC95" s="32">
        <v>6089</v>
      </c>
      <c r="AD95" s="32">
        <v>453</v>
      </c>
      <c r="AE95" s="32">
        <v>1359</v>
      </c>
      <c r="AF95" s="32">
        <v>1363</v>
      </c>
      <c r="AG95" s="32">
        <v>1298</v>
      </c>
      <c r="AH95" s="32">
        <v>1260</v>
      </c>
      <c r="AI95" s="32">
        <v>1262</v>
      </c>
      <c r="AJ95" s="32">
        <v>447</v>
      </c>
      <c r="AK95" s="33">
        <v>1828</v>
      </c>
      <c r="AL95" s="33">
        <v>995</v>
      </c>
      <c r="AM95" s="33">
        <v>1384</v>
      </c>
      <c r="AN95" s="33">
        <v>340</v>
      </c>
      <c r="AO95" s="33">
        <v>79</v>
      </c>
      <c r="AP95" s="33">
        <v>1002</v>
      </c>
      <c r="AQ95" s="33">
        <v>149</v>
      </c>
      <c r="AR95" s="33">
        <v>8</v>
      </c>
      <c r="AS95" s="33">
        <v>11</v>
      </c>
      <c r="AT95" s="33">
        <v>6</v>
      </c>
      <c r="AU95" s="33">
        <v>64</v>
      </c>
      <c r="AV95" s="33">
        <v>13</v>
      </c>
      <c r="AW95" s="33">
        <v>212</v>
      </c>
      <c r="AX95" s="33">
        <v>6542</v>
      </c>
      <c r="AY95" s="33">
        <v>6542</v>
      </c>
      <c r="AZ95" s="33">
        <v>1</v>
      </c>
      <c r="BA95" s="33">
        <v>6541</v>
      </c>
      <c r="BB95" s="33">
        <v>6542</v>
      </c>
      <c r="BC95" s="33">
        <v>6542</v>
      </c>
      <c r="BD95" s="33">
        <v>6542</v>
      </c>
      <c r="BE95" s="33">
        <v>6383</v>
      </c>
      <c r="BF95" s="33">
        <v>159</v>
      </c>
      <c r="BG95" s="33">
        <v>6092</v>
      </c>
      <c r="BH95" s="33">
        <v>428</v>
      </c>
      <c r="BI95" s="33">
        <v>6321</v>
      </c>
      <c r="BJ95" s="33">
        <v>220</v>
      </c>
      <c r="BK95" s="33">
        <v>5333</v>
      </c>
      <c r="BL95" s="33">
        <v>1209</v>
      </c>
      <c r="BM95" s="33" t="s">
        <v>94</v>
      </c>
      <c r="BN95" s="33">
        <v>4755</v>
      </c>
      <c r="BO95" s="33">
        <v>3411</v>
      </c>
      <c r="BP95" s="33" t="s">
        <v>94</v>
      </c>
      <c r="BQ95" s="33" t="s">
        <v>94</v>
      </c>
      <c r="BR95" s="33" t="s">
        <v>94</v>
      </c>
      <c r="BS95" s="33">
        <v>687</v>
      </c>
      <c r="BT95" s="33">
        <v>1002</v>
      </c>
    </row>
    <row r="96" spans="2:72" ht="15">
      <c r="B96" s="32" t="s">
        <v>123</v>
      </c>
      <c r="C96" s="32">
        <v>491</v>
      </c>
      <c r="D96" s="32">
        <v>347</v>
      </c>
      <c r="E96" s="32">
        <v>339</v>
      </c>
      <c r="F96" s="32">
        <v>379</v>
      </c>
      <c r="G96" s="32">
        <v>369</v>
      </c>
      <c r="H96" s="32">
        <v>1187</v>
      </c>
      <c r="I96" s="32">
        <v>498</v>
      </c>
      <c r="J96" s="32">
        <v>1058</v>
      </c>
      <c r="K96" s="32">
        <v>931</v>
      </c>
      <c r="L96" s="32">
        <v>625</v>
      </c>
      <c r="M96" s="32">
        <v>1366</v>
      </c>
      <c r="N96" s="32">
        <v>190</v>
      </c>
      <c r="O96" s="32">
        <v>1370</v>
      </c>
      <c r="P96" s="32">
        <v>186</v>
      </c>
      <c r="Q96" s="32" t="s">
        <v>94</v>
      </c>
      <c r="R96" s="32" t="s">
        <v>94</v>
      </c>
      <c r="S96" s="32" t="s">
        <v>94</v>
      </c>
      <c r="T96" s="32" t="s">
        <v>94</v>
      </c>
      <c r="U96" s="32">
        <v>1556</v>
      </c>
      <c r="V96" s="32">
        <v>2</v>
      </c>
      <c r="W96" s="32">
        <v>137</v>
      </c>
      <c r="X96" s="32">
        <v>266</v>
      </c>
      <c r="Y96" s="32">
        <v>1151</v>
      </c>
      <c r="Z96" s="32">
        <v>885</v>
      </c>
      <c r="AA96" s="32">
        <v>235</v>
      </c>
      <c r="AB96" s="32">
        <v>423</v>
      </c>
      <c r="AC96" s="32">
        <v>1476</v>
      </c>
      <c r="AD96" s="32">
        <v>80</v>
      </c>
      <c r="AE96" s="32">
        <v>516</v>
      </c>
      <c r="AF96" s="32">
        <v>393</v>
      </c>
      <c r="AG96" s="32">
        <v>332</v>
      </c>
      <c r="AH96" s="32">
        <v>204</v>
      </c>
      <c r="AI96" s="32">
        <v>111</v>
      </c>
      <c r="AJ96" s="32">
        <v>48</v>
      </c>
      <c r="AK96" s="33">
        <v>304</v>
      </c>
      <c r="AL96" s="33">
        <v>198</v>
      </c>
      <c r="AM96" s="33">
        <v>518</v>
      </c>
      <c r="AN96" s="33">
        <v>95</v>
      </c>
      <c r="AO96" s="33">
        <v>52</v>
      </c>
      <c r="AP96" s="33">
        <v>226</v>
      </c>
      <c r="AQ96" s="33">
        <v>46</v>
      </c>
      <c r="AR96" s="33">
        <v>1</v>
      </c>
      <c r="AS96" s="33">
        <v>1</v>
      </c>
      <c r="AT96" s="33" t="s">
        <v>94</v>
      </c>
      <c r="AU96" s="33">
        <v>13</v>
      </c>
      <c r="AV96" s="33">
        <v>5</v>
      </c>
      <c r="AW96" s="33">
        <v>48</v>
      </c>
      <c r="AX96" s="33">
        <v>1556</v>
      </c>
      <c r="AY96" s="33">
        <v>1556</v>
      </c>
      <c r="AZ96" s="33" t="s">
        <v>94</v>
      </c>
      <c r="BA96" s="33">
        <v>1556</v>
      </c>
      <c r="BB96" s="33">
        <v>1556</v>
      </c>
      <c r="BC96" s="33">
        <v>1556</v>
      </c>
      <c r="BD96" s="33">
        <v>1556</v>
      </c>
      <c r="BE96" s="33">
        <v>1512</v>
      </c>
      <c r="BF96" s="33">
        <v>44</v>
      </c>
      <c r="BG96" s="33">
        <v>1445</v>
      </c>
      <c r="BH96" s="33">
        <v>107</v>
      </c>
      <c r="BI96" s="33">
        <v>1480</v>
      </c>
      <c r="BJ96" s="33">
        <v>76</v>
      </c>
      <c r="BK96" s="33">
        <v>1268</v>
      </c>
      <c r="BL96" s="33">
        <v>288</v>
      </c>
      <c r="BM96" s="33" t="s">
        <v>94</v>
      </c>
      <c r="BN96" s="33">
        <v>1253</v>
      </c>
      <c r="BO96" s="33">
        <v>797</v>
      </c>
      <c r="BP96" s="33" t="s">
        <v>94</v>
      </c>
      <c r="BQ96" s="33" t="s">
        <v>94</v>
      </c>
      <c r="BR96" s="33" t="s">
        <v>94</v>
      </c>
      <c r="BS96" s="33">
        <v>263</v>
      </c>
      <c r="BT96" s="33">
        <v>280</v>
      </c>
    </row>
    <row r="97" spans="1:72" ht="15">
      <c r="A97" s="32" t="s">
        <v>103</v>
      </c>
      <c r="B97" s="32" t="s">
        <v>163</v>
      </c>
      <c r="C97" s="32">
        <v>19</v>
      </c>
      <c r="D97" s="32">
        <v>14</v>
      </c>
      <c r="E97" s="32">
        <v>4</v>
      </c>
      <c r="F97" s="32">
        <v>2</v>
      </c>
      <c r="G97" s="32">
        <v>11</v>
      </c>
      <c r="H97" s="32">
        <v>28</v>
      </c>
      <c r="I97" s="32">
        <v>13</v>
      </c>
      <c r="J97" s="32">
        <v>26</v>
      </c>
      <c r="K97" s="32">
        <v>22</v>
      </c>
      <c r="L97" s="32">
        <v>17</v>
      </c>
      <c r="M97" s="32">
        <v>35</v>
      </c>
      <c r="N97" s="32">
        <v>4</v>
      </c>
      <c r="O97" s="32">
        <v>21</v>
      </c>
      <c r="P97" s="32">
        <v>18</v>
      </c>
      <c r="Q97" s="32" t="s">
        <v>94</v>
      </c>
      <c r="R97" s="32">
        <v>18</v>
      </c>
      <c r="S97" s="32">
        <v>12</v>
      </c>
      <c r="T97" s="32">
        <v>6</v>
      </c>
      <c r="U97" s="32">
        <v>2</v>
      </c>
      <c r="V97" s="32">
        <v>39</v>
      </c>
      <c r="W97" s="32" t="s">
        <v>94</v>
      </c>
      <c r="X97" s="32" t="s">
        <v>94</v>
      </c>
      <c r="Y97" s="32" t="s">
        <v>94</v>
      </c>
      <c r="Z97" s="32">
        <v>23</v>
      </c>
      <c r="AA97" s="32">
        <v>5</v>
      </c>
      <c r="AB97" s="32">
        <v>10</v>
      </c>
      <c r="AC97" s="32">
        <v>18</v>
      </c>
      <c r="AD97" s="32">
        <v>21</v>
      </c>
      <c r="AE97" s="32">
        <v>16</v>
      </c>
      <c r="AF97" s="32">
        <v>8</v>
      </c>
      <c r="AG97" s="32">
        <v>5</v>
      </c>
      <c r="AH97" s="32">
        <v>6</v>
      </c>
      <c r="AI97" s="32">
        <v>4</v>
      </c>
      <c r="AJ97" s="32" t="s">
        <v>94</v>
      </c>
      <c r="AK97" s="33">
        <v>11</v>
      </c>
      <c r="AL97" s="33">
        <v>3</v>
      </c>
      <c r="AM97" s="33">
        <v>1</v>
      </c>
      <c r="AN97" s="33">
        <v>2</v>
      </c>
      <c r="AO97" s="33">
        <v>2</v>
      </c>
      <c r="AP97" s="33">
        <v>5</v>
      </c>
      <c r="AQ97" s="33">
        <v>1</v>
      </c>
      <c r="AR97" s="33" t="s">
        <v>94</v>
      </c>
      <c r="AS97" s="33" t="s">
        <v>94</v>
      </c>
      <c r="AT97" s="33" t="s">
        <v>94</v>
      </c>
      <c r="AU97" s="33">
        <v>1</v>
      </c>
      <c r="AV97" s="33" t="s">
        <v>94</v>
      </c>
      <c r="AW97" s="33">
        <v>1</v>
      </c>
      <c r="AX97" s="33">
        <v>39</v>
      </c>
      <c r="AY97" s="33">
        <v>39</v>
      </c>
      <c r="AZ97" s="33">
        <v>8</v>
      </c>
      <c r="BA97" s="33">
        <v>31</v>
      </c>
      <c r="BB97" s="33">
        <v>39</v>
      </c>
      <c r="BC97" s="33">
        <v>39</v>
      </c>
      <c r="BD97" s="33">
        <v>39</v>
      </c>
      <c r="BE97" s="33" t="s">
        <v>94</v>
      </c>
      <c r="BF97" s="33">
        <v>39</v>
      </c>
      <c r="BG97" s="33">
        <v>30</v>
      </c>
      <c r="BH97" s="33">
        <v>9</v>
      </c>
      <c r="BI97" s="33">
        <v>39</v>
      </c>
      <c r="BJ97" s="33" t="s">
        <v>94</v>
      </c>
      <c r="BK97" s="33">
        <v>37</v>
      </c>
      <c r="BL97" s="33">
        <v>2</v>
      </c>
      <c r="BM97" s="33" t="s">
        <v>94</v>
      </c>
      <c r="BN97" s="33">
        <v>8</v>
      </c>
      <c r="BO97" s="33">
        <v>3</v>
      </c>
      <c r="BP97" s="33" t="s">
        <v>94</v>
      </c>
      <c r="BQ97" s="33" t="s">
        <v>94</v>
      </c>
      <c r="BR97" s="33" t="s">
        <v>94</v>
      </c>
      <c r="BS97" s="33">
        <v>1</v>
      </c>
      <c r="BT97" s="33">
        <v>1</v>
      </c>
    </row>
    <row r="98" spans="2:72" ht="15">
      <c r="B98" s="32" t="s">
        <v>126</v>
      </c>
      <c r="C98" s="32">
        <v>783</v>
      </c>
      <c r="D98" s="32">
        <v>485</v>
      </c>
      <c r="E98" s="32">
        <v>276</v>
      </c>
      <c r="F98" s="32">
        <v>175</v>
      </c>
      <c r="G98" s="32">
        <v>642</v>
      </c>
      <c r="H98" s="32">
        <v>1077</v>
      </c>
      <c r="I98" s="32">
        <v>823</v>
      </c>
      <c r="J98" s="32">
        <v>896</v>
      </c>
      <c r="K98" s="32">
        <v>1128</v>
      </c>
      <c r="L98" s="32">
        <v>591</v>
      </c>
      <c r="M98" s="32">
        <v>1555</v>
      </c>
      <c r="N98" s="32">
        <v>164</v>
      </c>
      <c r="O98" s="32">
        <v>1360</v>
      </c>
      <c r="P98" s="32">
        <v>359</v>
      </c>
      <c r="Q98" s="32" t="s">
        <v>94</v>
      </c>
      <c r="R98" s="32">
        <v>634</v>
      </c>
      <c r="S98" s="32">
        <v>177</v>
      </c>
      <c r="T98" s="32">
        <v>539</v>
      </c>
      <c r="U98" s="32">
        <v>137</v>
      </c>
      <c r="V98" s="32" t="s">
        <v>94</v>
      </c>
      <c r="W98" s="32">
        <v>1719</v>
      </c>
      <c r="X98" s="32" t="s">
        <v>94</v>
      </c>
      <c r="Y98" s="32" t="s">
        <v>94</v>
      </c>
      <c r="Z98" s="32">
        <v>762</v>
      </c>
      <c r="AA98" s="32">
        <v>292</v>
      </c>
      <c r="AB98" s="32">
        <v>652</v>
      </c>
      <c r="AC98" s="32">
        <v>1321</v>
      </c>
      <c r="AD98" s="32">
        <v>398</v>
      </c>
      <c r="AE98" s="32">
        <v>415</v>
      </c>
      <c r="AF98" s="32">
        <v>392</v>
      </c>
      <c r="AG98" s="32">
        <v>313</v>
      </c>
      <c r="AH98" s="32">
        <v>276</v>
      </c>
      <c r="AI98" s="32">
        <v>323</v>
      </c>
      <c r="AJ98" s="32">
        <v>136</v>
      </c>
      <c r="AK98" s="33">
        <v>526</v>
      </c>
      <c r="AL98" s="33">
        <v>199</v>
      </c>
      <c r="AM98" s="33">
        <v>211</v>
      </c>
      <c r="AN98" s="33">
        <v>79</v>
      </c>
      <c r="AO98" s="33">
        <v>41</v>
      </c>
      <c r="AP98" s="33">
        <v>182</v>
      </c>
      <c r="AQ98" s="33">
        <v>44</v>
      </c>
      <c r="AR98" s="33" t="s">
        <v>94</v>
      </c>
      <c r="AS98" s="33" t="s">
        <v>94</v>
      </c>
      <c r="AT98" s="33" t="s">
        <v>94</v>
      </c>
      <c r="AU98" s="33">
        <v>9</v>
      </c>
      <c r="AV98" s="33">
        <v>4</v>
      </c>
      <c r="AW98" s="33">
        <v>50</v>
      </c>
      <c r="AX98" s="33">
        <v>1719</v>
      </c>
      <c r="AY98" s="33">
        <v>1719</v>
      </c>
      <c r="AZ98" s="33">
        <v>44</v>
      </c>
      <c r="BA98" s="33">
        <v>1675</v>
      </c>
      <c r="BB98" s="33">
        <v>1719</v>
      </c>
      <c r="BC98" s="33">
        <v>1719</v>
      </c>
      <c r="BD98" s="33">
        <v>1719</v>
      </c>
      <c r="BE98" s="33">
        <v>1415</v>
      </c>
      <c r="BF98" s="33">
        <v>304</v>
      </c>
      <c r="BG98" s="33">
        <v>1560</v>
      </c>
      <c r="BH98" s="33">
        <v>136</v>
      </c>
      <c r="BI98" s="33">
        <v>1712</v>
      </c>
      <c r="BJ98" s="33" t="s">
        <v>94</v>
      </c>
      <c r="BK98" s="33">
        <v>1643</v>
      </c>
      <c r="BL98" s="33">
        <v>76</v>
      </c>
      <c r="BM98" s="33" t="s">
        <v>94</v>
      </c>
      <c r="BN98" s="33">
        <v>593</v>
      </c>
      <c r="BO98" s="33">
        <v>399</v>
      </c>
      <c r="BP98" s="33" t="s">
        <v>94</v>
      </c>
      <c r="BQ98" s="33" t="s">
        <v>94</v>
      </c>
      <c r="BR98" s="33" t="s">
        <v>94</v>
      </c>
      <c r="BS98" s="33">
        <v>87</v>
      </c>
      <c r="BT98" s="33">
        <v>113</v>
      </c>
    </row>
    <row r="99" spans="2:72" ht="15">
      <c r="B99" s="32" t="s">
        <v>127</v>
      </c>
      <c r="C99" s="32">
        <v>3062</v>
      </c>
      <c r="D99" s="32">
        <v>1593</v>
      </c>
      <c r="E99" s="32">
        <v>1057</v>
      </c>
      <c r="F99" s="32">
        <v>414</v>
      </c>
      <c r="G99" s="32">
        <v>2462</v>
      </c>
      <c r="H99" s="32">
        <v>3664</v>
      </c>
      <c r="I99" s="32">
        <v>3273</v>
      </c>
      <c r="J99" s="32">
        <v>2853</v>
      </c>
      <c r="K99" s="32">
        <v>4345</v>
      </c>
      <c r="L99" s="32">
        <v>1781</v>
      </c>
      <c r="M99" s="32">
        <v>5650</v>
      </c>
      <c r="N99" s="32">
        <v>476</v>
      </c>
      <c r="O99" s="32">
        <v>4763</v>
      </c>
      <c r="P99" s="32">
        <v>1363</v>
      </c>
      <c r="Q99" s="32" t="s">
        <v>94</v>
      </c>
      <c r="R99" s="32">
        <v>2907</v>
      </c>
      <c r="S99" s="32">
        <v>715</v>
      </c>
      <c r="T99" s="32">
        <v>1338</v>
      </c>
      <c r="U99" s="32">
        <v>266</v>
      </c>
      <c r="V99" s="32" t="s">
        <v>94</v>
      </c>
      <c r="W99" s="32" t="s">
        <v>94</v>
      </c>
      <c r="X99" s="32">
        <v>6126</v>
      </c>
      <c r="Y99" s="32" t="s">
        <v>94</v>
      </c>
      <c r="Z99" s="32">
        <v>2633</v>
      </c>
      <c r="AA99" s="32">
        <v>930</v>
      </c>
      <c r="AB99" s="32">
        <v>2537</v>
      </c>
      <c r="AC99" s="32">
        <v>5352</v>
      </c>
      <c r="AD99" s="32">
        <v>774</v>
      </c>
      <c r="AE99" s="32">
        <v>1317</v>
      </c>
      <c r="AF99" s="32">
        <v>1161</v>
      </c>
      <c r="AG99" s="32">
        <v>1133</v>
      </c>
      <c r="AH99" s="32">
        <v>1254</v>
      </c>
      <c r="AI99" s="32">
        <v>1261</v>
      </c>
      <c r="AJ99" s="32">
        <v>526</v>
      </c>
      <c r="AK99" s="33">
        <v>2115</v>
      </c>
      <c r="AL99" s="33">
        <v>575</v>
      </c>
      <c r="AM99" s="33">
        <v>806</v>
      </c>
      <c r="AN99" s="33">
        <v>215</v>
      </c>
      <c r="AO99" s="33">
        <v>77</v>
      </c>
      <c r="AP99" s="33">
        <v>789</v>
      </c>
      <c r="AQ99" s="33">
        <v>180</v>
      </c>
      <c r="AR99" s="33">
        <v>3</v>
      </c>
      <c r="AS99" s="33">
        <v>14</v>
      </c>
      <c r="AT99" s="33">
        <v>1</v>
      </c>
      <c r="AU99" s="33">
        <v>71</v>
      </c>
      <c r="AV99" s="33">
        <v>8</v>
      </c>
      <c r="AW99" s="33">
        <v>162</v>
      </c>
      <c r="AX99" s="33">
        <v>6126</v>
      </c>
      <c r="AY99" s="33">
        <v>6126</v>
      </c>
      <c r="AZ99" s="33">
        <v>16</v>
      </c>
      <c r="BA99" s="33">
        <v>6110</v>
      </c>
      <c r="BB99" s="33">
        <v>6126</v>
      </c>
      <c r="BC99" s="33">
        <v>6126</v>
      </c>
      <c r="BD99" s="33">
        <v>6126</v>
      </c>
      <c r="BE99" s="33">
        <v>5726</v>
      </c>
      <c r="BF99" s="33">
        <v>400</v>
      </c>
      <c r="BG99" s="33">
        <v>5716</v>
      </c>
      <c r="BH99" s="33">
        <v>398</v>
      </c>
      <c r="BI99" s="33">
        <v>5726</v>
      </c>
      <c r="BJ99" s="33">
        <v>400</v>
      </c>
      <c r="BK99" s="33">
        <v>5660</v>
      </c>
      <c r="BL99" s="33">
        <v>466</v>
      </c>
      <c r="BM99" s="33" t="s">
        <v>94</v>
      </c>
      <c r="BN99" s="33">
        <v>1473</v>
      </c>
      <c r="BO99" s="33">
        <v>915</v>
      </c>
      <c r="BP99" s="33" t="s">
        <v>94</v>
      </c>
      <c r="BQ99" s="33" t="s">
        <v>94</v>
      </c>
      <c r="BR99" s="33" t="s">
        <v>94</v>
      </c>
      <c r="BS99" s="33">
        <v>181</v>
      </c>
      <c r="BT99" s="33">
        <v>265</v>
      </c>
    </row>
    <row r="100" spans="2:72" ht="15">
      <c r="B100" s="32" t="s">
        <v>164</v>
      </c>
      <c r="C100" s="32">
        <v>9311</v>
      </c>
      <c r="D100" s="32">
        <v>7020</v>
      </c>
      <c r="E100" s="32">
        <v>5346</v>
      </c>
      <c r="F100" s="32">
        <v>3433</v>
      </c>
      <c r="G100" s="32">
        <v>9012</v>
      </c>
      <c r="H100" s="32">
        <v>16098</v>
      </c>
      <c r="I100" s="32">
        <v>11421</v>
      </c>
      <c r="J100" s="32">
        <v>13689</v>
      </c>
      <c r="K100" s="32">
        <v>18168</v>
      </c>
      <c r="L100" s="32">
        <v>6942</v>
      </c>
      <c r="M100" s="32">
        <v>22892</v>
      </c>
      <c r="N100" s="32">
        <v>2218</v>
      </c>
      <c r="O100" s="32">
        <v>20017</v>
      </c>
      <c r="P100" s="32">
        <v>5093</v>
      </c>
      <c r="Q100" s="32" t="s">
        <v>94</v>
      </c>
      <c r="R100" s="32">
        <v>11403</v>
      </c>
      <c r="S100" s="32">
        <v>4065</v>
      </c>
      <c r="T100" s="32">
        <v>4659</v>
      </c>
      <c r="U100" s="32">
        <v>1151</v>
      </c>
      <c r="V100" s="32" t="s">
        <v>94</v>
      </c>
      <c r="W100" s="32" t="s">
        <v>94</v>
      </c>
      <c r="X100" s="32" t="s">
        <v>94</v>
      </c>
      <c r="Y100" s="32">
        <v>25110</v>
      </c>
      <c r="Z100" s="32">
        <v>12589</v>
      </c>
      <c r="AA100" s="32">
        <v>4355</v>
      </c>
      <c r="AB100" s="32">
        <v>8037</v>
      </c>
      <c r="AC100" s="32">
        <v>23809</v>
      </c>
      <c r="AD100" s="32">
        <v>1301</v>
      </c>
      <c r="AE100" s="32">
        <v>5356</v>
      </c>
      <c r="AF100" s="32">
        <v>5535</v>
      </c>
      <c r="AG100" s="32">
        <v>5292</v>
      </c>
      <c r="AH100" s="32">
        <v>4816</v>
      </c>
      <c r="AI100" s="32">
        <v>4111</v>
      </c>
      <c r="AJ100" s="32">
        <v>1394</v>
      </c>
      <c r="AK100" s="33">
        <v>5736</v>
      </c>
      <c r="AL100" s="33">
        <v>3346</v>
      </c>
      <c r="AM100" s="33">
        <v>6215</v>
      </c>
      <c r="AN100" s="33">
        <v>1325</v>
      </c>
      <c r="AO100" s="33">
        <v>437</v>
      </c>
      <c r="AP100" s="33">
        <v>3270</v>
      </c>
      <c r="AQ100" s="33">
        <v>533</v>
      </c>
      <c r="AR100" s="33">
        <v>25</v>
      </c>
      <c r="AS100" s="33">
        <v>20</v>
      </c>
      <c r="AT100" s="33">
        <v>24</v>
      </c>
      <c r="AU100" s="33">
        <v>175</v>
      </c>
      <c r="AV100" s="33">
        <v>59</v>
      </c>
      <c r="AW100" s="33">
        <v>727</v>
      </c>
      <c r="AX100" s="33">
        <v>25110</v>
      </c>
      <c r="AY100" s="33">
        <v>25110</v>
      </c>
      <c r="AZ100" s="33">
        <v>5</v>
      </c>
      <c r="BA100" s="33">
        <v>25105</v>
      </c>
      <c r="BB100" s="33">
        <v>25110</v>
      </c>
      <c r="BC100" s="33">
        <v>25110</v>
      </c>
      <c r="BD100" s="33">
        <v>25110</v>
      </c>
      <c r="BE100" s="33">
        <v>24880</v>
      </c>
      <c r="BF100" s="33">
        <v>230</v>
      </c>
      <c r="BG100" s="33">
        <v>22864</v>
      </c>
      <c r="BH100" s="33">
        <v>2224</v>
      </c>
      <c r="BI100" s="33">
        <v>24000</v>
      </c>
      <c r="BJ100" s="33">
        <v>1110</v>
      </c>
      <c r="BK100" s="33">
        <v>20122</v>
      </c>
      <c r="BL100" s="33">
        <v>4988</v>
      </c>
      <c r="BM100" s="33" t="s">
        <v>94</v>
      </c>
      <c r="BN100" s="33">
        <v>5998</v>
      </c>
      <c r="BO100" s="33">
        <v>3434</v>
      </c>
      <c r="BP100" s="33" t="s">
        <v>94</v>
      </c>
      <c r="BQ100" s="33" t="s">
        <v>94</v>
      </c>
      <c r="BR100" s="33" t="s">
        <v>94</v>
      </c>
      <c r="BS100" s="33">
        <v>681</v>
      </c>
      <c r="BT100" s="33">
        <v>903</v>
      </c>
    </row>
    <row r="101" spans="1:72" ht="15">
      <c r="A101" s="32" t="s">
        <v>165</v>
      </c>
      <c r="B101" s="32" t="s">
        <v>129</v>
      </c>
      <c r="C101" s="32">
        <v>5941</v>
      </c>
      <c r="D101" s="32">
        <v>4254</v>
      </c>
      <c r="E101" s="32">
        <v>3492</v>
      </c>
      <c r="F101" s="32">
        <v>2320</v>
      </c>
      <c r="G101" s="32">
        <v>4397</v>
      </c>
      <c r="H101" s="32">
        <v>11610</v>
      </c>
      <c r="I101" s="32">
        <v>5242</v>
      </c>
      <c r="J101" s="32">
        <v>10765</v>
      </c>
      <c r="K101" s="32">
        <v>9663</v>
      </c>
      <c r="L101" s="32">
        <v>6344</v>
      </c>
      <c r="M101" s="32">
        <v>14184</v>
      </c>
      <c r="N101" s="32">
        <v>1823</v>
      </c>
      <c r="O101" s="32">
        <v>11430</v>
      </c>
      <c r="P101" s="32">
        <v>4577</v>
      </c>
      <c r="Q101" s="32" t="s">
        <v>94</v>
      </c>
      <c r="R101" s="32">
        <v>6149</v>
      </c>
      <c r="S101" s="32">
        <v>3545</v>
      </c>
      <c r="T101" s="32">
        <v>3040</v>
      </c>
      <c r="U101" s="32">
        <v>885</v>
      </c>
      <c r="V101" s="32">
        <v>23</v>
      </c>
      <c r="W101" s="32">
        <v>762</v>
      </c>
      <c r="X101" s="32">
        <v>2633</v>
      </c>
      <c r="Y101" s="32">
        <v>12589</v>
      </c>
      <c r="Z101" s="32">
        <v>16007</v>
      </c>
      <c r="AA101" s="32" t="s">
        <v>94</v>
      </c>
      <c r="AB101" s="32" t="s">
        <v>94</v>
      </c>
      <c r="AC101" s="32">
        <v>14044</v>
      </c>
      <c r="AD101" s="32">
        <v>1963</v>
      </c>
      <c r="AE101" s="32">
        <v>5115</v>
      </c>
      <c r="AF101" s="32">
        <v>4225</v>
      </c>
      <c r="AG101" s="32">
        <v>3355</v>
      </c>
      <c r="AH101" s="32">
        <v>2193</v>
      </c>
      <c r="AI101" s="32">
        <v>1119</v>
      </c>
      <c r="AJ101" s="32">
        <v>570</v>
      </c>
      <c r="AK101" s="33">
        <v>3550</v>
      </c>
      <c r="AL101" s="33">
        <v>1844</v>
      </c>
      <c r="AM101" s="33">
        <v>3877</v>
      </c>
      <c r="AN101" s="33">
        <v>957</v>
      </c>
      <c r="AO101" s="33">
        <v>422</v>
      </c>
      <c r="AP101" s="33">
        <v>2451</v>
      </c>
      <c r="AQ101" s="33">
        <v>280</v>
      </c>
      <c r="AR101" s="33">
        <v>10</v>
      </c>
      <c r="AS101" s="33">
        <v>12</v>
      </c>
      <c r="AT101" s="33">
        <v>5</v>
      </c>
      <c r="AU101" s="33">
        <v>168</v>
      </c>
      <c r="AV101" s="33">
        <v>40</v>
      </c>
      <c r="AW101" s="33">
        <v>503</v>
      </c>
      <c r="AX101" s="33">
        <v>16007</v>
      </c>
      <c r="AY101" s="33">
        <v>16007</v>
      </c>
      <c r="AZ101" s="33">
        <v>58</v>
      </c>
      <c r="BA101" s="33">
        <v>15949</v>
      </c>
      <c r="BB101" s="33">
        <v>16007</v>
      </c>
      <c r="BC101" s="33">
        <v>16007</v>
      </c>
      <c r="BD101" s="33">
        <v>16007</v>
      </c>
      <c r="BE101" s="33">
        <v>15345</v>
      </c>
      <c r="BF101" s="33">
        <v>662</v>
      </c>
      <c r="BG101" s="33">
        <v>14613</v>
      </c>
      <c r="BH101" s="33">
        <v>1376</v>
      </c>
      <c r="BI101" s="33">
        <v>15045</v>
      </c>
      <c r="BJ101" s="33">
        <v>958</v>
      </c>
      <c r="BK101" s="33">
        <v>12999</v>
      </c>
      <c r="BL101" s="33">
        <v>3008</v>
      </c>
      <c r="BM101" s="33" t="s">
        <v>94</v>
      </c>
      <c r="BN101" s="33">
        <v>4129</v>
      </c>
      <c r="BO101" s="33">
        <v>2273</v>
      </c>
      <c r="BP101" s="33" t="s">
        <v>94</v>
      </c>
      <c r="BQ101" s="33" t="s">
        <v>94</v>
      </c>
      <c r="BR101" s="33" t="s">
        <v>94</v>
      </c>
      <c r="BS101" s="33">
        <v>492</v>
      </c>
      <c r="BT101" s="33">
        <v>621</v>
      </c>
    </row>
    <row r="102" spans="2:72" ht="15">
      <c r="B102" s="32" t="s">
        <v>130</v>
      </c>
      <c r="C102" s="32">
        <v>2383</v>
      </c>
      <c r="D102" s="32">
        <v>2014</v>
      </c>
      <c r="E102" s="32">
        <v>761</v>
      </c>
      <c r="F102" s="32">
        <v>424</v>
      </c>
      <c r="G102" s="32">
        <v>1855</v>
      </c>
      <c r="H102" s="32">
        <v>3727</v>
      </c>
      <c r="I102" s="32">
        <v>2598</v>
      </c>
      <c r="J102" s="32">
        <v>2984</v>
      </c>
      <c r="K102" s="32">
        <v>4087</v>
      </c>
      <c r="L102" s="32">
        <v>1495</v>
      </c>
      <c r="M102" s="32">
        <v>5177</v>
      </c>
      <c r="N102" s="32">
        <v>405</v>
      </c>
      <c r="O102" s="32">
        <v>4412</v>
      </c>
      <c r="P102" s="32">
        <v>1170</v>
      </c>
      <c r="Q102" s="32" t="s">
        <v>94</v>
      </c>
      <c r="R102" s="32">
        <v>2620</v>
      </c>
      <c r="S102" s="32">
        <v>733</v>
      </c>
      <c r="T102" s="32">
        <v>1150</v>
      </c>
      <c r="U102" s="32">
        <v>235</v>
      </c>
      <c r="V102" s="32">
        <v>5</v>
      </c>
      <c r="W102" s="32">
        <v>292</v>
      </c>
      <c r="X102" s="32">
        <v>930</v>
      </c>
      <c r="Y102" s="32">
        <v>4355</v>
      </c>
      <c r="Z102" s="32" t="s">
        <v>94</v>
      </c>
      <c r="AA102" s="32">
        <v>5582</v>
      </c>
      <c r="AB102" s="32" t="s">
        <v>94</v>
      </c>
      <c r="AC102" s="32">
        <v>5315</v>
      </c>
      <c r="AD102" s="32">
        <v>267</v>
      </c>
      <c r="AE102" s="32">
        <v>1085</v>
      </c>
      <c r="AF102" s="32">
        <v>1368</v>
      </c>
      <c r="AG102" s="32">
        <v>1289</v>
      </c>
      <c r="AH102" s="32">
        <v>1182</v>
      </c>
      <c r="AI102" s="32">
        <v>658</v>
      </c>
      <c r="AJ102" s="32">
        <v>299</v>
      </c>
      <c r="AK102" s="33">
        <v>1521</v>
      </c>
      <c r="AL102" s="33">
        <v>1048</v>
      </c>
      <c r="AM102" s="33">
        <v>805</v>
      </c>
      <c r="AN102" s="33">
        <v>225</v>
      </c>
      <c r="AO102" s="33">
        <v>42</v>
      </c>
      <c r="AP102" s="33">
        <v>826</v>
      </c>
      <c r="AQ102" s="33">
        <v>101</v>
      </c>
      <c r="AR102" s="33" t="s">
        <v>94</v>
      </c>
      <c r="AS102" s="33">
        <v>14</v>
      </c>
      <c r="AT102" s="33">
        <v>6</v>
      </c>
      <c r="AU102" s="33">
        <v>57</v>
      </c>
      <c r="AV102" s="33">
        <v>8</v>
      </c>
      <c r="AW102" s="33">
        <v>155</v>
      </c>
      <c r="AX102" s="33">
        <v>5582</v>
      </c>
      <c r="AY102" s="33">
        <v>5582</v>
      </c>
      <c r="AZ102" s="33">
        <v>10</v>
      </c>
      <c r="BA102" s="33">
        <v>5572</v>
      </c>
      <c r="BB102" s="33">
        <v>5582</v>
      </c>
      <c r="BC102" s="33">
        <v>5582</v>
      </c>
      <c r="BD102" s="33">
        <v>5582</v>
      </c>
      <c r="BE102" s="33">
        <v>5439</v>
      </c>
      <c r="BF102" s="33">
        <v>143</v>
      </c>
      <c r="BG102" s="33">
        <v>5115</v>
      </c>
      <c r="BH102" s="33">
        <v>466</v>
      </c>
      <c r="BI102" s="33">
        <v>5310</v>
      </c>
      <c r="BJ102" s="33">
        <v>272</v>
      </c>
      <c r="BK102" s="33">
        <v>4698</v>
      </c>
      <c r="BL102" s="33">
        <v>884</v>
      </c>
      <c r="BM102" s="33" t="s">
        <v>94</v>
      </c>
      <c r="BN102" s="33">
        <v>1406</v>
      </c>
      <c r="BO102" s="33">
        <v>833</v>
      </c>
      <c r="BP102" s="33" t="s">
        <v>94</v>
      </c>
      <c r="BQ102" s="33" t="s">
        <v>94</v>
      </c>
      <c r="BR102" s="33" t="s">
        <v>94</v>
      </c>
      <c r="BS102" s="33">
        <v>168</v>
      </c>
      <c r="BT102" s="33">
        <v>230</v>
      </c>
    </row>
    <row r="103" spans="2:72" ht="15">
      <c r="B103" s="32" t="s">
        <v>131</v>
      </c>
      <c r="C103" s="32">
        <v>4807</v>
      </c>
      <c r="D103" s="32">
        <v>2768</v>
      </c>
      <c r="E103" s="32">
        <v>2402</v>
      </c>
      <c r="F103" s="32">
        <v>1259</v>
      </c>
      <c r="G103" s="32">
        <v>5827</v>
      </c>
      <c r="H103" s="32">
        <v>5409</v>
      </c>
      <c r="I103" s="32">
        <v>7628</v>
      </c>
      <c r="J103" s="32">
        <v>3608</v>
      </c>
      <c r="K103" s="32">
        <v>9800</v>
      </c>
      <c r="L103" s="32">
        <v>1436</v>
      </c>
      <c r="M103" s="32">
        <v>10618</v>
      </c>
      <c r="N103" s="32">
        <v>618</v>
      </c>
      <c r="O103" s="32">
        <v>10174</v>
      </c>
      <c r="P103" s="32">
        <v>1062</v>
      </c>
      <c r="Q103" s="32" t="s">
        <v>94</v>
      </c>
      <c r="R103" s="32">
        <v>6123</v>
      </c>
      <c r="S103" s="32">
        <v>664</v>
      </c>
      <c r="T103" s="32">
        <v>2310</v>
      </c>
      <c r="U103" s="32">
        <v>423</v>
      </c>
      <c r="V103" s="32">
        <v>10</v>
      </c>
      <c r="W103" s="32">
        <v>652</v>
      </c>
      <c r="X103" s="32">
        <v>2537</v>
      </c>
      <c r="Y103" s="32">
        <v>8037</v>
      </c>
      <c r="Z103" s="32" t="s">
        <v>94</v>
      </c>
      <c r="AA103" s="32" t="s">
        <v>94</v>
      </c>
      <c r="AB103" s="32">
        <v>11236</v>
      </c>
      <c r="AC103" s="32">
        <v>10974</v>
      </c>
      <c r="AD103" s="32">
        <v>262</v>
      </c>
      <c r="AE103" s="32">
        <v>855</v>
      </c>
      <c r="AF103" s="32">
        <v>1471</v>
      </c>
      <c r="AG103" s="32">
        <v>2065</v>
      </c>
      <c r="AH103" s="32">
        <v>2942</v>
      </c>
      <c r="AI103" s="32">
        <v>3903</v>
      </c>
      <c r="AJ103" s="32">
        <v>1181</v>
      </c>
      <c r="AK103" s="33">
        <v>3281</v>
      </c>
      <c r="AL103" s="33">
        <v>1203</v>
      </c>
      <c r="AM103" s="33">
        <v>2525</v>
      </c>
      <c r="AN103" s="33">
        <v>421</v>
      </c>
      <c r="AO103" s="33">
        <v>93</v>
      </c>
      <c r="AP103" s="33">
        <v>933</v>
      </c>
      <c r="AQ103" s="33">
        <v>366</v>
      </c>
      <c r="AR103" s="33">
        <v>18</v>
      </c>
      <c r="AS103" s="33">
        <v>8</v>
      </c>
      <c r="AT103" s="33">
        <v>14</v>
      </c>
      <c r="AU103" s="33">
        <v>31</v>
      </c>
      <c r="AV103" s="33">
        <v>23</v>
      </c>
      <c r="AW103" s="33">
        <v>278</v>
      </c>
      <c r="AX103" s="33">
        <v>11236</v>
      </c>
      <c r="AY103" s="33">
        <v>11236</v>
      </c>
      <c r="AZ103" s="33">
        <v>4</v>
      </c>
      <c r="BA103" s="33">
        <v>11232</v>
      </c>
      <c r="BB103" s="33">
        <v>11236</v>
      </c>
      <c r="BC103" s="33">
        <v>11236</v>
      </c>
      <c r="BD103" s="33">
        <v>11236</v>
      </c>
      <c r="BE103" s="33">
        <v>11091</v>
      </c>
      <c r="BF103" s="33">
        <v>145</v>
      </c>
      <c r="BG103" s="33">
        <v>10296</v>
      </c>
      <c r="BH103" s="33">
        <v>905</v>
      </c>
      <c r="BI103" s="33">
        <v>10971</v>
      </c>
      <c r="BJ103" s="33">
        <v>262</v>
      </c>
      <c r="BK103" s="33">
        <v>9618</v>
      </c>
      <c r="BL103" s="33">
        <v>1618</v>
      </c>
      <c r="BM103" s="33" t="s">
        <v>94</v>
      </c>
      <c r="BN103" s="33">
        <v>2489</v>
      </c>
      <c r="BO103" s="33">
        <v>1620</v>
      </c>
      <c r="BP103" s="33" t="s">
        <v>94</v>
      </c>
      <c r="BQ103" s="33" t="s">
        <v>94</v>
      </c>
      <c r="BR103" s="33" t="s">
        <v>94</v>
      </c>
      <c r="BS103" s="33">
        <v>284</v>
      </c>
      <c r="BT103" s="33">
        <v>421</v>
      </c>
    </row>
    <row r="104" spans="1:72" ht="15">
      <c r="A104" s="32" t="s">
        <v>166</v>
      </c>
      <c r="B104" s="32" t="s">
        <v>132</v>
      </c>
      <c r="C104" s="32">
        <v>12038</v>
      </c>
      <c r="D104" s="32">
        <v>8605</v>
      </c>
      <c r="E104" s="32">
        <v>5904</v>
      </c>
      <c r="F104" s="32">
        <v>3953</v>
      </c>
      <c r="G104" s="32">
        <v>11280</v>
      </c>
      <c r="H104" s="32">
        <v>19220</v>
      </c>
      <c r="I104" s="32">
        <v>14250</v>
      </c>
      <c r="J104" s="32">
        <v>16250</v>
      </c>
      <c r="K104" s="32">
        <v>21810</v>
      </c>
      <c r="L104" s="32">
        <v>8690</v>
      </c>
      <c r="M104" s="32">
        <v>27841</v>
      </c>
      <c r="N104" s="32">
        <v>2659</v>
      </c>
      <c r="O104" s="32">
        <v>24108</v>
      </c>
      <c r="P104" s="32">
        <v>6392</v>
      </c>
      <c r="Q104" s="32" t="s">
        <v>94</v>
      </c>
      <c r="R104" s="32">
        <v>13658</v>
      </c>
      <c r="S104" s="32">
        <v>4645</v>
      </c>
      <c r="T104" s="32">
        <v>6089</v>
      </c>
      <c r="U104" s="32">
        <v>1476</v>
      </c>
      <c r="V104" s="32">
        <v>18</v>
      </c>
      <c r="W104" s="32">
        <v>1321</v>
      </c>
      <c r="X104" s="32">
        <v>5352</v>
      </c>
      <c r="Y104" s="32">
        <v>23809</v>
      </c>
      <c r="Z104" s="32">
        <v>14044</v>
      </c>
      <c r="AA104" s="32">
        <v>5315</v>
      </c>
      <c r="AB104" s="32">
        <v>10974</v>
      </c>
      <c r="AC104" s="32">
        <v>30500</v>
      </c>
      <c r="AD104" s="32" t="s">
        <v>94</v>
      </c>
      <c r="AE104" s="32">
        <v>6758</v>
      </c>
      <c r="AF104" s="32">
        <v>6518</v>
      </c>
      <c r="AG104" s="32">
        <v>6163</v>
      </c>
      <c r="AH104" s="32">
        <v>5807</v>
      </c>
      <c r="AI104" s="32">
        <v>5254</v>
      </c>
      <c r="AJ104" s="32">
        <v>1909</v>
      </c>
      <c r="AK104" s="33">
        <v>7560</v>
      </c>
      <c r="AL104" s="33">
        <v>3963</v>
      </c>
      <c r="AM104" s="33">
        <v>6594</v>
      </c>
      <c r="AN104" s="33">
        <v>1592</v>
      </c>
      <c r="AO104" s="33">
        <v>528</v>
      </c>
      <c r="AP104" s="33">
        <v>4011</v>
      </c>
      <c r="AQ104" s="33">
        <v>663</v>
      </c>
      <c r="AR104" s="33">
        <v>28</v>
      </c>
      <c r="AS104" s="33">
        <v>23</v>
      </c>
      <c r="AT104" s="33">
        <v>25</v>
      </c>
      <c r="AU104" s="33">
        <v>231</v>
      </c>
      <c r="AV104" s="33">
        <v>71</v>
      </c>
      <c r="AW104" s="33">
        <v>882</v>
      </c>
      <c r="AX104" s="33">
        <v>30500</v>
      </c>
      <c r="AY104" s="33">
        <v>30500</v>
      </c>
      <c r="AZ104" s="33">
        <v>58</v>
      </c>
      <c r="BA104" s="33">
        <v>30442</v>
      </c>
      <c r="BB104" s="33">
        <v>30500</v>
      </c>
      <c r="BC104" s="33">
        <v>30500</v>
      </c>
      <c r="BD104" s="33">
        <v>30500</v>
      </c>
      <c r="BE104" s="33">
        <v>30405</v>
      </c>
      <c r="BF104" s="33">
        <v>95</v>
      </c>
      <c r="BG104" s="33">
        <v>28130</v>
      </c>
      <c r="BH104" s="33">
        <v>2315</v>
      </c>
      <c r="BI104" s="33">
        <v>29606</v>
      </c>
      <c r="BJ104" s="33">
        <v>887</v>
      </c>
      <c r="BK104" s="33">
        <v>25214</v>
      </c>
      <c r="BL104" s="33">
        <v>5286</v>
      </c>
      <c r="BM104" s="33" t="s">
        <v>94</v>
      </c>
      <c r="BN104" s="33">
        <v>7511</v>
      </c>
      <c r="BO104" s="33">
        <v>4439</v>
      </c>
      <c r="BP104" s="33" t="s">
        <v>94</v>
      </c>
      <c r="BQ104" s="33" t="s">
        <v>94</v>
      </c>
      <c r="BR104" s="33" t="s">
        <v>94</v>
      </c>
      <c r="BS104" s="33">
        <v>892</v>
      </c>
      <c r="BT104" s="33">
        <v>1197</v>
      </c>
    </row>
    <row r="105" spans="2:72" ht="15">
      <c r="B105" s="32" t="s">
        <v>133</v>
      </c>
      <c r="C105" s="32">
        <v>1137</v>
      </c>
      <c r="D105" s="32">
        <v>507</v>
      </c>
      <c r="E105" s="32">
        <v>779</v>
      </c>
      <c r="F105" s="32">
        <v>71</v>
      </c>
      <c r="G105" s="32">
        <v>847</v>
      </c>
      <c r="H105" s="32">
        <v>1647</v>
      </c>
      <c r="I105" s="32">
        <v>1280</v>
      </c>
      <c r="J105" s="32">
        <v>1214</v>
      </c>
      <c r="K105" s="32">
        <v>1853</v>
      </c>
      <c r="L105" s="32">
        <v>641</v>
      </c>
      <c r="M105" s="32">
        <v>2291</v>
      </c>
      <c r="N105" s="32">
        <v>203</v>
      </c>
      <c r="O105" s="32">
        <v>2053</v>
      </c>
      <c r="P105" s="32">
        <v>441</v>
      </c>
      <c r="Q105" s="32" t="s">
        <v>94</v>
      </c>
      <c r="R105" s="32">
        <v>1304</v>
      </c>
      <c r="S105" s="32">
        <v>324</v>
      </c>
      <c r="T105" s="32">
        <v>453</v>
      </c>
      <c r="U105" s="32">
        <v>80</v>
      </c>
      <c r="V105" s="32">
        <v>21</v>
      </c>
      <c r="W105" s="32">
        <v>398</v>
      </c>
      <c r="X105" s="32">
        <v>774</v>
      </c>
      <c r="Y105" s="32">
        <v>1301</v>
      </c>
      <c r="Z105" s="32">
        <v>1963</v>
      </c>
      <c r="AA105" s="32">
        <v>267</v>
      </c>
      <c r="AB105" s="32">
        <v>262</v>
      </c>
      <c r="AC105" s="32" t="s">
        <v>94</v>
      </c>
      <c r="AD105" s="32">
        <v>2494</v>
      </c>
      <c r="AE105" s="32">
        <v>346</v>
      </c>
      <c r="AF105" s="32">
        <v>578</v>
      </c>
      <c r="AG105" s="32">
        <v>580</v>
      </c>
      <c r="AH105" s="32">
        <v>545</v>
      </c>
      <c r="AI105" s="32">
        <v>445</v>
      </c>
      <c r="AJ105" s="32">
        <v>147</v>
      </c>
      <c r="AK105" s="33">
        <v>828</v>
      </c>
      <c r="AL105" s="33">
        <v>160</v>
      </c>
      <c r="AM105" s="33">
        <v>639</v>
      </c>
      <c r="AN105" s="33">
        <v>29</v>
      </c>
      <c r="AO105" s="33">
        <v>29</v>
      </c>
      <c r="AP105" s="33">
        <v>235</v>
      </c>
      <c r="AQ105" s="33">
        <v>95</v>
      </c>
      <c r="AR105" s="33" t="s">
        <v>94</v>
      </c>
      <c r="AS105" s="33">
        <v>11</v>
      </c>
      <c r="AT105" s="33" t="s">
        <v>94</v>
      </c>
      <c r="AU105" s="33">
        <v>25</v>
      </c>
      <c r="AV105" s="33" t="s">
        <v>94</v>
      </c>
      <c r="AW105" s="33">
        <v>58</v>
      </c>
      <c r="AX105" s="33">
        <v>2494</v>
      </c>
      <c r="AY105" s="33">
        <v>2494</v>
      </c>
      <c r="AZ105" s="33">
        <v>15</v>
      </c>
      <c r="BA105" s="33">
        <v>2479</v>
      </c>
      <c r="BB105" s="33">
        <v>2494</v>
      </c>
      <c r="BC105" s="33">
        <v>2494</v>
      </c>
      <c r="BD105" s="33">
        <v>2494</v>
      </c>
      <c r="BE105" s="33">
        <v>1616</v>
      </c>
      <c r="BF105" s="33">
        <v>878</v>
      </c>
      <c r="BG105" s="33">
        <v>2040</v>
      </c>
      <c r="BH105" s="33">
        <v>452</v>
      </c>
      <c r="BI105" s="33">
        <v>1871</v>
      </c>
      <c r="BJ105" s="33">
        <v>623</v>
      </c>
      <c r="BK105" s="33">
        <v>2248</v>
      </c>
      <c r="BL105" s="33">
        <v>246</v>
      </c>
      <c r="BM105" s="33" t="s">
        <v>94</v>
      </c>
      <c r="BN105" s="33">
        <v>561</v>
      </c>
      <c r="BO105" s="33">
        <v>312</v>
      </c>
      <c r="BP105" s="33" t="s">
        <v>94</v>
      </c>
      <c r="BQ105" s="33" t="s">
        <v>94</v>
      </c>
      <c r="BR105" s="33" t="s">
        <v>94</v>
      </c>
      <c r="BS105" s="33">
        <v>58</v>
      </c>
      <c r="BT105" s="33">
        <v>85</v>
      </c>
    </row>
    <row r="106" spans="1:72" ht="15">
      <c r="A106" s="32" t="s">
        <v>69</v>
      </c>
      <c r="B106" s="32" t="s">
        <v>134</v>
      </c>
      <c r="C106" s="32">
        <v>2259</v>
      </c>
      <c r="D106" s="32">
        <v>2812</v>
      </c>
      <c r="E106" s="32">
        <v>914</v>
      </c>
      <c r="F106" s="32">
        <v>1119</v>
      </c>
      <c r="G106" s="32">
        <v>492</v>
      </c>
      <c r="H106" s="32">
        <v>6612</v>
      </c>
      <c r="I106" s="32">
        <v>204</v>
      </c>
      <c r="J106" s="32">
        <v>6900</v>
      </c>
      <c r="K106" s="32">
        <v>1585</v>
      </c>
      <c r="L106" s="32">
        <v>5519</v>
      </c>
      <c r="M106" s="32">
        <v>5727</v>
      </c>
      <c r="N106" s="32">
        <v>1377</v>
      </c>
      <c r="O106" s="32">
        <v>3390</v>
      </c>
      <c r="P106" s="32">
        <v>3714</v>
      </c>
      <c r="Q106" s="32" t="s">
        <v>94</v>
      </c>
      <c r="R106" s="32">
        <v>1868</v>
      </c>
      <c r="S106" s="32">
        <v>2182</v>
      </c>
      <c r="T106" s="32">
        <v>1359</v>
      </c>
      <c r="U106" s="32">
        <v>516</v>
      </c>
      <c r="V106" s="32">
        <v>16</v>
      </c>
      <c r="W106" s="32">
        <v>415</v>
      </c>
      <c r="X106" s="32">
        <v>1317</v>
      </c>
      <c r="Y106" s="32">
        <v>5356</v>
      </c>
      <c r="Z106" s="32">
        <v>5115</v>
      </c>
      <c r="AA106" s="32">
        <v>1085</v>
      </c>
      <c r="AB106" s="32">
        <v>855</v>
      </c>
      <c r="AC106" s="32">
        <v>6758</v>
      </c>
      <c r="AD106" s="32">
        <v>346</v>
      </c>
      <c r="AE106" s="32">
        <v>7104</v>
      </c>
      <c r="AF106" s="32" t="s">
        <v>94</v>
      </c>
      <c r="AG106" s="32" t="s">
        <v>94</v>
      </c>
      <c r="AH106" s="32" t="s">
        <v>94</v>
      </c>
      <c r="AI106" s="32" t="s">
        <v>94</v>
      </c>
      <c r="AJ106" s="32">
        <v>33</v>
      </c>
      <c r="AK106" s="33">
        <v>839</v>
      </c>
      <c r="AL106" s="33">
        <v>1328</v>
      </c>
      <c r="AM106" s="33">
        <v>974</v>
      </c>
      <c r="AN106" s="33">
        <v>690</v>
      </c>
      <c r="AO106" s="33">
        <v>236</v>
      </c>
      <c r="AP106" s="33">
        <v>1721</v>
      </c>
      <c r="AQ106" s="33">
        <v>125</v>
      </c>
      <c r="AR106" s="33" t="s">
        <v>94</v>
      </c>
      <c r="AS106" s="33" t="s">
        <v>94</v>
      </c>
      <c r="AT106" s="33" t="s">
        <v>94</v>
      </c>
      <c r="AU106" s="33">
        <v>150</v>
      </c>
      <c r="AV106" s="33">
        <v>1</v>
      </c>
      <c r="AW106" s="33">
        <v>324</v>
      </c>
      <c r="AX106" s="33">
        <v>7104</v>
      </c>
      <c r="AY106" s="33">
        <v>7104</v>
      </c>
      <c r="AZ106" s="33">
        <v>25</v>
      </c>
      <c r="BA106" s="33">
        <v>7079</v>
      </c>
      <c r="BB106" s="33">
        <v>7104</v>
      </c>
      <c r="BC106" s="33">
        <v>7104</v>
      </c>
      <c r="BD106" s="33">
        <v>7104</v>
      </c>
      <c r="BE106" s="33">
        <v>6879</v>
      </c>
      <c r="BF106" s="33">
        <v>225</v>
      </c>
      <c r="BG106" s="33">
        <v>6514</v>
      </c>
      <c r="BH106" s="33">
        <v>586</v>
      </c>
      <c r="BI106" s="33">
        <v>6622</v>
      </c>
      <c r="BJ106" s="33">
        <v>482</v>
      </c>
      <c r="BK106" s="33">
        <v>6044</v>
      </c>
      <c r="BL106" s="33">
        <v>1060</v>
      </c>
      <c r="BM106" s="33" t="s">
        <v>94</v>
      </c>
      <c r="BN106" s="33">
        <v>2104</v>
      </c>
      <c r="BO106" s="33">
        <v>1117</v>
      </c>
      <c r="BP106" s="33" t="s">
        <v>94</v>
      </c>
      <c r="BQ106" s="33" t="s">
        <v>94</v>
      </c>
      <c r="BR106" s="33" t="s">
        <v>94</v>
      </c>
      <c r="BS106" s="33">
        <v>235</v>
      </c>
      <c r="BT106" s="33">
        <v>299</v>
      </c>
    </row>
    <row r="107" spans="2:72" ht="15">
      <c r="B107" s="32" t="s">
        <v>135</v>
      </c>
      <c r="C107" s="32">
        <v>2269</v>
      </c>
      <c r="D107" s="32">
        <v>1686</v>
      </c>
      <c r="E107" s="32">
        <v>2103</v>
      </c>
      <c r="F107" s="32">
        <v>1038</v>
      </c>
      <c r="G107" s="32">
        <v>1239</v>
      </c>
      <c r="H107" s="32">
        <v>5857</v>
      </c>
      <c r="I107" s="32">
        <v>929</v>
      </c>
      <c r="J107" s="32">
        <v>6167</v>
      </c>
      <c r="K107" s="32">
        <v>4248</v>
      </c>
      <c r="L107" s="32">
        <v>2848</v>
      </c>
      <c r="M107" s="32">
        <v>6363</v>
      </c>
      <c r="N107" s="32">
        <v>733</v>
      </c>
      <c r="O107" s="32">
        <v>5107</v>
      </c>
      <c r="P107" s="32">
        <v>1989</v>
      </c>
      <c r="Q107" s="32" t="s">
        <v>94</v>
      </c>
      <c r="R107" s="32">
        <v>2856</v>
      </c>
      <c r="S107" s="32">
        <v>1443</v>
      </c>
      <c r="T107" s="32">
        <v>1363</v>
      </c>
      <c r="U107" s="32">
        <v>393</v>
      </c>
      <c r="V107" s="32">
        <v>8</v>
      </c>
      <c r="W107" s="32">
        <v>392</v>
      </c>
      <c r="X107" s="32">
        <v>1161</v>
      </c>
      <c r="Y107" s="32">
        <v>5535</v>
      </c>
      <c r="Z107" s="32">
        <v>4225</v>
      </c>
      <c r="AA107" s="32">
        <v>1368</v>
      </c>
      <c r="AB107" s="32">
        <v>1471</v>
      </c>
      <c r="AC107" s="32">
        <v>6518</v>
      </c>
      <c r="AD107" s="32">
        <v>578</v>
      </c>
      <c r="AE107" s="32" t="s">
        <v>94</v>
      </c>
      <c r="AF107" s="32">
        <v>7096</v>
      </c>
      <c r="AG107" s="32" t="s">
        <v>94</v>
      </c>
      <c r="AH107" s="32" t="s">
        <v>94</v>
      </c>
      <c r="AI107" s="32" t="s">
        <v>94</v>
      </c>
      <c r="AJ107" s="32">
        <v>100</v>
      </c>
      <c r="AK107" s="33">
        <v>1323</v>
      </c>
      <c r="AL107" s="33">
        <v>1127</v>
      </c>
      <c r="AM107" s="33">
        <v>2117</v>
      </c>
      <c r="AN107" s="33">
        <v>381</v>
      </c>
      <c r="AO107" s="33">
        <v>129</v>
      </c>
      <c r="AP107" s="33">
        <v>1010</v>
      </c>
      <c r="AQ107" s="33">
        <v>73</v>
      </c>
      <c r="AR107" s="33">
        <v>4</v>
      </c>
      <c r="AS107" s="33">
        <v>4</v>
      </c>
      <c r="AT107" s="33" t="s">
        <v>94</v>
      </c>
      <c r="AU107" s="33">
        <v>25</v>
      </c>
      <c r="AV107" s="33">
        <v>11</v>
      </c>
      <c r="AW107" s="33">
        <v>212</v>
      </c>
      <c r="AX107" s="33">
        <v>7096</v>
      </c>
      <c r="AY107" s="33">
        <v>7096</v>
      </c>
      <c r="AZ107" s="33">
        <v>27</v>
      </c>
      <c r="BA107" s="33">
        <v>7069</v>
      </c>
      <c r="BB107" s="33">
        <v>7096</v>
      </c>
      <c r="BC107" s="33">
        <v>7096</v>
      </c>
      <c r="BD107" s="33">
        <v>7096</v>
      </c>
      <c r="BE107" s="33">
        <v>6824</v>
      </c>
      <c r="BF107" s="33">
        <v>272</v>
      </c>
      <c r="BG107" s="33">
        <v>6382</v>
      </c>
      <c r="BH107" s="33">
        <v>693</v>
      </c>
      <c r="BI107" s="33">
        <v>6636</v>
      </c>
      <c r="BJ107" s="33">
        <v>456</v>
      </c>
      <c r="BK107" s="33">
        <v>5913</v>
      </c>
      <c r="BL107" s="33">
        <v>1183</v>
      </c>
      <c r="BM107" s="33" t="s">
        <v>94</v>
      </c>
      <c r="BN107" s="33">
        <v>1913</v>
      </c>
      <c r="BO107" s="33">
        <v>1011</v>
      </c>
      <c r="BP107" s="33" t="s">
        <v>94</v>
      </c>
      <c r="BQ107" s="33" t="s">
        <v>94</v>
      </c>
      <c r="BR107" s="33" t="s">
        <v>94</v>
      </c>
      <c r="BS107" s="33">
        <v>233</v>
      </c>
      <c r="BT107" s="33">
        <v>256</v>
      </c>
    </row>
    <row r="108" spans="2:72" ht="15">
      <c r="B108" s="32" t="s">
        <v>167</v>
      </c>
      <c r="C108" s="32">
        <v>3005</v>
      </c>
      <c r="D108" s="32">
        <v>1335</v>
      </c>
      <c r="E108" s="32">
        <v>1376</v>
      </c>
      <c r="F108" s="32">
        <v>1027</v>
      </c>
      <c r="G108" s="32">
        <v>2305</v>
      </c>
      <c r="H108" s="32">
        <v>4438</v>
      </c>
      <c r="I108" s="32">
        <v>3391</v>
      </c>
      <c r="J108" s="32">
        <v>3352</v>
      </c>
      <c r="K108" s="32">
        <v>5884</v>
      </c>
      <c r="L108" s="32">
        <v>859</v>
      </c>
      <c r="M108" s="32">
        <v>6396</v>
      </c>
      <c r="N108" s="32">
        <v>347</v>
      </c>
      <c r="O108" s="32">
        <v>5825</v>
      </c>
      <c r="P108" s="32">
        <v>918</v>
      </c>
      <c r="Q108" s="32" t="s">
        <v>94</v>
      </c>
      <c r="R108" s="32">
        <v>3352</v>
      </c>
      <c r="S108" s="32">
        <v>804</v>
      </c>
      <c r="T108" s="32">
        <v>1298</v>
      </c>
      <c r="U108" s="32">
        <v>332</v>
      </c>
      <c r="V108" s="32">
        <v>5</v>
      </c>
      <c r="W108" s="32">
        <v>313</v>
      </c>
      <c r="X108" s="32">
        <v>1133</v>
      </c>
      <c r="Y108" s="32">
        <v>5292</v>
      </c>
      <c r="Z108" s="32">
        <v>3355</v>
      </c>
      <c r="AA108" s="32">
        <v>1289</v>
      </c>
      <c r="AB108" s="32">
        <v>2065</v>
      </c>
      <c r="AC108" s="32">
        <v>6163</v>
      </c>
      <c r="AD108" s="32">
        <v>580</v>
      </c>
      <c r="AE108" s="32" t="s">
        <v>94</v>
      </c>
      <c r="AF108" s="32" t="s">
        <v>94</v>
      </c>
      <c r="AG108" s="32">
        <v>6743</v>
      </c>
      <c r="AH108" s="32" t="s">
        <v>94</v>
      </c>
      <c r="AI108" s="32" t="s">
        <v>94</v>
      </c>
      <c r="AJ108" s="32">
        <v>331</v>
      </c>
      <c r="AK108" s="33">
        <v>1998</v>
      </c>
      <c r="AL108" s="33">
        <v>760</v>
      </c>
      <c r="AM108" s="33">
        <v>1668</v>
      </c>
      <c r="AN108" s="33">
        <v>303</v>
      </c>
      <c r="AO108" s="33">
        <v>139</v>
      </c>
      <c r="AP108" s="33">
        <v>698</v>
      </c>
      <c r="AQ108" s="33">
        <v>133</v>
      </c>
      <c r="AR108" s="33">
        <v>7</v>
      </c>
      <c r="AS108" s="33">
        <v>12</v>
      </c>
      <c r="AT108" s="33" t="s">
        <v>94</v>
      </c>
      <c r="AU108" s="33">
        <v>15</v>
      </c>
      <c r="AV108" s="33">
        <v>22</v>
      </c>
      <c r="AW108" s="33">
        <v>141</v>
      </c>
      <c r="AX108" s="33">
        <v>6743</v>
      </c>
      <c r="AY108" s="33">
        <v>6743</v>
      </c>
      <c r="AZ108" s="33">
        <v>16</v>
      </c>
      <c r="BA108" s="33">
        <v>6727</v>
      </c>
      <c r="BB108" s="33">
        <v>6743</v>
      </c>
      <c r="BC108" s="33">
        <v>6743</v>
      </c>
      <c r="BD108" s="33">
        <v>6743</v>
      </c>
      <c r="BE108" s="33">
        <v>6498</v>
      </c>
      <c r="BF108" s="33">
        <v>245</v>
      </c>
      <c r="BG108" s="33">
        <v>6159</v>
      </c>
      <c r="BH108" s="33">
        <v>565</v>
      </c>
      <c r="BI108" s="33">
        <v>6418</v>
      </c>
      <c r="BJ108" s="33">
        <v>322</v>
      </c>
      <c r="BK108" s="33">
        <v>5504</v>
      </c>
      <c r="BL108" s="33">
        <v>1239</v>
      </c>
      <c r="BM108" s="33" t="s">
        <v>94</v>
      </c>
      <c r="BN108" s="33">
        <v>1577</v>
      </c>
      <c r="BO108" s="33">
        <v>940</v>
      </c>
      <c r="BP108" s="33" t="s">
        <v>94</v>
      </c>
      <c r="BQ108" s="33" t="s">
        <v>94</v>
      </c>
      <c r="BR108" s="33" t="s">
        <v>94</v>
      </c>
      <c r="BS108" s="33">
        <v>196</v>
      </c>
      <c r="BT108" s="33">
        <v>254</v>
      </c>
    </row>
    <row r="109" spans="2:72" ht="15">
      <c r="B109" s="32" t="s">
        <v>137</v>
      </c>
      <c r="C109" s="32">
        <v>2935</v>
      </c>
      <c r="D109" s="32">
        <v>1699</v>
      </c>
      <c r="E109" s="32">
        <v>1287</v>
      </c>
      <c r="F109" s="32">
        <v>431</v>
      </c>
      <c r="G109" s="32">
        <v>3480</v>
      </c>
      <c r="H109" s="32">
        <v>2872</v>
      </c>
      <c r="I109" s="32">
        <v>5398</v>
      </c>
      <c r="J109" s="32">
        <v>954</v>
      </c>
      <c r="K109" s="32">
        <v>6250</v>
      </c>
      <c r="L109" s="32">
        <v>102</v>
      </c>
      <c r="M109" s="32">
        <v>6108</v>
      </c>
      <c r="N109" s="32">
        <v>244</v>
      </c>
      <c r="O109" s="32">
        <v>6142</v>
      </c>
      <c r="P109" s="32">
        <v>210</v>
      </c>
      <c r="Q109" s="32" t="s">
        <v>94</v>
      </c>
      <c r="R109" s="32">
        <v>3620</v>
      </c>
      <c r="S109" s="32">
        <v>385</v>
      </c>
      <c r="T109" s="32">
        <v>1260</v>
      </c>
      <c r="U109" s="32">
        <v>204</v>
      </c>
      <c r="V109" s="32">
        <v>6</v>
      </c>
      <c r="W109" s="32">
        <v>276</v>
      </c>
      <c r="X109" s="32">
        <v>1254</v>
      </c>
      <c r="Y109" s="32">
        <v>4816</v>
      </c>
      <c r="Z109" s="32">
        <v>2193</v>
      </c>
      <c r="AA109" s="32">
        <v>1182</v>
      </c>
      <c r="AB109" s="32">
        <v>2942</v>
      </c>
      <c r="AC109" s="32">
        <v>5807</v>
      </c>
      <c r="AD109" s="32">
        <v>545</v>
      </c>
      <c r="AE109" s="32" t="s">
        <v>94</v>
      </c>
      <c r="AF109" s="32" t="s">
        <v>94</v>
      </c>
      <c r="AG109" s="32" t="s">
        <v>94</v>
      </c>
      <c r="AH109" s="32">
        <v>6352</v>
      </c>
      <c r="AI109" s="32" t="s">
        <v>94</v>
      </c>
      <c r="AJ109" s="32">
        <v>561</v>
      </c>
      <c r="AK109" s="33">
        <v>2215</v>
      </c>
      <c r="AL109" s="33">
        <v>587</v>
      </c>
      <c r="AM109" s="33">
        <v>1371</v>
      </c>
      <c r="AN109" s="33">
        <v>175</v>
      </c>
      <c r="AO109" s="33">
        <v>24</v>
      </c>
      <c r="AP109" s="33">
        <v>528</v>
      </c>
      <c r="AQ109" s="33">
        <v>243</v>
      </c>
      <c r="AR109" s="33">
        <v>10</v>
      </c>
      <c r="AS109" s="33">
        <v>4</v>
      </c>
      <c r="AT109" s="33">
        <v>12</v>
      </c>
      <c r="AU109" s="33">
        <v>27</v>
      </c>
      <c r="AV109" s="33">
        <v>24</v>
      </c>
      <c r="AW109" s="33">
        <v>138</v>
      </c>
      <c r="AX109" s="33">
        <v>6352</v>
      </c>
      <c r="AY109" s="33">
        <v>6352</v>
      </c>
      <c r="AZ109" s="33">
        <v>3</v>
      </c>
      <c r="BA109" s="33">
        <v>6349</v>
      </c>
      <c r="BB109" s="33">
        <v>6352</v>
      </c>
      <c r="BC109" s="33">
        <v>6352</v>
      </c>
      <c r="BD109" s="33">
        <v>6352</v>
      </c>
      <c r="BE109" s="33">
        <v>6171</v>
      </c>
      <c r="BF109" s="33">
        <v>181</v>
      </c>
      <c r="BG109" s="33">
        <v>5852</v>
      </c>
      <c r="BH109" s="33">
        <v>496</v>
      </c>
      <c r="BI109" s="33">
        <v>6153</v>
      </c>
      <c r="BJ109" s="33">
        <v>199</v>
      </c>
      <c r="BK109" s="33">
        <v>5340</v>
      </c>
      <c r="BL109" s="33">
        <v>1012</v>
      </c>
      <c r="BM109" s="33" t="s">
        <v>94</v>
      </c>
      <c r="BN109" s="33">
        <v>1355</v>
      </c>
      <c r="BO109" s="33">
        <v>845</v>
      </c>
      <c r="BP109" s="33" t="s">
        <v>94</v>
      </c>
      <c r="BQ109" s="33" t="s">
        <v>94</v>
      </c>
      <c r="BR109" s="33" t="s">
        <v>94</v>
      </c>
      <c r="BS109" s="33">
        <v>137</v>
      </c>
      <c r="BT109" s="33">
        <v>237</v>
      </c>
    </row>
    <row r="110" spans="2:72" ht="15">
      <c r="B110" s="32" t="s">
        <v>138</v>
      </c>
      <c r="C110" s="32">
        <v>2707</v>
      </c>
      <c r="D110" s="32">
        <v>1580</v>
      </c>
      <c r="E110" s="32">
        <v>1003</v>
      </c>
      <c r="F110" s="32">
        <v>409</v>
      </c>
      <c r="G110" s="32">
        <v>4611</v>
      </c>
      <c r="H110" s="32">
        <v>1088</v>
      </c>
      <c r="I110" s="32">
        <v>5608</v>
      </c>
      <c r="J110" s="32">
        <v>91</v>
      </c>
      <c r="K110" s="32">
        <v>5696</v>
      </c>
      <c r="L110" s="32">
        <v>3</v>
      </c>
      <c r="M110" s="32">
        <v>5538</v>
      </c>
      <c r="N110" s="32">
        <v>161</v>
      </c>
      <c r="O110" s="32">
        <v>5697</v>
      </c>
      <c r="P110" s="32">
        <v>2</v>
      </c>
      <c r="Q110" s="32" t="s">
        <v>94</v>
      </c>
      <c r="R110" s="32">
        <v>3266</v>
      </c>
      <c r="S110" s="32">
        <v>155</v>
      </c>
      <c r="T110" s="32">
        <v>1262</v>
      </c>
      <c r="U110" s="32">
        <v>111</v>
      </c>
      <c r="V110" s="32">
        <v>4</v>
      </c>
      <c r="W110" s="32">
        <v>323</v>
      </c>
      <c r="X110" s="32">
        <v>1261</v>
      </c>
      <c r="Y110" s="32">
        <v>4111</v>
      </c>
      <c r="Z110" s="32">
        <v>1119</v>
      </c>
      <c r="AA110" s="32">
        <v>658</v>
      </c>
      <c r="AB110" s="32">
        <v>3903</v>
      </c>
      <c r="AC110" s="32">
        <v>5254</v>
      </c>
      <c r="AD110" s="32">
        <v>445</v>
      </c>
      <c r="AE110" s="32" t="s">
        <v>94</v>
      </c>
      <c r="AF110" s="32" t="s">
        <v>94</v>
      </c>
      <c r="AG110" s="32" t="s">
        <v>94</v>
      </c>
      <c r="AH110" s="32" t="s">
        <v>94</v>
      </c>
      <c r="AI110" s="32">
        <v>5699</v>
      </c>
      <c r="AJ110" s="32">
        <v>1031</v>
      </c>
      <c r="AK110" s="33">
        <v>2013</v>
      </c>
      <c r="AL110" s="33">
        <v>321</v>
      </c>
      <c r="AM110" s="33">
        <v>1103</v>
      </c>
      <c r="AN110" s="33">
        <v>72</v>
      </c>
      <c r="AO110" s="33">
        <v>29</v>
      </c>
      <c r="AP110" s="33">
        <v>289</v>
      </c>
      <c r="AQ110" s="33">
        <v>184</v>
      </c>
      <c r="AR110" s="33">
        <v>7</v>
      </c>
      <c r="AS110" s="33">
        <v>14</v>
      </c>
      <c r="AT110" s="33">
        <v>13</v>
      </c>
      <c r="AU110" s="33">
        <v>39</v>
      </c>
      <c r="AV110" s="33">
        <v>13</v>
      </c>
      <c r="AW110" s="33">
        <v>125</v>
      </c>
      <c r="AX110" s="33">
        <v>5699</v>
      </c>
      <c r="AY110" s="33">
        <v>5699</v>
      </c>
      <c r="AZ110" s="33">
        <v>2</v>
      </c>
      <c r="BA110" s="33">
        <v>5697</v>
      </c>
      <c r="BB110" s="33">
        <v>5699</v>
      </c>
      <c r="BC110" s="33">
        <v>5699</v>
      </c>
      <c r="BD110" s="33">
        <v>5699</v>
      </c>
      <c r="BE110" s="33">
        <v>5649</v>
      </c>
      <c r="BF110" s="33">
        <v>50</v>
      </c>
      <c r="BG110" s="33">
        <v>5263</v>
      </c>
      <c r="BH110" s="33">
        <v>427</v>
      </c>
      <c r="BI110" s="33">
        <v>5648</v>
      </c>
      <c r="BJ110" s="33">
        <v>51</v>
      </c>
      <c r="BK110" s="33">
        <v>4661</v>
      </c>
      <c r="BL110" s="33">
        <v>1038</v>
      </c>
      <c r="BM110" s="33" t="s">
        <v>94</v>
      </c>
      <c r="BN110" s="33">
        <v>1123</v>
      </c>
      <c r="BO110" s="33">
        <v>838</v>
      </c>
      <c r="BP110" s="33" t="s">
        <v>94</v>
      </c>
      <c r="BQ110" s="33" t="s">
        <v>94</v>
      </c>
      <c r="BR110" s="33" t="s">
        <v>94</v>
      </c>
      <c r="BS110" s="33">
        <v>149</v>
      </c>
      <c r="BT110" s="33">
        <v>236</v>
      </c>
    </row>
    <row r="111" spans="1:72" ht="15">
      <c r="A111" s="32" t="s">
        <v>1</v>
      </c>
      <c r="B111" s="32" t="s">
        <v>139</v>
      </c>
      <c r="C111" s="32">
        <v>831</v>
      </c>
      <c r="D111" s="32">
        <v>1075</v>
      </c>
      <c r="E111" s="32">
        <v>68</v>
      </c>
      <c r="F111" s="32">
        <v>82</v>
      </c>
      <c r="G111" s="32">
        <v>1703</v>
      </c>
      <c r="H111" s="32">
        <v>353</v>
      </c>
      <c r="I111" s="32">
        <v>1844</v>
      </c>
      <c r="J111" s="32">
        <v>212</v>
      </c>
      <c r="K111" s="32">
        <v>2016</v>
      </c>
      <c r="L111" s="32">
        <v>40</v>
      </c>
      <c r="M111" s="32">
        <v>2020</v>
      </c>
      <c r="N111" s="32">
        <v>36</v>
      </c>
      <c r="O111" s="32">
        <v>1942</v>
      </c>
      <c r="P111" s="32">
        <v>114</v>
      </c>
      <c r="Q111" s="32" t="s">
        <v>94</v>
      </c>
      <c r="R111" s="32">
        <v>1176</v>
      </c>
      <c r="S111" s="32">
        <v>115</v>
      </c>
      <c r="T111" s="32">
        <v>447</v>
      </c>
      <c r="U111" s="32">
        <v>48</v>
      </c>
      <c r="V111" s="32" t="s">
        <v>94</v>
      </c>
      <c r="W111" s="32">
        <v>136</v>
      </c>
      <c r="X111" s="32">
        <v>526</v>
      </c>
      <c r="Y111" s="32">
        <v>1394</v>
      </c>
      <c r="Z111" s="32">
        <v>570</v>
      </c>
      <c r="AA111" s="32">
        <v>299</v>
      </c>
      <c r="AB111" s="32">
        <v>1181</v>
      </c>
      <c r="AC111" s="32">
        <v>1909</v>
      </c>
      <c r="AD111" s="32">
        <v>147</v>
      </c>
      <c r="AE111" s="32">
        <v>33</v>
      </c>
      <c r="AF111" s="32">
        <v>100</v>
      </c>
      <c r="AG111" s="32">
        <v>331</v>
      </c>
      <c r="AH111" s="32">
        <v>561</v>
      </c>
      <c r="AI111" s="32">
        <v>1031</v>
      </c>
      <c r="AJ111" s="32">
        <v>2056</v>
      </c>
      <c r="AK111" s="33" t="s">
        <v>94</v>
      </c>
      <c r="AL111" s="33" t="s">
        <v>94</v>
      </c>
      <c r="AM111" s="33" t="s">
        <v>94</v>
      </c>
      <c r="AN111" s="33" t="s">
        <v>94</v>
      </c>
      <c r="AO111" s="33" t="s">
        <v>94</v>
      </c>
      <c r="AP111" s="33" t="s">
        <v>94</v>
      </c>
      <c r="AQ111" s="33" t="s">
        <v>94</v>
      </c>
      <c r="AR111" s="33" t="s">
        <v>94</v>
      </c>
      <c r="AS111" s="33" t="s">
        <v>94</v>
      </c>
      <c r="AT111" s="33" t="s">
        <v>94</v>
      </c>
      <c r="AU111" s="33" t="s">
        <v>94</v>
      </c>
      <c r="AV111" s="33" t="s">
        <v>94</v>
      </c>
      <c r="AW111" s="33" t="s">
        <v>94</v>
      </c>
      <c r="AX111" s="33">
        <v>2056</v>
      </c>
      <c r="AY111" s="33">
        <v>2056</v>
      </c>
      <c r="AZ111" s="33" t="s">
        <v>94</v>
      </c>
      <c r="BA111" s="33">
        <v>2056</v>
      </c>
      <c r="BB111" s="33">
        <v>2056</v>
      </c>
      <c r="BC111" s="33">
        <v>2056</v>
      </c>
      <c r="BD111" s="33">
        <v>2056</v>
      </c>
      <c r="BE111" s="33">
        <v>2024</v>
      </c>
      <c r="BF111" s="33">
        <v>32</v>
      </c>
      <c r="BG111" s="33">
        <v>1984</v>
      </c>
      <c r="BH111" s="33">
        <v>71</v>
      </c>
      <c r="BI111" s="33">
        <v>2009</v>
      </c>
      <c r="BJ111" s="33">
        <v>47</v>
      </c>
      <c r="BK111" s="33">
        <v>1823</v>
      </c>
      <c r="BL111" s="33">
        <v>233</v>
      </c>
      <c r="BM111" s="33" t="s">
        <v>94</v>
      </c>
      <c r="BN111" s="33">
        <v>353</v>
      </c>
      <c r="BO111" s="33">
        <v>268</v>
      </c>
      <c r="BP111" s="33" t="s">
        <v>94</v>
      </c>
      <c r="BQ111" s="33" t="s">
        <v>94</v>
      </c>
      <c r="BR111" s="33" t="s">
        <v>94</v>
      </c>
      <c r="BS111" s="33">
        <v>46</v>
      </c>
      <c r="BT111" s="33">
        <v>68</v>
      </c>
    </row>
    <row r="112" spans="2:72" ht="15">
      <c r="B112" s="32" t="s">
        <v>140</v>
      </c>
      <c r="C112" s="32">
        <v>7851</v>
      </c>
      <c r="D112" s="32">
        <v>427</v>
      </c>
      <c r="E112" s="32">
        <v>50</v>
      </c>
      <c r="F112" s="32">
        <v>60</v>
      </c>
      <c r="G112" s="32">
        <v>3363</v>
      </c>
      <c r="H112" s="32">
        <v>5025</v>
      </c>
      <c r="I112" s="32">
        <v>5297</v>
      </c>
      <c r="J112" s="32">
        <v>3091</v>
      </c>
      <c r="K112" s="32">
        <v>6648</v>
      </c>
      <c r="L112" s="32">
        <v>1740</v>
      </c>
      <c r="M112" s="32">
        <v>8144</v>
      </c>
      <c r="N112" s="32">
        <v>244</v>
      </c>
      <c r="O112" s="32">
        <v>6946</v>
      </c>
      <c r="P112" s="32">
        <v>1442</v>
      </c>
      <c r="Q112" s="32" t="s">
        <v>94</v>
      </c>
      <c r="R112" s="32">
        <v>4644</v>
      </c>
      <c r="S112" s="32">
        <v>553</v>
      </c>
      <c r="T112" s="32">
        <v>1828</v>
      </c>
      <c r="U112" s="32">
        <v>304</v>
      </c>
      <c r="V112" s="32">
        <v>11</v>
      </c>
      <c r="W112" s="32">
        <v>526</v>
      </c>
      <c r="X112" s="32">
        <v>2115</v>
      </c>
      <c r="Y112" s="32">
        <v>5736</v>
      </c>
      <c r="Z112" s="32">
        <v>3550</v>
      </c>
      <c r="AA112" s="32">
        <v>1521</v>
      </c>
      <c r="AB112" s="32">
        <v>3281</v>
      </c>
      <c r="AC112" s="32">
        <v>7560</v>
      </c>
      <c r="AD112" s="32">
        <v>828</v>
      </c>
      <c r="AE112" s="32">
        <v>839</v>
      </c>
      <c r="AF112" s="32">
        <v>1323</v>
      </c>
      <c r="AG112" s="32">
        <v>1998</v>
      </c>
      <c r="AH112" s="32">
        <v>2215</v>
      </c>
      <c r="AI112" s="32">
        <v>2013</v>
      </c>
      <c r="AJ112" s="32" t="s">
        <v>94</v>
      </c>
      <c r="AK112" s="33">
        <v>8388</v>
      </c>
      <c r="AL112" s="33" t="s">
        <v>94</v>
      </c>
      <c r="AM112" s="33" t="s">
        <v>94</v>
      </c>
      <c r="AN112" s="33" t="s">
        <v>94</v>
      </c>
      <c r="AO112" s="33" t="s">
        <v>94</v>
      </c>
      <c r="AP112" s="33" t="s">
        <v>94</v>
      </c>
      <c r="AQ112" s="33" t="s">
        <v>94</v>
      </c>
      <c r="AR112" s="33" t="s">
        <v>94</v>
      </c>
      <c r="AS112" s="33" t="s">
        <v>94</v>
      </c>
      <c r="AT112" s="33" t="s">
        <v>94</v>
      </c>
      <c r="AU112" s="33" t="s">
        <v>94</v>
      </c>
      <c r="AV112" s="33" t="s">
        <v>94</v>
      </c>
      <c r="AW112" s="33" t="s">
        <v>94</v>
      </c>
      <c r="AX112" s="33">
        <v>8388</v>
      </c>
      <c r="AY112" s="33">
        <v>8388</v>
      </c>
      <c r="AZ112" s="33" t="s">
        <v>94</v>
      </c>
      <c r="BA112" s="33">
        <v>8388</v>
      </c>
      <c r="BB112" s="33">
        <v>8388</v>
      </c>
      <c r="BC112" s="33">
        <v>8388</v>
      </c>
      <c r="BD112" s="33">
        <v>8388</v>
      </c>
      <c r="BE112" s="33">
        <v>8100</v>
      </c>
      <c r="BF112" s="33">
        <v>288</v>
      </c>
      <c r="BG112" s="33">
        <v>7815</v>
      </c>
      <c r="BH112" s="33">
        <v>553</v>
      </c>
      <c r="BI112" s="33">
        <v>8102</v>
      </c>
      <c r="BJ112" s="33">
        <v>286</v>
      </c>
      <c r="BK112" s="33">
        <v>6988</v>
      </c>
      <c r="BL112" s="33">
        <v>1400</v>
      </c>
      <c r="BM112" s="33" t="s">
        <v>94</v>
      </c>
      <c r="BN112" s="33">
        <v>1495</v>
      </c>
      <c r="BO112" s="33">
        <v>1165</v>
      </c>
      <c r="BP112" s="33" t="s">
        <v>94</v>
      </c>
      <c r="BQ112" s="33" t="s">
        <v>94</v>
      </c>
      <c r="BR112" s="33" t="s">
        <v>94</v>
      </c>
      <c r="BS112" s="33">
        <v>220</v>
      </c>
      <c r="BT112" s="33">
        <v>345</v>
      </c>
    </row>
    <row r="113" spans="2:72" ht="15">
      <c r="B113" s="32" t="s">
        <v>141</v>
      </c>
      <c r="C113" s="32">
        <v>3</v>
      </c>
      <c r="D113" s="32">
        <v>3798</v>
      </c>
      <c r="E113" s="32" t="s">
        <v>94</v>
      </c>
      <c r="F113" s="32">
        <v>322</v>
      </c>
      <c r="G113" s="32">
        <v>1151</v>
      </c>
      <c r="H113" s="32">
        <v>2972</v>
      </c>
      <c r="I113" s="32">
        <v>1558</v>
      </c>
      <c r="J113" s="32">
        <v>2565</v>
      </c>
      <c r="K113" s="32">
        <v>2766</v>
      </c>
      <c r="L113" s="32">
        <v>1357</v>
      </c>
      <c r="M113" s="32">
        <v>3644</v>
      </c>
      <c r="N113" s="32">
        <v>479</v>
      </c>
      <c r="O113" s="32">
        <v>3210</v>
      </c>
      <c r="P113" s="32">
        <v>913</v>
      </c>
      <c r="Q113" s="32" t="s">
        <v>94</v>
      </c>
      <c r="R113" s="32">
        <v>1491</v>
      </c>
      <c r="S113" s="32">
        <v>867</v>
      </c>
      <c r="T113" s="32">
        <v>995</v>
      </c>
      <c r="U113" s="32">
        <v>198</v>
      </c>
      <c r="V113" s="32">
        <v>3</v>
      </c>
      <c r="W113" s="32">
        <v>199</v>
      </c>
      <c r="X113" s="32">
        <v>575</v>
      </c>
      <c r="Y113" s="32">
        <v>3346</v>
      </c>
      <c r="Z113" s="32">
        <v>1844</v>
      </c>
      <c r="AA113" s="32">
        <v>1048</v>
      </c>
      <c r="AB113" s="32">
        <v>1203</v>
      </c>
      <c r="AC113" s="32">
        <v>3963</v>
      </c>
      <c r="AD113" s="32">
        <v>160</v>
      </c>
      <c r="AE113" s="32">
        <v>1328</v>
      </c>
      <c r="AF113" s="32">
        <v>1127</v>
      </c>
      <c r="AG113" s="32">
        <v>760</v>
      </c>
      <c r="AH113" s="32">
        <v>587</v>
      </c>
      <c r="AI113" s="32">
        <v>321</v>
      </c>
      <c r="AJ113" s="32" t="s">
        <v>94</v>
      </c>
      <c r="AK113" s="33" t="s">
        <v>94</v>
      </c>
      <c r="AL113" s="33">
        <v>4123</v>
      </c>
      <c r="AM113" s="33" t="s">
        <v>94</v>
      </c>
      <c r="AN113" s="33" t="s">
        <v>94</v>
      </c>
      <c r="AO113" s="33" t="s">
        <v>94</v>
      </c>
      <c r="AP113" s="33" t="s">
        <v>94</v>
      </c>
      <c r="AQ113" s="33" t="s">
        <v>94</v>
      </c>
      <c r="AR113" s="33" t="s">
        <v>94</v>
      </c>
      <c r="AS113" s="33" t="s">
        <v>94</v>
      </c>
      <c r="AT113" s="33" t="s">
        <v>94</v>
      </c>
      <c r="AU113" s="33" t="s">
        <v>94</v>
      </c>
      <c r="AV113" s="33" t="s">
        <v>94</v>
      </c>
      <c r="AW113" s="33" t="s">
        <v>94</v>
      </c>
      <c r="AX113" s="33">
        <v>4123</v>
      </c>
      <c r="AY113" s="33">
        <v>4123</v>
      </c>
      <c r="AZ113" s="33">
        <v>3</v>
      </c>
      <c r="BA113" s="33">
        <v>4120</v>
      </c>
      <c r="BB113" s="33">
        <v>4123</v>
      </c>
      <c r="BC113" s="33">
        <v>4123</v>
      </c>
      <c r="BD113" s="33">
        <v>4123</v>
      </c>
      <c r="BE113" s="33">
        <v>4042</v>
      </c>
      <c r="BF113" s="33">
        <v>81</v>
      </c>
      <c r="BG113" s="33">
        <v>3646</v>
      </c>
      <c r="BH113" s="33">
        <v>469</v>
      </c>
      <c r="BI113" s="33">
        <v>3919</v>
      </c>
      <c r="BJ113" s="33">
        <v>201</v>
      </c>
      <c r="BK113" s="33">
        <v>3496</v>
      </c>
      <c r="BL113" s="33">
        <v>627</v>
      </c>
      <c r="BM113" s="33" t="s">
        <v>94</v>
      </c>
      <c r="BN113" s="33">
        <v>1286</v>
      </c>
      <c r="BO113" s="33">
        <v>658</v>
      </c>
      <c r="BP113" s="33" t="s">
        <v>94</v>
      </c>
      <c r="BQ113" s="33" t="s">
        <v>94</v>
      </c>
      <c r="BR113" s="33" t="s">
        <v>94</v>
      </c>
      <c r="BS113" s="33">
        <v>159</v>
      </c>
      <c r="BT113" s="33">
        <v>215</v>
      </c>
    </row>
    <row r="114" spans="2:72" ht="15">
      <c r="B114" s="32" t="s">
        <v>142</v>
      </c>
      <c r="C114" s="32">
        <v>246</v>
      </c>
      <c r="D114" s="32">
        <v>358</v>
      </c>
      <c r="E114" s="32">
        <v>4909</v>
      </c>
      <c r="F114" s="32">
        <v>1720</v>
      </c>
      <c r="G114" s="32">
        <v>2496</v>
      </c>
      <c r="H114" s="32">
        <v>4737</v>
      </c>
      <c r="I114" s="32">
        <v>2761</v>
      </c>
      <c r="J114" s="32">
        <v>4472</v>
      </c>
      <c r="K114" s="32">
        <v>5478</v>
      </c>
      <c r="L114" s="32">
        <v>1755</v>
      </c>
      <c r="M114" s="32">
        <v>6522</v>
      </c>
      <c r="N114" s="32">
        <v>711</v>
      </c>
      <c r="O114" s="32">
        <v>5877</v>
      </c>
      <c r="P114" s="32">
        <v>1356</v>
      </c>
      <c r="Q114" s="32" t="s">
        <v>94</v>
      </c>
      <c r="R114" s="32">
        <v>3151</v>
      </c>
      <c r="S114" s="32">
        <v>1131</v>
      </c>
      <c r="T114" s="32">
        <v>1384</v>
      </c>
      <c r="U114" s="32">
        <v>518</v>
      </c>
      <c r="V114" s="32">
        <v>1</v>
      </c>
      <c r="W114" s="32">
        <v>211</v>
      </c>
      <c r="X114" s="32">
        <v>806</v>
      </c>
      <c r="Y114" s="32">
        <v>6215</v>
      </c>
      <c r="Z114" s="32">
        <v>3877</v>
      </c>
      <c r="AA114" s="32">
        <v>805</v>
      </c>
      <c r="AB114" s="32">
        <v>2525</v>
      </c>
      <c r="AC114" s="32">
        <v>6594</v>
      </c>
      <c r="AD114" s="32">
        <v>639</v>
      </c>
      <c r="AE114" s="32">
        <v>974</v>
      </c>
      <c r="AF114" s="32">
        <v>2117</v>
      </c>
      <c r="AG114" s="32">
        <v>1668</v>
      </c>
      <c r="AH114" s="32">
        <v>1371</v>
      </c>
      <c r="AI114" s="32">
        <v>1103</v>
      </c>
      <c r="AJ114" s="32" t="s">
        <v>94</v>
      </c>
      <c r="AK114" s="33" t="s">
        <v>94</v>
      </c>
      <c r="AL114" s="33" t="s">
        <v>94</v>
      </c>
      <c r="AM114" s="33">
        <v>7233</v>
      </c>
      <c r="AN114" s="33" t="s">
        <v>94</v>
      </c>
      <c r="AO114" s="33" t="s">
        <v>94</v>
      </c>
      <c r="AP114" s="33" t="s">
        <v>94</v>
      </c>
      <c r="AQ114" s="33" t="s">
        <v>94</v>
      </c>
      <c r="AR114" s="33" t="s">
        <v>94</v>
      </c>
      <c r="AS114" s="33" t="s">
        <v>94</v>
      </c>
      <c r="AT114" s="33" t="s">
        <v>94</v>
      </c>
      <c r="AU114" s="33" t="s">
        <v>94</v>
      </c>
      <c r="AV114" s="33" t="s">
        <v>94</v>
      </c>
      <c r="AW114" s="33" t="s">
        <v>94</v>
      </c>
      <c r="AX114" s="33">
        <v>7233</v>
      </c>
      <c r="AY114" s="33">
        <v>7233</v>
      </c>
      <c r="AZ114" s="33">
        <v>1</v>
      </c>
      <c r="BA114" s="33">
        <v>7232</v>
      </c>
      <c r="BB114" s="33">
        <v>7233</v>
      </c>
      <c r="BC114" s="33">
        <v>7233</v>
      </c>
      <c r="BD114" s="33">
        <v>7233</v>
      </c>
      <c r="BE114" s="33">
        <v>6975</v>
      </c>
      <c r="BF114" s="33">
        <v>258</v>
      </c>
      <c r="BG114" s="33">
        <v>6674</v>
      </c>
      <c r="BH114" s="33">
        <v>554</v>
      </c>
      <c r="BI114" s="33">
        <v>6793</v>
      </c>
      <c r="BJ114" s="33">
        <v>440</v>
      </c>
      <c r="BK114" s="33">
        <v>5734</v>
      </c>
      <c r="BL114" s="33">
        <v>1499</v>
      </c>
      <c r="BM114" s="33" t="s">
        <v>94</v>
      </c>
      <c r="BN114" s="33">
        <v>2094</v>
      </c>
      <c r="BO114" s="33">
        <v>1063</v>
      </c>
      <c r="BP114" s="33" t="s">
        <v>94</v>
      </c>
      <c r="BQ114" s="33" t="s">
        <v>94</v>
      </c>
      <c r="BR114" s="33" t="s">
        <v>94</v>
      </c>
      <c r="BS114" s="33">
        <v>226</v>
      </c>
      <c r="BT114" s="33">
        <v>258</v>
      </c>
    </row>
    <row r="115" spans="2:72" ht="15">
      <c r="B115" s="32" t="s">
        <v>143</v>
      </c>
      <c r="C115" s="32">
        <v>31</v>
      </c>
      <c r="D115" s="32">
        <v>529</v>
      </c>
      <c r="E115" s="32" t="s">
        <v>94</v>
      </c>
      <c r="F115" s="32">
        <v>1061</v>
      </c>
      <c r="G115" s="32">
        <v>436</v>
      </c>
      <c r="H115" s="32">
        <v>1185</v>
      </c>
      <c r="I115" s="32">
        <v>477</v>
      </c>
      <c r="J115" s="32">
        <v>1144</v>
      </c>
      <c r="K115" s="32">
        <v>919</v>
      </c>
      <c r="L115" s="32">
        <v>702</v>
      </c>
      <c r="M115" s="32">
        <v>1270</v>
      </c>
      <c r="N115" s="32">
        <v>351</v>
      </c>
      <c r="O115" s="32">
        <v>1209</v>
      </c>
      <c r="P115" s="32">
        <v>412</v>
      </c>
      <c r="Q115" s="32" t="s">
        <v>94</v>
      </c>
      <c r="R115" s="32">
        <v>565</v>
      </c>
      <c r="S115" s="32">
        <v>382</v>
      </c>
      <c r="T115" s="32">
        <v>340</v>
      </c>
      <c r="U115" s="32">
        <v>95</v>
      </c>
      <c r="V115" s="32">
        <v>2</v>
      </c>
      <c r="W115" s="32">
        <v>79</v>
      </c>
      <c r="X115" s="32">
        <v>215</v>
      </c>
      <c r="Y115" s="32">
        <v>1325</v>
      </c>
      <c r="Z115" s="32">
        <v>957</v>
      </c>
      <c r="AA115" s="32">
        <v>225</v>
      </c>
      <c r="AB115" s="32">
        <v>421</v>
      </c>
      <c r="AC115" s="32">
        <v>1592</v>
      </c>
      <c r="AD115" s="32">
        <v>29</v>
      </c>
      <c r="AE115" s="32">
        <v>690</v>
      </c>
      <c r="AF115" s="32">
        <v>381</v>
      </c>
      <c r="AG115" s="32">
        <v>303</v>
      </c>
      <c r="AH115" s="32">
        <v>175</v>
      </c>
      <c r="AI115" s="32">
        <v>72</v>
      </c>
      <c r="AJ115" s="32" t="s">
        <v>94</v>
      </c>
      <c r="AK115" s="33" t="s">
        <v>94</v>
      </c>
      <c r="AL115" s="33" t="s">
        <v>94</v>
      </c>
      <c r="AM115" s="33" t="s">
        <v>94</v>
      </c>
      <c r="AN115" s="33">
        <v>1621</v>
      </c>
      <c r="AO115" s="33" t="s">
        <v>94</v>
      </c>
      <c r="AP115" s="33" t="s">
        <v>94</v>
      </c>
      <c r="AQ115" s="33" t="s">
        <v>94</v>
      </c>
      <c r="AR115" s="33" t="s">
        <v>94</v>
      </c>
      <c r="AS115" s="33" t="s">
        <v>94</v>
      </c>
      <c r="AT115" s="33" t="s">
        <v>94</v>
      </c>
      <c r="AU115" s="33" t="s">
        <v>94</v>
      </c>
      <c r="AV115" s="33" t="s">
        <v>94</v>
      </c>
      <c r="AW115" s="33" t="s">
        <v>94</v>
      </c>
      <c r="AX115" s="33">
        <v>1621</v>
      </c>
      <c r="AY115" s="33">
        <v>1621</v>
      </c>
      <c r="AZ115" s="33" t="s">
        <v>94</v>
      </c>
      <c r="BA115" s="33">
        <v>1621</v>
      </c>
      <c r="BB115" s="33">
        <v>1621</v>
      </c>
      <c r="BC115" s="33">
        <v>1621</v>
      </c>
      <c r="BD115" s="33">
        <v>1621</v>
      </c>
      <c r="BE115" s="33">
        <v>1604</v>
      </c>
      <c r="BF115" s="33">
        <v>17</v>
      </c>
      <c r="BG115" s="33">
        <v>1510</v>
      </c>
      <c r="BH115" s="33">
        <v>106</v>
      </c>
      <c r="BI115" s="33">
        <v>1593</v>
      </c>
      <c r="BJ115" s="33">
        <v>28</v>
      </c>
      <c r="BK115" s="33">
        <v>1502</v>
      </c>
      <c r="BL115" s="33">
        <v>119</v>
      </c>
      <c r="BM115" s="33" t="s">
        <v>94</v>
      </c>
      <c r="BN115" s="33">
        <v>480</v>
      </c>
      <c r="BO115" s="33">
        <v>259</v>
      </c>
      <c r="BP115" s="33" t="s">
        <v>94</v>
      </c>
      <c r="BQ115" s="33" t="s">
        <v>94</v>
      </c>
      <c r="BR115" s="33" t="s">
        <v>94</v>
      </c>
      <c r="BS115" s="33">
        <v>46</v>
      </c>
      <c r="BT115" s="33">
        <v>51</v>
      </c>
    </row>
    <row r="116" spans="2:72" ht="15">
      <c r="B116" s="32" t="s">
        <v>144</v>
      </c>
      <c r="C116" s="32">
        <v>9</v>
      </c>
      <c r="D116" s="32">
        <v>168</v>
      </c>
      <c r="E116" s="32">
        <v>9</v>
      </c>
      <c r="F116" s="32">
        <v>371</v>
      </c>
      <c r="G116" s="32">
        <v>126</v>
      </c>
      <c r="H116" s="32">
        <v>431</v>
      </c>
      <c r="I116" s="32">
        <v>98</v>
      </c>
      <c r="J116" s="32">
        <v>459</v>
      </c>
      <c r="K116" s="32">
        <v>268</v>
      </c>
      <c r="L116" s="32">
        <v>289</v>
      </c>
      <c r="M116" s="32">
        <v>452</v>
      </c>
      <c r="N116" s="32">
        <v>105</v>
      </c>
      <c r="O116" s="32">
        <v>342</v>
      </c>
      <c r="P116" s="32">
        <v>215</v>
      </c>
      <c r="Q116" s="32" t="s">
        <v>94</v>
      </c>
      <c r="R116" s="32">
        <v>161</v>
      </c>
      <c r="S116" s="32">
        <v>183</v>
      </c>
      <c r="T116" s="32">
        <v>79</v>
      </c>
      <c r="U116" s="32">
        <v>52</v>
      </c>
      <c r="V116" s="32">
        <v>2</v>
      </c>
      <c r="W116" s="32">
        <v>41</v>
      </c>
      <c r="X116" s="32">
        <v>77</v>
      </c>
      <c r="Y116" s="32">
        <v>437</v>
      </c>
      <c r="Z116" s="32">
        <v>422</v>
      </c>
      <c r="AA116" s="32">
        <v>42</v>
      </c>
      <c r="AB116" s="32">
        <v>93</v>
      </c>
      <c r="AC116" s="32">
        <v>528</v>
      </c>
      <c r="AD116" s="32">
        <v>29</v>
      </c>
      <c r="AE116" s="32">
        <v>236</v>
      </c>
      <c r="AF116" s="32">
        <v>129</v>
      </c>
      <c r="AG116" s="32">
        <v>139</v>
      </c>
      <c r="AH116" s="32">
        <v>24</v>
      </c>
      <c r="AI116" s="32">
        <v>29</v>
      </c>
      <c r="AJ116" s="32" t="s">
        <v>94</v>
      </c>
      <c r="AK116" s="33" t="s">
        <v>94</v>
      </c>
      <c r="AL116" s="33" t="s">
        <v>94</v>
      </c>
      <c r="AM116" s="33" t="s">
        <v>94</v>
      </c>
      <c r="AN116" s="33" t="s">
        <v>94</v>
      </c>
      <c r="AO116" s="33">
        <v>557</v>
      </c>
      <c r="AP116" s="33" t="s">
        <v>94</v>
      </c>
      <c r="AQ116" s="33" t="s">
        <v>94</v>
      </c>
      <c r="AR116" s="33" t="s">
        <v>94</v>
      </c>
      <c r="AS116" s="33" t="s">
        <v>94</v>
      </c>
      <c r="AT116" s="33" t="s">
        <v>94</v>
      </c>
      <c r="AU116" s="33" t="s">
        <v>94</v>
      </c>
      <c r="AV116" s="33" t="s">
        <v>94</v>
      </c>
      <c r="AW116" s="33" t="s">
        <v>94</v>
      </c>
      <c r="AX116" s="33">
        <v>557</v>
      </c>
      <c r="AY116" s="33">
        <v>557</v>
      </c>
      <c r="AZ116" s="33" t="s">
        <v>94</v>
      </c>
      <c r="BA116" s="33">
        <v>557</v>
      </c>
      <c r="BB116" s="33">
        <v>557</v>
      </c>
      <c r="BC116" s="33">
        <v>557</v>
      </c>
      <c r="BD116" s="33">
        <v>557</v>
      </c>
      <c r="BE116" s="33">
        <v>546</v>
      </c>
      <c r="BF116" s="33">
        <v>11</v>
      </c>
      <c r="BG116" s="33">
        <v>484</v>
      </c>
      <c r="BH116" s="33">
        <v>71</v>
      </c>
      <c r="BI116" s="33">
        <v>498</v>
      </c>
      <c r="BJ116" s="33">
        <v>59</v>
      </c>
      <c r="BK116" s="33">
        <v>503</v>
      </c>
      <c r="BL116" s="33">
        <v>54</v>
      </c>
      <c r="BM116" s="33" t="s">
        <v>94</v>
      </c>
      <c r="BN116" s="33">
        <v>118</v>
      </c>
      <c r="BO116" s="33">
        <v>77</v>
      </c>
      <c r="BP116" s="33" t="s">
        <v>94</v>
      </c>
      <c r="BQ116" s="33" t="s">
        <v>94</v>
      </c>
      <c r="BR116" s="33" t="s">
        <v>94</v>
      </c>
      <c r="BS116" s="33">
        <v>13</v>
      </c>
      <c r="BT116" s="33">
        <v>21</v>
      </c>
    </row>
    <row r="117" spans="2:72" ht="15">
      <c r="B117" s="32" t="s">
        <v>145</v>
      </c>
      <c r="C117" s="32">
        <v>2773</v>
      </c>
      <c r="D117" s="32">
        <v>1029</v>
      </c>
      <c r="E117" s="32">
        <v>332</v>
      </c>
      <c r="F117" s="32">
        <v>112</v>
      </c>
      <c r="G117" s="32">
        <v>845</v>
      </c>
      <c r="H117" s="32">
        <v>3401</v>
      </c>
      <c r="I117" s="32">
        <v>1223</v>
      </c>
      <c r="J117" s="32">
        <v>3023</v>
      </c>
      <c r="K117" s="32">
        <v>2301</v>
      </c>
      <c r="L117" s="32">
        <v>1945</v>
      </c>
      <c r="M117" s="32">
        <v>3980</v>
      </c>
      <c r="N117" s="32">
        <v>266</v>
      </c>
      <c r="O117" s="32">
        <v>3033</v>
      </c>
      <c r="P117" s="32">
        <v>1213</v>
      </c>
      <c r="Q117" s="32" t="s">
        <v>94</v>
      </c>
      <c r="R117" s="32">
        <v>1490</v>
      </c>
      <c r="S117" s="32">
        <v>907</v>
      </c>
      <c r="T117" s="32">
        <v>1002</v>
      </c>
      <c r="U117" s="32">
        <v>226</v>
      </c>
      <c r="V117" s="32">
        <v>5</v>
      </c>
      <c r="W117" s="32">
        <v>182</v>
      </c>
      <c r="X117" s="32">
        <v>789</v>
      </c>
      <c r="Y117" s="32">
        <v>3270</v>
      </c>
      <c r="Z117" s="32">
        <v>2451</v>
      </c>
      <c r="AA117" s="32">
        <v>826</v>
      </c>
      <c r="AB117" s="32">
        <v>933</v>
      </c>
      <c r="AC117" s="32">
        <v>4011</v>
      </c>
      <c r="AD117" s="32">
        <v>235</v>
      </c>
      <c r="AE117" s="32">
        <v>1721</v>
      </c>
      <c r="AF117" s="32">
        <v>1010</v>
      </c>
      <c r="AG117" s="32">
        <v>698</v>
      </c>
      <c r="AH117" s="32">
        <v>528</v>
      </c>
      <c r="AI117" s="32">
        <v>289</v>
      </c>
      <c r="AJ117" s="32" t="s">
        <v>94</v>
      </c>
      <c r="AK117" s="33" t="s">
        <v>94</v>
      </c>
      <c r="AL117" s="33" t="s">
        <v>94</v>
      </c>
      <c r="AM117" s="33" t="s">
        <v>94</v>
      </c>
      <c r="AN117" s="33" t="s">
        <v>94</v>
      </c>
      <c r="AO117" s="33" t="s">
        <v>94</v>
      </c>
      <c r="AP117" s="33">
        <v>4246</v>
      </c>
      <c r="AQ117" s="33" t="s">
        <v>94</v>
      </c>
      <c r="AR117" s="33" t="s">
        <v>94</v>
      </c>
      <c r="AS117" s="33" t="s">
        <v>94</v>
      </c>
      <c r="AT117" s="33" t="s">
        <v>94</v>
      </c>
      <c r="AU117" s="33" t="s">
        <v>94</v>
      </c>
      <c r="AV117" s="33" t="s">
        <v>94</v>
      </c>
      <c r="AW117" s="33" t="s">
        <v>94</v>
      </c>
      <c r="AX117" s="33">
        <v>4246</v>
      </c>
      <c r="AY117" s="33">
        <v>4246</v>
      </c>
      <c r="AZ117" s="33" t="s">
        <v>94</v>
      </c>
      <c r="BA117" s="33">
        <v>4246</v>
      </c>
      <c r="BB117" s="33">
        <v>4246</v>
      </c>
      <c r="BC117" s="33">
        <v>4246</v>
      </c>
      <c r="BD117" s="33">
        <v>4246</v>
      </c>
      <c r="BE117" s="33">
        <v>4134</v>
      </c>
      <c r="BF117" s="33">
        <v>112</v>
      </c>
      <c r="BG117" s="33">
        <v>3893</v>
      </c>
      <c r="BH117" s="33">
        <v>352</v>
      </c>
      <c r="BI117" s="33">
        <v>4049</v>
      </c>
      <c r="BJ117" s="33">
        <v>197</v>
      </c>
      <c r="BK117" s="33">
        <v>3406</v>
      </c>
      <c r="BL117" s="33">
        <v>840</v>
      </c>
      <c r="BM117" s="33" t="s">
        <v>94</v>
      </c>
      <c r="BN117" s="33">
        <v>1190</v>
      </c>
      <c r="BO117" s="33">
        <v>681</v>
      </c>
      <c r="BP117" s="33" t="s">
        <v>94</v>
      </c>
      <c r="BQ117" s="33" t="s">
        <v>94</v>
      </c>
      <c r="BR117" s="33" t="s">
        <v>94</v>
      </c>
      <c r="BS117" s="33">
        <v>172</v>
      </c>
      <c r="BT117" s="33">
        <v>215</v>
      </c>
    </row>
    <row r="118" spans="2:72" ht="15">
      <c r="B118" s="32" t="s">
        <v>146</v>
      </c>
      <c r="C118" s="32">
        <v>75</v>
      </c>
      <c r="D118" s="32">
        <v>123</v>
      </c>
      <c r="E118" s="32">
        <v>552</v>
      </c>
      <c r="F118" s="32">
        <v>8</v>
      </c>
      <c r="G118" s="32">
        <v>329</v>
      </c>
      <c r="H118" s="32">
        <v>429</v>
      </c>
      <c r="I118" s="32">
        <v>512</v>
      </c>
      <c r="J118" s="32">
        <v>246</v>
      </c>
      <c r="K118" s="32">
        <v>594</v>
      </c>
      <c r="L118" s="32">
        <v>164</v>
      </c>
      <c r="M118" s="32">
        <v>622</v>
      </c>
      <c r="N118" s="32">
        <v>136</v>
      </c>
      <c r="O118" s="32">
        <v>608</v>
      </c>
      <c r="P118" s="32">
        <v>150</v>
      </c>
      <c r="Q118" s="32" t="s">
        <v>94</v>
      </c>
      <c r="R118" s="32">
        <v>424</v>
      </c>
      <c r="S118" s="32">
        <v>38</v>
      </c>
      <c r="T118" s="32">
        <v>149</v>
      </c>
      <c r="U118" s="32">
        <v>46</v>
      </c>
      <c r="V118" s="32">
        <v>1</v>
      </c>
      <c r="W118" s="32">
        <v>44</v>
      </c>
      <c r="X118" s="32">
        <v>180</v>
      </c>
      <c r="Y118" s="32">
        <v>533</v>
      </c>
      <c r="Z118" s="32">
        <v>280</v>
      </c>
      <c r="AA118" s="32">
        <v>101</v>
      </c>
      <c r="AB118" s="32">
        <v>366</v>
      </c>
      <c r="AC118" s="32">
        <v>663</v>
      </c>
      <c r="AD118" s="32">
        <v>95</v>
      </c>
      <c r="AE118" s="32">
        <v>125</v>
      </c>
      <c r="AF118" s="32">
        <v>73</v>
      </c>
      <c r="AG118" s="32">
        <v>133</v>
      </c>
      <c r="AH118" s="32">
        <v>243</v>
      </c>
      <c r="AI118" s="32">
        <v>184</v>
      </c>
      <c r="AJ118" s="32" t="s">
        <v>94</v>
      </c>
      <c r="AK118" s="33" t="s">
        <v>94</v>
      </c>
      <c r="AL118" s="33" t="s">
        <v>94</v>
      </c>
      <c r="AM118" s="33" t="s">
        <v>94</v>
      </c>
      <c r="AN118" s="33" t="s">
        <v>94</v>
      </c>
      <c r="AO118" s="33" t="s">
        <v>94</v>
      </c>
      <c r="AP118" s="33" t="s">
        <v>94</v>
      </c>
      <c r="AQ118" s="33">
        <v>758</v>
      </c>
      <c r="AR118" s="33" t="s">
        <v>94</v>
      </c>
      <c r="AS118" s="33" t="s">
        <v>94</v>
      </c>
      <c r="AT118" s="33" t="s">
        <v>94</v>
      </c>
      <c r="AU118" s="33" t="s">
        <v>94</v>
      </c>
      <c r="AV118" s="33" t="s">
        <v>94</v>
      </c>
      <c r="AW118" s="33" t="s">
        <v>94</v>
      </c>
      <c r="AX118" s="33">
        <v>758</v>
      </c>
      <c r="AY118" s="33">
        <v>758</v>
      </c>
      <c r="AZ118" s="33" t="s">
        <v>94</v>
      </c>
      <c r="BA118" s="33">
        <v>758</v>
      </c>
      <c r="BB118" s="33">
        <v>758</v>
      </c>
      <c r="BC118" s="33">
        <v>758</v>
      </c>
      <c r="BD118" s="33">
        <v>758</v>
      </c>
      <c r="BE118" s="33">
        <v>717</v>
      </c>
      <c r="BF118" s="33">
        <v>41</v>
      </c>
      <c r="BG118" s="33">
        <v>714</v>
      </c>
      <c r="BH118" s="33">
        <v>42</v>
      </c>
      <c r="BI118" s="33">
        <v>695</v>
      </c>
      <c r="BJ118" s="33">
        <v>63</v>
      </c>
      <c r="BK118" s="33">
        <v>649</v>
      </c>
      <c r="BL118" s="33">
        <v>109</v>
      </c>
      <c r="BM118" s="33" t="s">
        <v>94</v>
      </c>
      <c r="BN118" s="33">
        <v>188</v>
      </c>
      <c r="BO118" s="33">
        <v>113</v>
      </c>
      <c r="BP118" s="33" t="s">
        <v>94</v>
      </c>
      <c r="BQ118" s="33" t="s">
        <v>94</v>
      </c>
      <c r="BR118" s="33" t="s">
        <v>94</v>
      </c>
      <c r="BS118" s="33">
        <v>24</v>
      </c>
      <c r="BT118" s="33">
        <v>54</v>
      </c>
    </row>
    <row r="119" spans="2:72" ht="15">
      <c r="B119" s="32" t="s">
        <v>147</v>
      </c>
      <c r="C119" s="32">
        <v>25</v>
      </c>
      <c r="D119" s="32" t="s">
        <v>94</v>
      </c>
      <c r="E119" s="32" t="s">
        <v>94</v>
      </c>
      <c r="F119" s="32">
        <v>3</v>
      </c>
      <c r="G119" s="32">
        <v>17</v>
      </c>
      <c r="H119" s="32">
        <v>11</v>
      </c>
      <c r="I119" s="32">
        <v>14</v>
      </c>
      <c r="J119" s="32">
        <v>14</v>
      </c>
      <c r="K119" s="32">
        <v>28</v>
      </c>
      <c r="L119" s="32" t="s">
        <v>94</v>
      </c>
      <c r="M119" s="32">
        <v>21</v>
      </c>
      <c r="N119" s="32">
        <v>7</v>
      </c>
      <c r="O119" s="32">
        <v>28</v>
      </c>
      <c r="P119" s="32" t="s">
        <v>94</v>
      </c>
      <c r="Q119" s="32" t="s">
        <v>94</v>
      </c>
      <c r="R119" s="32">
        <v>9</v>
      </c>
      <c r="S119" s="32" t="s">
        <v>94</v>
      </c>
      <c r="T119" s="32">
        <v>8</v>
      </c>
      <c r="U119" s="32">
        <v>1</v>
      </c>
      <c r="V119" s="32" t="s">
        <v>94</v>
      </c>
      <c r="W119" s="32" t="s">
        <v>94</v>
      </c>
      <c r="X119" s="32">
        <v>3</v>
      </c>
      <c r="Y119" s="32">
        <v>25</v>
      </c>
      <c r="Z119" s="32">
        <v>10</v>
      </c>
      <c r="AA119" s="32" t="s">
        <v>94</v>
      </c>
      <c r="AB119" s="32">
        <v>18</v>
      </c>
      <c r="AC119" s="32">
        <v>28</v>
      </c>
      <c r="AD119" s="32" t="s">
        <v>94</v>
      </c>
      <c r="AE119" s="32" t="s">
        <v>94</v>
      </c>
      <c r="AF119" s="32">
        <v>4</v>
      </c>
      <c r="AG119" s="32">
        <v>7</v>
      </c>
      <c r="AH119" s="32">
        <v>10</v>
      </c>
      <c r="AI119" s="32">
        <v>7</v>
      </c>
      <c r="AJ119" s="32" t="s">
        <v>94</v>
      </c>
      <c r="AK119" s="33" t="s">
        <v>94</v>
      </c>
      <c r="AL119" s="33" t="s">
        <v>94</v>
      </c>
      <c r="AM119" s="33" t="s">
        <v>94</v>
      </c>
      <c r="AN119" s="33" t="s">
        <v>94</v>
      </c>
      <c r="AO119" s="33" t="s">
        <v>94</v>
      </c>
      <c r="AP119" s="33" t="s">
        <v>94</v>
      </c>
      <c r="AQ119" s="33" t="s">
        <v>94</v>
      </c>
      <c r="AR119" s="33">
        <v>28</v>
      </c>
      <c r="AS119" s="33" t="s">
        <v>94</v>
      </c>
      <c r="AT119" s="33" t="s">
        <v>94</v>
      </c>
      <c r="AU119" s="33" t="s">
        <v>94</v>
      </c>
      <c r="AV119" s="33" t="s">
        <v>94</v>
      </c>
      <c r="AW119" s="33" t="s">
        <v>94</v>
      </c>
      <c r="AX119" s="33">
        <v>28</v>
      </c>
      <c r="AY119" s="33">
        <v>28</v>
      </c>
      <c r="AZ119" s="33" t="s">
        <v>94</v>
      </c>
      <c r="BA119" s="33">
        <v>28</v>
      </c>
      <c r="BB119" s="33">
        <v>28</v>
      </c>
      <c r="BC119" s="33">
        <v>28</v>
      </c>
      <c r="BD119" s="33">
        <v>28</v>
      </c>
      <c r="BE119" s="33">
        <v>28</v>
      </c>
      <c r="BF119" s="33" t="s">
        <v>94</v>
      </c>
      <c r="BG119" s="33">
        <v>21</v>
      </c>
      <c r="BH119" s="33">
        <v>7</v>
      </c>
      <c r="BI119" s="33">
        <v>28</v>
      </c>
      <c r="BJ119" s="33" t="s">
        <v>94</v>
      </c>
      <c r="BK119" s="33">
        <v>28</v>
      </c>
      <c r="BL119" s="33" t="s">
        <v>94</v>
      </c>
      <c r="BM119" s="33" t="s">
        <v>94</v>
      </c>
      <c r="BN119" s="33">
        <v>2</v>
      </c>
      <c r="BO119" s="33">
        <v>7</v>
      </c>
      <c r="BP119" s="33" t="s">
        <v>94</v>
      </c>
      <c r="BQ119" s="33" t="s">
        <v>94</v>
      </c>
      <c r="BR119" s="33" t="s">
        <v>94</v>
      </c>
      <c r="BS119" s="33" t="s">
        <v>94</v>
      </c>
      <c r="BT119" s="33">
        <v>1</v>
      </c>
    </row>
    <row r="120" spans="2:72" ht="15">
      <c r="B120" s="32" t="s">
        <v>148</v>
      </c>
      <c r="C120" s="32">
        <v>15</v>
      </c>
      <c r="D120" s="32" t="s">
        <v>94</v>
      </c>
      <c r="E120" s="32">
        <v>19</v>
      </c>
      <c r="F120" s="32" t="s">
        <v>94</v>
      </c>
      <c r="G120" s="32" t="s">
        <v>94</v>
      </c>
      <c r="H120" s="32">
        <v>34</v>
      </c>
      <c r="I120" s="32">
        <v>27</v>
      </c>
      <c r="J120" s="32">
        <v>7</v>
      </c>
      <c r="K120" s="32">
        <v>34</v>
      </c>
      <c r="L120" s="32" t="s">
        <v>94</v>
      </c>
      <c r="M120" s="32">
        <v>22</v>
      </c>
      <c r="N120" s="32">
        <v>12</v>
      </c>
      <c r="O120" s="32">
        <v>29</v>
      </c>
      <c r="P120" s="32">
        <v>5</v>
      </c>
      <c r="Q120" s="32" t="s">
        <v>94</v>
      </c>
      <c r="R120" s="32">
        <v>20</v>
      </c>
      <c r="S120" s="32" t="s">
        <v>94</v>
      </c>
      <c r="T120" s="32">
        <v>11</v>
      </c>
      <c r="U120" s="32">
        <v>1</v>
      </c>
      <c r="V120" s="32" t="s">
        <v>94</v>
      </c>
      <c r="W120" s="32" t="s">
        <v>94</v>
      </c>
      <c r="X120" s="32">
        <v>14</v>
      </c>
      <c r="Y120" s="32">
        <v>20</v>
      </c>
      <c r="Z120" s="32">
        <v>12</v>
      </c>
      <c r="AA120" s="32">
        <v>14</v>
      </c>
      <c r="AB120" s="32">
        <v>8</v>
      </c>
      <c r="AC120" s="32">
        <v>23</v>
      </c>
      <c r="AD120" s="32">
        <v>11</v>
      </c>
      <c r="AE120" s="32" t="s">
        <v>94</v>
      </c>
      <c r="AF120" s="32">
        <v>4</v>
      </c>
      <c r="AG120" s="32">
        <v>12</v>
      </c>
      <c r="AH120" s="32">
        <v>4</v>
      </c>
      <c r="AI120" s="32">
        <v>14</v>
      </c>
      <c r="AJ120" s="32" t="s">
        <v>94</v>
      </c>
      <c r="AK120" s="33" t="s">
        <v>94</v>
      </c>
      <c r="AL120" s="33" t="s">
        <v>94</v>
      </c>
      <c r="AM120" s="33" t="s">
        <v>94</v>
      </c>
      <c r="AN120" s="33" t="s">
        <v>94</v>
      </c>
      <c r="AO120" s="33" t="s">
        <v>94</v>
      </c>
      <c r="AP120" s="33" t="s">
        <v>94</v>
      </c>
      <c r="AQ120" s="33" t="s">
        <v>94</v>
      </c>
      <c r="AR120" s="33" t="s">
        <v>94</v>
      </c>
      <c r="AS120" s="33">
        <v>34</v>
      </c>
      <c r="AT120" s="33" t="s">
        <v>94</v>
      </c>
      <c r="AU120" s="33" t="s">
        <v>94</v>
      </c>
      <c r="AV120" s="33" t="s">
        <v>94</v>
      </c>
      <c r="AW120" s="33" t="s">
        <v>94</v>
      </c>
      <c r="AX120" s="33">
        <v>34</v>
      </c>
      <c r="AY120" s="33">
        <v>34</v>
      </c>
      <c r="AZ120" s="33" t="s">
        <v>94</v>
      </c>
      <c r="BA120" s="33">
        <v>34</v>
      </c>
      <c r="BB120" s="33">
        <v>34</v>
      </c>
      <c r="BC120" s="33">
        <v>34</v>
      </c>
      <c r="BD120" s="33">
        <v>34</v>
      </c>
      <c r="BE120" s="33">
        <v>30</v>
      </c>
      <c r="BF120" s="33">
        <v>4</v>
      </c>
      <c r="BG120" s="33">
        <v>34</v>
      </c>
      <c r="BH120" s="33" t="s">
        <v>94</v>
      </c>
      <c r="BI120" s="33">
        <v>30</v>
      </c>
      <c r="BJ120" s="33">
        <v>4</v>
      </c>
      <c r="BK120" s="33">
        <v>28</v>
      </c>
      <c r="BL120" s="33">
        <v>6</v>
      </c>
      <c r="BM120" s="33" t="s">
        <v>94</v>
      </c>
      <c r="BN120" s="33">
        <v>6</v>
      </c>
      <c r="BO120" s="33">
        <v>6</v>
      </c>
      <c r="BP120" s="33" t="s">
        <v>94</v>
      </c>
      <c r="BQ120" s="33" t="s">
        <v>94</v>
      </c>
      <c r="BR120" s="33" t="s">
        <v>94</v>
      </c>
      <c r="BS120" s="33">
        <v>1</v>
      </c>
      <c r="BT120" s="33">
        <v>2</v>
      </c>
    </row>
    <row r="121" spans="2:72" ht="15">
      <c r="B121" s="32" t="s">
        <v>149</v>
      </c>
      <c r="C121" s="32">
        <v>25</v>
      </c>
      <c r="D121" s="32" t="s">
        <v>94</v>
      </c>
      <c r="E121" s="32" t="s">
        <v>94</v>
      </c>
      <c r="F121" s="32" t="s">
        <v>94</v>
      </c>
      <c r="G121" s="32">
        <v>14</v>
      </c>
      <c r="H121" s="32">
        <v>11</v>
      </c>
      <c r="I121" s="32">
        <v>25</v>
      </c>
      <c r="J121" s="32" t="s">
        <v>94</v>
      </c>
      <c r="K121" s="32">
        <v>25</v>
      </c>
      <c r="L121" s="32" t="s">
        <v>94</v>
      </c>
      <c r="M121" s="32">
        <v>25</v>
      </c>
      <c r="N121" s="32" t="s">
        <v>94</v>
      </c>
      <c r="O121" s="32">
        <v>25</v>
      </c>
      <c r="P121" s="32" t="s">
        <v>94</v>
      </c>
      <c r="Q121" s="32" t="s">
        <v>94</v>
      </c>
      <c r="R121" s="32">
        <v>14</v>
      </c>
      <c r="S121" s="32">
        <v>2</v>
      </c>
      <c r="T121" s="32">
        <v>6</v>
      </c>
      <c r="U121" s="32" t="s">
        <v>94</v>
      </c>
      <c r="V121" s="32" t="s">
        <v>94</v>
      </c>
      <c r="W121" s="32" t="s">
        <v>94</v>
      </c>
      <c r="X121" s="32">
        <v>1</v>
      </c>
      <c r="Y121" s="32">
        <v>24</v>
      </c>
      <c r="Z121" s="32">
        <v>5</v>
      </c>
      <c r="AA121" s="32">
        <v>6</v>
      </c>
      <c r="AB121" s="32">
        <v>14</v>
      </c>
      <c r="AC121" s="32">
        <v>25</v>
      </c>
      <c r="AD121" s="32" t="s">
        <v>94</v>
      </c>
      <c r="AE121" s="32" t="s">
        <v>94</v>
      </c>
      <c r="AF121" s="32" t="s">
        <v>94</v>
      </c>
      <c r="AG121" s="32" t="s">
        <v>94</v>
      </c>
      <c r="AH121" s="32">
        <v>12</v>
      </c>
      <c r="AI121" s="32">
        <v>13</v>
      </c>
      <c r="AJ121" s="32" t="s">
        <v>94</v>
      </c>
      <c r="AK121" s="33" t="s">
        <v>94</v>
      </c>
      <c r="AL121" s="33" t="s">
        <v>94</v>
      </c>
      <c r="AM121" s="33" t="s">
        <v>94</v>
      </c>
      <c r="AN121" s="33" t="s">
        <v>94</v>
      </c>
      <c r="AO121" s="33" t="s">
        <v>94</v>
      </c>
      <c r="AP121" s="33" t="s">
        <v>94</v>
      </c>
      <c r="AQ121" s="33" t="s">
        <v>94</v>
      </c>
      <c r="AR121" s="33" t="s">
        <v>94</v>
      </c>
      <c r="AS121" s="33" t="s">
        <v>94</v>
      </c>
      <c r="AT121" s="33">
        <v>25</v>
      </c>
      <c r="AU121" s="33" t="s">
        <v>94</v>
      </c>
      <c r="AV121" s="33" t="s">
        <v>94</v>
      </c>
      <c r="AW121" s="33" t="s">
        <v>94</v>
      </c>
      <c r="AX121" s="33">
        <v>25</v>
      </c>
      <c r="AY121" s="33">
        <v>25</v>
      </c>
      <c r="AZ121" s="33" t="s">
        <v>94</v>
      </c>
      <c r="BA121" s="33">
        <v>25</v>
      </c>
      <c r="BB121" s="33">
        <v>25</v>
      </c>
      <c r="BC121" s="33">
        <v>25</v>
      </c>
      <c r="BD121" s="33">
        <v>25</v>
      </c>
      <c r="BE121" s="33">
        <v>25</v>
      </c>
      <c r="BF121" s="33" t="s">
        <v>94</v>
      </c>
      <c r="BG121" s="33">
        <v>25</v>
      </c>
      <c r="BH121" s="33" t="s">
        <v>94</v>
      </c>
      <c r="BI121" s="33">
        <v>25</v>
      </c>
      <c r="BJ121" s="33" t="s">
        <v>94</v>
      </c>
      <c r="BK121" s="33">
        <v>15</v>
      </c>
      <c r="BL121" s="33">
        <v>10</v>
      </c>
      <c r="BM121" s="33" t="s">
        <v>94</v>
      </c>
      <c r="BN121" s="33">
        <v>3</v>
      </c>
      <c r="BO121" s="33">
        <v>4</v>
      </c>
      <c r="BP121" s="33" t="s">
        <v>94</v>
      </c>
      <c r="BQ121" s="33" t="s">
        <v>94</v>
      </c>
      <c r="BR121" s="33" t="s">
        <v>94</v>
      </c>
      <c r="BS121" s="33" t="s">
        <v>94</v>
      </c>
      <c r="BT121" s="33">
        <v>2</v>
      </c>
    </row>
    <row r="122" spans="2:72" ht="15">
      <c r="B122" s="32" t="s">
        <v>150</v>
      </c>
      <c r="C122" s="32" t="s">
        <v>94</v>
      </c>
      <c r="D122" s="32">
        <v>256</v>
      </c>
      <c r="E122" s="32" t="s">
        <v>94</v>
      </c>
      <c r="F122" s="32" t="s">
        <v>94</v>
      </c>
      <c r="G122" s="32">
        <v>91</v>
      </c>
      <c r="H122" s="32">
        <v>165</v>
      </c>
      <c r="I122" s="32">
        <v>69</v>
      </c>
      <c r="J122" s="32">
        <v>187</v>
      </c>
      <c r="K122" s="32">
        <v>100</v>
      </c>
      <c r="L122" s="32">
        <v>156</v>
      </c>
      <c r="M122" s="32">
        <v>223</v>
      </c>
      <c r="N122" s="32">
        <v>33</v>
      </c>
      <c r="O122" s="32">
        <v>180</v>
      </c>
      <c r="P122" s="32">
        <v>76</v>
      </c>
      <c r="Q122" s="32" t="s">
        <v>94</v>
      </c>
      <c r="R122" s="32">
        <v>67</v>
      </c>
      <c r="S122" s="32">
        <v>82</v>
      </c>
      <c r="T122" s="32">
        <v>64</v>
      </c>
      <c r="U122" s="32">
        <v>13</v>
      </c>
      <c r="V122" s="32">
        <v>1</v>
      </c>
      <c r="W122" s="32">
        <v>9</v>
      </c>
      <c r="X122" s="32">
        <v>71</v>
      </c>
      <c r="Y122" s="32">
        <v>175</v>
      </c>
      <c r="Z122" s="32">
        <v>168</v>
      </c>
      <c r="AA122" s="32">
        <v>57</v>
      </c>
      <c r="AB122" s="32">
        <v>31</v>
      </c>
      <c r="AC122" s="32">
        <v>231</v>
      </c>
      <c r="AD122" s="32">
        <v>25</v>
      </c>
      <c r="AE122" s="32">
        <v>150</v>
      </c>
      <c r="AF122" s="32">
        <v>25</v>
      </c>
      <c r="AG122" s="32">
        <v>15</v>
      </c>
      <c r="AH122" s="32">
        <v>27</v>
      </c>
      <c r="AI122" s="32">
        <v>39</v>
      </c>
      <c r="AJ122" s="32" t="s">
        <v>94</v>
      </c>
      <c r="AK122" s="33" t="s">
        <v>94</v>
      </c>
      <c r="AL122" s="33" t="s">
        <v>94</v>
      </c>
      <c r="AM122" s="33" t="s">
        <v>94</v>
      </c>
      <c r="AN122" s="33" t="s">
        <v>94</v>
      </c>
      <c r="AO122" s="33" t="s">
        <v>94</v>
      </c>
      <c r="AP122" s="33" t="s">
        <v>94</v>
      </c>
      <c r="AQ122" s="33" t="s">
        <v>94</v>
      </c>
      <c r="AR122" s="33" t="s">
        <v>94</v>
      </c>
      <c r="AS122" s="33" t="s">
        <v>94</v>
      </c>
      <c r="AT122" s="33" t="s">
        <v>94</v>
      </c>
      <c r="AU122" s="33">
        <v>256</v>
      </c>
      <c r="AV122" s="33" t="s">
        <v>94</v>
      </c>
      <c r="AW122" s="33" t="s">
        <v>94</v>
      </c>
      <c r="AX122" s="33">
        <v>256</v>
      </c>
      <c r="AY122" s="33">
        <v>256</v>
      </c>
      <c r="AZ122" s="33" t="s">
        <v>94</v>
      </c>
      <c r="BA122" s="33">
        <v>256</v>
      </c>
      <c r="BB122" s="33">
        <v>256</v>
      </c>
      <c r="BC122" s="33">
        <v>256</v>
      </c>
      <c r="BD122" s="33">
        <v>256</v>
      </c>
      <c r="BE122" s="33">
        <v>246</v>
      </c>
      <c r="BF122" s="33">
        <v>10</v>
      </c>
      <c r="BG122" s="33">
        <v>236</v>
      </c>
      <c r="BH122" s="33">
        <v>18</v>
      </c>
      <c r="BI122" s="33">
        <v>247</v>
      </c>
      <c r="BJ122" s="33">
        <v>9</v>
      </c>
      <c r="BK122" s="33">
        <v>216</v>
      </c>
      <c r="BL122" s="33">
        <v>40</v>
      </c>
      <c r="BM122" s="33" t="s">
        <v>94</v>
      </c>
      <c r="BN122" s="33">
        <v>84</v>
      </c>
      <c r="BO122" s="33">
        <v>39</v>
      </c>
      <c r="BP122" s="33" t="s">
        <v>94</v>
      </c>
      <c r="BQ122" s="33" t="s">
        <v>94</v>
      </c>
      <c r="BR122" s="33" t="s">
        <v>94</v>
      </c>
      <c r="BS122" s="33">
        <v>17</v>
      </c>
      <c r="BT122" s="33">
        <v>15</v>
      </c>
    </row>
    <row r="123" spans="2:72" ht="15">
      <c r="B123" s="32" t="s">
        <v>151</v>
      </c>
      <c r="C123" s="32" t="s">
        <v>94</v>
      </c>
      <c r="D123" s="32" t="s">
        <v>94</v>
      </c>
      <c r="E123" s="32">
        <v>60</v>
      </c>
      <c r="F123" s="32">
        <v>11</v>
      </c>
      <c r="G123" s="32">
        <v>66</v>
      </c>
      <c r="H123" s="32">
        <v>5</v>
      </c>
      <c r="I123" s="32">
        <v>58</v>
      </c>
      <c r="J123" s="32">
        <v>13</v>
      </c>
      <c r="K123" s="32">
        <v>66</v>
      </c>
      <c r="L123" s="32">
        <v>5</v>
      </c>
      <c r="M123" s="32">
        <v>65</v>
      </c>
      <c r="N123" s="32">
        <v>6</v>
      </c>
      <c r="O123" s="32">
        <v>71</v>
      </c>
      <c r="P123" s="32" t="s">
        <v>94</v>
      </c>
      <c r="Q123" s="32" t="s">
        <v>94</v>
      </c>
      <c r="R123" s="32">
        <v>28</v>
      </c>
      <c r="S123" s="32">
        <v>15</v>
      </c>
      <c r="T123" s="32">
        <v>13</v>
      </c>
      <c r="U123" s="32">
        <v>5</v>
      </c>
      <c r="V123" s="32" t="s">
        <v>94</v>
      </c>
      <c r="W123" s="32">
        <v>4</v>
      </c>
      <c r="X123" s="32">
        <v>8</v>
      </c>
      <c r="Y123" s="32">
        <v>59</v>
      </c>
      <c r="Z123" s="32">
        <v>40</v>
      </c>
      <c r="AA123" s="32">
        <v>8</v>
      </c>
      <c r="AB123" s="32">
        <v>23</v>
      </c>
      <c r="AC123" s="32">
        <v>71</v>
      </c>
      <c r="AD123" s="32" t="s">
        <v>94</v>
      </c>
      <c r="AE123" s="32">
        <v>1</v>
      </c>
      <c r="AF123" s="32">
        <v>11</v>
      </c>
      <c r="AG123" s="32">
        <v>22</v>
      </c>
      <c r="AH123" s="32">
        <v>24</v>
      </c>
      <c r="AI123" s="32">
        <v>13</v>
      </c>
      <c r="AJ123" s="32" t="s">
        <v>94</v>
      </c>
      <c r="AK123" s="33" t="s">
        <v>94</v>
      </c>
      <c r="AL123" s="33" t="s">
        <v>94</v>
      </c>
      <c r="AM123" s="33" t="s">
        <v>94</v>
      </c>
      <c r="AN123" s="33" t="s">
        <v>94</v>
      </c>
      <c r="AO123" s="33" t="s">
        <v>94</v>
      </c>
      <c r="AP123" s="33" t="s">
        <v>94</v>
      </c>
      <c r="AQ123" s="33" t="s">
        <v>94</v>
      </c>
      <c r="AR123" s="33" t="s">
        <v>94</v>
      </c>
      <c r="AS123" s="33" t="s">
        <v>94</v>
      </c>
      <c r="AT123" s="33" t="s">
        <v>94</v>
      </c>
      <c r="AU123" s="33" t="s">
        <v>94</v>
      </c>
      <c r="AV123" s="33">
        <v>71</v>
      </c>
      <c r="AW123" s="33" t="s">
        <v>94</v>
      </c>
      <c r="AX123" s="33">
        <v>71</v>
      </c>
      <c r="AY123" s="33">
        <v>71</v>
      </c>
      <c r="AZ123" s="33" t="s">
        <v>94</v>
      </c>
      <c r="BA123" s="33">
        <v>71</v>
      </c>
      <c r="BB123" s="33">
        <v>71</v>
      </c>
      <c r="BC123" s="33">
        <v>71</v>
      </c>
      <c r="BD123" s="33">
        <v>71</v>
      </c>
      <c r="BE123" s="33">
        <v>71</v>
      </c>
      <c r="BF123" s="33" t="s">
        <v>94</v>
      </c>
      <c r="BG123" s="33">
        <v>61</v>
      </c>
      <c r="BH123" s="33">
        <v>10</v>
      </c>
      <c r="BI123" s="33">
        <v>71</v>
      </c>
      <c r="BJ123" s="33" t="s">
        <v>94</v>
      </c>
      <c r="BK123" s="33">
        <v>61</v>
      </c>
      <c r="BL123" s="33">
        <v>10</v>
      </c>
      <c r="BM123" s="33" t="s">
        <v>94</v>
      </c>
      <c r="BN123" s="33">
        <v>23</v>
      </c>
      <c r="BO123" s="33">
        <v>15</v>
      </c>
      <c r="BP123" s="33" t="s">
        <v>94</v>
      </c>
      <c r="BQ123" s="33" t="s">
        <v>94</v>
      </c>
      <c r="BR123" s="33" t="s">
        <v>94</v>
      </c>
      <c r="BS123" s="33">
        <v>2</v>
      </c>
      <c r="BT123" s="33">
        <v>1</v>
      </c>
    </row>
    <row r="124" spans="2:72" ht="15">
      <c r="B124" s="32" t="s">
        <v>152</v>
      </c>
      <c r="C124" s="32">
        <v>139</v>
      </c>
      <c r="D124" s="32">
        <v>550</v>
      </c>
      <c r="E124" s="32">
        <v>157</v>
      </c>
      <c r="F124" s="32">
        <v>94</v>
      </c>
      <c r="G124" s="32">
        <v>389</v>
      </c>
      <c r="H124" s="32">
        <v>551</v>
      </c>
      <c r="I124" s="32">
        <v>361</v>
      </c>
      <c r="J124" s="32">
        <v>579</v>
      </c>
      <c r="K124" s="32">
        <v>580</v>
      </c>
      <c r="L124" s="32">
        <v>360</v>
      </c>
      <c r="M124" s="32">
        <v>748</v>
      </c>
      <c r="N124" s="32">
        <v>192</v>
      </c>
      <c r="O124" s="32">
        <v>705</v>
      </c>
      <c r="P124" s="32">
        <v>235</v>
      </c>
      <c r="Q124" s="32" t="s">
        <v>94</v>
      </c>
      <c r="R124" s="32">
        <v>365</v>
      </c>
      <c r="S124" s="32">
        <v>163</v>
      </c>
      <c r="T124" s="32">
        <v>212</v>
      </c>
      <c r="U124" s="32">
        <v>48</v>
      </c>
      <c r="V124" s="32">
        <v>1</v>
      </c>
      <c r="W124" s="32">
        <v>50</v>
      </c>
      <c r="X124" s="32">
        <v>162</v>
      </c>
      <c r="Y124" s="32">
        <v>727</v>
      </c>
      <c r="Z124" s="32">
        <v>503</v>
      </c>
      <c r="AA124" s="32">
        <v>155</v>
      </c>
      <c r="AB124" s="32">
        <v>278</v>
      </c>
      <c r="AC124" s="32">
        <v>882</v>
      </c>
      <c r="AD124" s="32">
        <v>58</v>
      </c>
      <c r="AE124" s="32">
        <v>324</v>
      </c>
      <c r="AF124" s="32">
        <v>212</v>
      </c>
      <c r="AG124" s="32">
        <v>141</v>
      </c>
      <c r="AH124" s="32">
        <v>138</v>
      </c>
      <c r="AI124" s="32">
        <v>125</v>
      </c>
      <c r="AJ124" s="32" t="s">
        <v>94</v>
      </c>
      <c r="AK124" s="33" t="s">
        <v>94</v>
      </c>
      <c r="AL124" s="33" t="s">
        <v>94</v>
      </c>
      <c r="AM124" s="33" t="s">
        <v>94</v>
      </c>
      <c r="AN124" s="33" t="s">
        <v>94</v>
      </c>
      <c r="AO124" s="33" t="s">
        <v>94</v>
      </c>
      <c r="AP124" s="33" t="s">
        <v>94</v>
      </c>
      <c r="AQ124" s="33" t="s">
        <v>94</v>
      </c>
      <c r="AR124" s="33" t="s">
        <v>94</v>
      </c>
      <c r="AS124" s="33" t="s">
        <v>94</v>
      </c>
      <c r="AT124" s="33" t="s">
        <v>94</v>
      </c>
      <c r="AU124" s="33" t="s">
        <v>94</v>
      </c>
      <c r="AV124" s="33" t="s">
        <v>94</v>
      </c>
      <c r="AW124" s="33">
        <v>940</v>
      </c>
      <c r="AX124" s="33">
        <v>940</v>
      </c>
      <c r="AY124" s="33">
        <v>940</v>
      </c>
      <c r="AZ124" s="33" t="s">
        <v>94</v>
      </c>
      <c r="BA124" s="33">
        <v>940</v>
      </c>
      <c r="BB124" s="33">
        <v>940</v>
      </c>
      <c r="BC124" s="33">
        <v>940</v>
      </c>
      <c r="BD124" s="33">
        <v>940</v>
      </c>
      <c r="BE124" s="33">
        <v>921</v>
      </c>
      <c r="BF124" s="33">
        <v>19</v>
      </c>
      <c r="BG124" s="33">
        <v>857</v>
      </c>
      <c r="BH124" s="33">
        <v>82</v>
      </c>
      <c r="BI124" s="33">
        <v>874</v>
      </c>
      <c r="BJ124" s="33">
        <v>66</v>
      </c>
      <c r="BK124" s="33">
        <v>780</v>
      </c>
      <c r="BL124" s="33">
        <v>160</v>
      </c>
      <c r="BM124" s="33" t="s">
        <v>94</v>
      </c>
      <c r="BN124" s="33">
        <v>280</v>
      </c>
      <c r="BO124" s="33">
        <v>137</v>
      </c>
      <c r="BP124" s="33" t="s">
        <v>94</v>
      </c>
      <c r="BQ124" s="33" t="s">
        <v>94</v>
      </c>
      <c r="BR124" s="33" t="s">
        <v>94</v>
      </c>
      <c r="BS124" s="33">
        <v>24</v>
      </c>
      <c r="BT124" s="33">
        <v>34</v>
      </c>
    </row>
    <row r="125" spans="1:2" ht="15">
      <c r="A125" s="32" t="s">
        <v>2</v>
      </c>
      <c r="B125" s="32" t="s">
        <v>153</v>
      </c>
    </row>
    <row r="126" spans="1:2" ht="15">
      <c r="A126" s="32" t="s">
        <v>3</v>
      </c>
      <c r="B126" s="32" t="s">
        <v>153</v>
      </c>
    </row>
    <row r="127" spans="1:72" ht="15">
      <c r="A127" s="32" t="s">
        <v>168</v>
      </c>
      <c r="B127" s="32" t="s">
        <v>154</v>
      </c>
      <c r="C127" s="32">
        <v>22</v>
      </c>
      <c r="D127" s="32">
        <v>22</v>
      </c>
      <c r="E127" s="32">
        <v>19</v>
      </c>
      <c r="F127" s="32">
        <v>10</v>
      </c>
      <c r="G127" s="32">
        <v>9</v>
      </c>
      <c r="H127" s="32">
        <v>64</v>
      </c>
      <c r="I127" s="32">
        <v>19</v>
      </c>
      <c r="J127" s="32">
        <v>54</v>
      </c>
      <c r="K127" s="32">
        <v>44</v>
      </c>
      <c r="L127" s="32">
        <v>29</v>
      </c>
      <c r="M127" s="32">
        <v>59</v>
      </c>
      <c r="N127" s="32">
        <v>14</v>
      </c>
      <c r="O127" s="32">
        <v>33</v>
      </c>
      <c r="P127" s="32">
        <v>40</v>
      </c>
      <c r="Q127" s="32" t="s">
        <v>94</v>
      </c>
      <c r="R127" s="32">
        <v>34</v>
      </c>
      <c r="S127" s="32">
        <v>34</v>
      </c>
      <c r="T127" s="32">
        <v>1</v>
      </c>
      <c r="U127" s="32" t="s">
        <v>94</v>
      </c>
      <c r="V127" s="32">
        <v>8</v>
      </c>
      <c r="W127" s="32">
        <v>44</v>
      </c>
      <c r="X127" s="32">
        <v>16</v>
      </c>
      <c r="Y127" s="32">
        <v>5</v>
      </c>
      <c r="Z127" s="32">
        <v>58</v>
      </c>
      <c r="AA127" s="32">
        <v>10</v>
      </c>
      <c r="AB127" s="32">
        <v>4</v>
      </c>
      <c r="AC127" s="32">
        <v>58</v>
      </c>
      <c r="AD127" s="32">
        <v>15</v>
      </c>
      <c r="AE127" s="32">
        <v>25</v>
      </c>
      <c r="AF127" s="32">
        <v>27</v>
      </c>
      <c r="AG127" s="32">
        <v>16</v>
      </c>
      <c r="AH127" s="32">
        <v>3</v>
      </c>
      <c r="AI127" s="32">
        <v>2</v>
      </c>
      <c r="AJ127" s="32" t="s">
        <v>94</v>
      </c>
      <c r="AK127" s="33" t="s">
        <v>94</v>
      </c>
      <c r="AL127" s="33">
        <v>3</v>
      </c>
      <c r="AM127" s="33">
        <v>1</v>
      </c>
      <c r="AN127" s="33" t="s">
        <v>94</v>
      </c>
      <c r="AO127" s="33" t="s">
        <v>94</v>
      </c>
      <c r="AP127" s="33" t="s">
        <v>94</v>
      </c>
      <c r="AQ127" s="33" t="s">
        <v>94</v>
      </c>
      <c r="AR127" s="33" t="s">
        <v>94</v>
      </c>
      <c r="AS127" s="33" t="s">
        <v>94</v>
      </c>
      <c r="AT127" s="33" t="s">
        <v>94</v>
      </c>
      <c r="AU127" s="33" t="s">
        <v>94</v>
      </c>
      <c r="AV127" s="33" t="s">
        <v>94</v>
      </c>
      <c r="AW127" s="33" t="s">
        <v>94</v>
      </c>
      <c r="AX127" s="33">
        <v>73</v>
      </c>
      <c r="AY127" s="33">
        <v>73</v>
      </c>
      <c r="AZ127" s="33">
        <v>73</v>
      </c>
      <c r="BA127" s="33" t="s">
        <v>94</v>
      </c>
      <c r="BB127" s="33">
        <v>73</v>
      </c>
      <c r="BC127" s="33">
        <v>73</v>
      </c>
      <c r="BD127" s="33">
        <v>73</v>
      </c>
      <c r="BE127" s="33">
        <v>50</v>
      </c>
      <c r="BF127" s="33">
        <v>23</v>
      </c>
      <c r="BG127" s="33">
        <v>56</v>
      </c>
      <c r="BH127" s="33">
        <v>16</v>
      </c>
      <c r="BI127" s="33">
        <v>66</v>
      </c>
      <c r="BJ127" s="33" t="s">
        <v>94</v>
      </c>
      <c r="BK127" s="33">
        <v>47</v>
      </c>
      <c r="BL127" s="33">
        <v>26</v>
      </c>
      <c r="BM127" s="33" t="s">
        <v>94</v>
      </c>
      <c r="BN127" s="33">
        <v>5</v>
      </c>
      <c r="BO127" s="33" t="s">
        <v>94</v>
      </c>
      <c r="BP127" s="33" t="s">
        <v>94</v>
      </c>
      <c r="BQ127" s="33" t="s">
        <v>94</v>
      </c>
      <c r="BR127" s="33" t="s">
        <v>94</v>
      </c>
      <c r="BS127" s="33" t="s">
        <v>94</v>
      </c>
      <c r="BT127" s="33" t="s">
        <v>94</v>
      </c>
    </row>
    <row r="128" spans="2:72" ht="15">
      <c r="B128" s="32" t="s">
        <v>155</v>
      </c>
      <c r="C128" s="32">
        <v>13153</v>
      </c>
      <c r="D128" s="32">
        <v>9090</v>
      </c>
      <c r="E128" s="32">
        <v>6664</v>
      </c>
      <c r="F128" s="32">
        <v>4014</v>
      </c>
      <c r="G128" s="32">
        <v>12118</v>
      </c>
      <c r="H128" s="32">
        <v>20803</v>
      </c>
      <c r="I128" s="32">
        <v>15511</v>
      </c>
      <c r="J128" s="32">
        <v>17410</v>
      </c>
      <c r="K128" s="32">
        <v>23619</v>
      </c>
      <c r="L128" s="32">
        <v>9302</v>
      </c>
      <c r="M128" s="32">
        <v>30073</v>
      </c>
      <c r="N128" s="32">
        <v>2848</v>
      </c>
      <c r="O128" s="32">
        <v>26128</v>
      </c>
      <c r="P128" s="32">
        <v>6793</v>
      </c>
      <c r="Q128" s="32" t="s">
        <v>94</v>
      </c>
      <c r="R128" s="32">
        <v>14928</v>
      </c>
      <c r="S128" s="32">
        <v>4935</v>
      </c>
      <c r="T128" s="32">
        <v>6541</v>
      </c>
      <c r="U128" s="32">
        <v>1556</v>
      </c>
      <c r="V128" s="32">
        <v>31</v>
      </c>
      <c r="W128" s="32">
        <v>1675</v>
      </c>
      <c r="X128" s="32">
        <v>6110</v>
      </c>
      <c r="Y128" s="32">
        <v>25105</v>
      </c>
      <c r="Z128" s="32">
        <v>15949</v>
      </c>
      <c r="AA128" s="32">
        <v>5572</v>
      </c>
      <c r="AB128" s="32">
        <v>11232</v>
      </c>
      <c r="AC128" s="32">
        <v>30442</v>
      </c>
      <c r="AD128" s="32">
        <v>2479</v>
      </c>
      <c r="AE128" s="32">
        <v>7079</v>
      </c>
      <c r="AF128" s="32">
        <v>7069</v>
      </c>
      <c r="AG128" s="32">
        <v>6727</v>
      </c>
      <c r="AH128" s="32">
        <v>6349</v>
      </c>
      <c r="AI128" s="32">
        <v>5697</v>
      </c>
      <c r="AJ128" s="32">
        <v>2056</v>
      </c>
      <c r="AK128" s="33">
        <v>8388</v>
      </c>
      <c r="AL128" s="33">
        <v>4120</v>
      </c>
      <c r="AM128" s="33">
        <v>7232</v>
      </c>
      <c r="AN128" s="33">
        <v>1621</v>
      </c>
      <c r="AO128" s="33">
        <v>557</v>
      </c>
      <c r="AP128" s="33">
        <v>4246</v>
      </c>
      <c r="AQ128" s="33">
        <v>758</v>
      </c>
      <c r="AR128" s="33">
        <v>28</v>
      </c>
      <c r="AS128" s="33">
        <v>34</v>
      </c>
      <c r="AT128" s="33">
        <v>25</v>
      </c>
      <c r="AU128" s="33">
        <v>256</v>
      </c>
      <c r="AV128" s="33">
        <v>71</v>
      </c>
      <c r="AW128" s="33">
        <v>940</v>
      </c>
      <c r="AX128" s="33">
        <v>32921</v>
      </c>
      <c r="AY128" s="33">
        <v>32921</v>
      </c>
      <c r="AZ128" s="33" t="s">
        <v>94</v>
      </c>
      <c r="BA128" s="33">
        <v>32921</v>
      </c>
      <c r="BB128" s="33">
        <v>32921</v>
      </c>
      <c r="BC128" s="33">
        <v>32921</v>
      </c>
      <c r="BD128" s="33">
        <v>32921</v>
      </c>
      <c r="BE128" s="33">
        <v>31971</v>
      </c>
      <c r="BF128" s="33">
        <v>950</v>
      </c>
      <c r="BG128" s="33">
        <v>30114</v>
      </c>
      <c r="BH128" s="33">
        <v>2751</v>
      </c>
      <c r="BI128" s="33">
        <v>31411</v>
      </c>
      <c r="BJ128" s="33">
        <v>1510</v>
      </c>
      <c r="BK128" s="33">
        <v>27415</v>
      </c>
      <c r="BL128" s="33">
        <v>5506</v>
      </c>
      <c r="BM128" s="33" t="s">
        <v>94</v>
      </c>
      <c r="BN128" s="33">
        <v>8067</v>
      </c>
      <c r="BO128" s="33">
        <v>4751</v>
      </c>
      <c r="BP128" s="33" t="s">
        <v>94</v>
      </c>
      <c r="BQ128" s="33" t="s">
        <v>94</v>
      </c>
      <c r="BR128" s="33" t="s">
        <v>94</v>
      </c>
      <c r="BS128" s="33">
        <v>950</v>
      </c>
      <c r="BT128" s="33">
        <v>1282</v>
      </c>
    </row>
    <row r="129" spans="1:2" ht="15">
      <c r="A129" s="32" t="s">
        <v>108</v>
      </c>
      <c r="B129" s="32" t="s">
        <v>153</v>
      </c>
    </row>
    <row r="130" spans="1:2" ht="15">
      <c r="A130" s="32" t="s">
        <v>169</v>
      </c>
      <c r="B130" s="32" t="s">
        <v>153</v>
      </c>
    </row>
    <row r="131" spans="1:2" ht="15">
      <c r="A131" s="32" t="s">
        <v>170</v>
      </c>
      <c r="B131" s="32" t="s">
        <v>153</v>
      </c>
    </row>
    <row r="132" spans="1:72" ht="15">
      <c r="A132" s="32" t="s">
        <v>111</v>
      </c>
      <c r="B132" s="32" t="s">
        <v>154</v>
      </c>
      <c r="C132" s="32">
        <v>12749</v>
      </c>
      <c r="D132" s="32">
        <v>8909</v>
      </c>
      <c r="E132" s="32">
        <v>6357</v>
      </c>
      <c r="F132" s="32">
        <v>4006</v>
      </c>
      <c r="G132" s="32">
        <v>11902</v>
      </c>
      <c r="H132" s="32">
        <v>20119</v>
      </c>
      <c r="I132" s="32">
        <v>15132</v>
      </c>
      <c r="J132" s="32">
        <v>16889</v>
      </c>
      <c r="K132" s="32">
        <v>23055</v>
      </c>
      <c r="L132" s="32">
        <v>8966</v>
      </c>
      <c r="M132" s="32">
        <v>29262</v>
      </c>
      <c r="N132" s="32">
        <v>2759</v>
      </c>
      <c r="O132" s="32">
        <v>25454</v>
      </c>
      <c r="P132" s="32">
        <v>6567</v>
      </c>
      <c r="Q132" s="32" t="s">
        <v>94</v>
      </c>
      <c r="R132" s="32">
        <v>14490</v>
      </c>
      <c r="S132" s="32">
        <v>4793</v>
      </c>
      <c r="T132" s="32">
        <v>6383</v>
      </c>
      <c r="U132" s="32">
        <v>1512</v>
      </c>
      <c r="V132" s="32" t="s">
        <v>94</v>
      </c>
      <c r="W132" s="32">
        <v>1415</v>
      </c>
      <c r="X132" s="32">
        <v>5726</v>
      </c>
      <c r="Y132" s="32">
        <v>24880</v>
      </c>
      <c r="Z132" s="32">
        <v>15345</v>
      </c>
      <c r="AA132" s="32">
        <v>5439</v>
      </c>
      <c r="AB132" s="32">
        <v>11091</v>
      </c>
      <c r="AC132" s="32">
        <v>30405</v>
      </c>
      <c r="AD132" s="32">
        <v>1616</v>
      </c>
      <c r="AE132" s="32">
        <v>6879</v>
      </c>
      <c r="AF132" s="32">
        <v>6824</v>
      </c>
      <c r="AG132" s="32">
        <v>6498</v>
      </c>
      <c r="AH132" s="32">
        <v>6171</v>
      </c>
      <c r="AI132" s="32">
        <v>5649</v>
      </c>
      <c r="AJ132" s="32">
        <v>2024</v>
      </c>
      <c r="AK132" s="33">
        <v>8100</v>
      </c>
      <c r="AL132" s="33">
        <v>4042</v>
      </c>
      <c r="AM132" s="33">
        <v>6975</v>
      </c>
      <c r="AN132" s="33">
        <v>1604</v>
      </c>
      <c r="AO132" s="33">
        <v>546</v>
      </c>
      <c r="AP132" s="33">
        <v>4134</v>
      </c>
      <c r="AQ132" s="33">
        <v>717</v>
      </c>
      <c r="AR132" s="33">
        <v>28</v>
      </c>
      <c r="AS132" s="33">
        <v>30</v>
      </c>
      <c r="AT132" s="33">
        <v>25</v>
      </c>
      <c r="AU132" s="33">
        <v>246</v>
      </c>
      <c r="AV132" s="33">
        <v>71</v>
      </c>
      <c r="AW132" s="33">
        <v>921</v>
      </c>
      <c r="AX132" s="33">
        <v>32021</v>
      </c>
      <c r="AY132" s="33">
        <v>32021</v>
      </c>
      <c r="AZ132" s="33">
        <v>50</v>
      </c>
      <c r="BA132" s="33">
        <v>31971</v>
      </c>
      <c r="BB132" s="33">
        <v>32021</v>
      </c>
      <c r="BC132" s="33">
        <v>32021</v>
      </c>
      <c r="BD132" s="33">
        <v>32021</v>
      </c>
      <c r="BE132" s="33">
        <v>32021</v>
      </c>
      <c r="BF132" s="33" t="s">
        <v>94</v>
      </c>
      <c r="BG132" s="33">
        <v>29349</v>
      </c>
      <c r="BH132" s="33">
        <v>2615</v>
      </c>
      <c r="BI132" s="33">
        <v>31134</v>
      </c>
      <c r="BJ132" s="33">
        <v>880</v>
      </c>
      <c r="BK132" s="33">
        <v>26494</v>
      </c>
      <c r="BL132" s="33">
        <v>5527</v>
      </c>
      <c r="BM132" s="33" t="s">
        <v>94</v>
      </c>
      <c r="BN132" s="33">
        <v>7866</v>
      </c>
      <c r="BO132" s="33">
        <v>4638</v>
      </c>
      <c r="BP132" s="33" t="s">
        <v>94</v>
      </c>
      <c r="BQ132" s="33" t="s">
        <v>94</v>
      </c>
      <c r="BR132" s="33" t="s">
        <v>94</v>
      </c>
      <c r="BS132" s="33">
        <v>929</v>
      </c>
      <c r="BT132" s="33">
        <v>1248</v>
      </c>
    </row>
    <row r="133" spans="2:72" ht="15">
      <c r="B133" s="32" t="s">
        <v>155</v>
      </c>
      <c r="C133" s="32">
        <v>426</v>
      </c>
      <c r="D133" s="32">
        <v>203</v>
      </c>
      <c r="E133" s="32">
        <v>326</v>
      </c>
      <c r="F133" s="32">
        <v>18</v>
      </c>
      <c r="G133" s="32">
        <v>225</v>
      </c>
      <c r="H133" s="32">
        <v>748</v>
      </c>
      <c r="I133" s="32">
        <v>398</v>
      </c>
      <c r="J133" s="32">
        <v>575</v>
      </c>
      <c r="K133" s="32">
        <v>608</v>
      </c>
      <c r="L133" s="32">
        <v>365</v>
      </c>
      <c r="M133" s="32">
        <v>870</v>
      </c>
      <c r="N133" s="32">
        <v>103</v>
      </c>
      <c r="O133" s="32">
        <v>707</v>
      </c>
      <c r="P133" s="32">
        <v>266</v>
      </c>
      <c r="Q133" s="32" t="s">
        <v>94</v>
      </c>
      <c r="R133" s="32">
        <v>472</v>
      </c>
      <c r="S133" s="32">
        <v>176</v>
      </c>
      <c r="T133" s="32">
        <v>159</v>
      </c>
      <c r="U133" s="32">
        <v>44</v>
      </c>
      <c r="V133" s="32">
        <v>39</v>
      </c>
      <c r="W133" s="32">
        <v>304</v>
      </c>
      <c r="X133" s="32">
        <v>400</v>
      </c>
      <c r="Y133" s="32">
        <v>230</v>
      </c>
      <c r="Z133" s="32">
        <v>662</v>
      </c>
      <c r="AA133" s="32">
        <v>143</v>
      </c>
      <c r="AB133" s="32">
        <v>145</v>
      </c>
      <c r="AC133" s="32">
        <v>95</v>
      </c>
      <c r="AD133" s="32">
        <v>878</v>
      </c>
      <c r="AE133" s="32">
        <v>225</v>
      </c>
      <c r="AF133" s="32">
        <v>272</v>
      </c>
      <c r="AG133" s="32">
        <v>245</v>
      </c>
      <c r="AH133" s="32">
        <v>181</v>
      </c>
      <c r="AI133" s="32">
        <v>50</v>
      </c>
      <c r="AJ133" s="32">
        <v>32</v>
      </c>
      <c r="AK133" s="33">
        <v>288</v>
      </c>
      <c r="AL133" s="33">
        <v>81</v>
      </c>
      <c r="AM133" s="33">
        <v>258</v>
      </c>
      <c r="AN133" s="33">
        <v>17</v>
      </c>
      <c r="AO133" s="33">
        <v>11</v>
      </c>
      <c r="AP133" s="33">
        <v>112</v>
      </c>
      <c r="AQ133" s="33">
        <v>41</v>
      </c>
      <c r="AR133" s="33" t="s">
        <v>94</v>
      </c>
      <c r="AS133" s="33">
        <v>4</v>
      </c>
      <c r="AT133" s="33" t="s">
        <v>94</v>
      </c>
      <c r="AU133" s="33">
        <v>10</v>
      </c>
      <c r="AV133" s="33" t="s">
        <v>94</v>
      </c>
      <c r="AW133" s="33">
        <v>19</v>
      </c>
      <c r="AX133" s="33">
        <v>973</v>
      </c>
      <c r="AY133" s="33">
        <v>973</v>
      </c>
      <c r="AZ133" s="33">
        <v>23</v>
      </c>
      <c r="BA133" s="33">
        <v>950</v>
      </c>
      <c r="BB133" s="33">
        <v>973</v>
      </c>
      <c r="BC133" s="33">
        <v>973</v>
      </c>
      <c r="BD133" s="33">
        <v>973</v>
      </c>
      <c r="BE133" s="33" t="s">
        <v>94</v>
      </c>
      <c r="BF133" s="33">
        <v>973</v>
      </c>
      <c r="BG133" s="33">
        <v>821</v>
      </c>
      <c r="BH133" s="33">
        <v>152</v>
      </c>
      <c r="BI133" s="33">
        <v>343</v>
      </c>
      <c r="BJ133" s="33">
        <v>630</v>
      </c>
      <c r="BK133" s="33">
        <v>968</v>
      </c>
      <c r="BL133" s="33">
        <v>5</v>
      </c>
      <c r="BM133" s="33" t="s">
        <v>94</v>
      </c>
      <c r="BN133" s="33">
        <v>206</v>
      </c>
      <c r="BO133" s="33">
        <v>113</v>
      </c>
      <c r="BP133" s="33" t="s">
        <v>94</v>
      </c>
      <c r="BQ133" s="33" t="s">
        <v>94</v>
      </c>
      <c r="BR133" s="33" t="s">
        <v>94</v>
      </c>
      <c r="BS133" s="33">
        <v>21</v>
      </c>
      <c r="BT133" s="33">
        <v>34</v>
      </c>
    </row>
    <row r="134" spans="1:72" ht="15">
      <c r="A134" s="32" t="s">
        <v>112</v>
      </c>
      <c r="B134" s="32" t="s">
        <v>154</v>
      </c>
      <c r="C134" s="32">
        <v>12183</v>
      </c>
      <c r="D134" s="32">
        <v>8195</v>
      </c>
      <c r="E134" s="32">
        <v>6062</v>
      </c>
      <c r="F134" s="32">
        <v>3730</v>
      </c>
      <c r="G134" s="32">
        <v>11056</v>
      </c>
      <c r="H134" s="32">
        <v>19114</v>
      </c>
      <c r="I134" s="32">
        <v>14295</v>
      </c>
      <c r="J134" s="32">
        <v>15875</v>
      </c>
      <c r="K134" s="32">
        <v>21672</v>
      </c>
      <c r="L134" s="32">
        <v>8498</v>
      </c>
      <c r="M134" s="32">
        <v>27552</v>
      </c>
      <c r="N134" s="32">
        <v>2618</v>
      </c>
      <c r="O134" s="32">
        <v>23814</v>
      </c>
      <c r="P134" s="32">
        <v>6356</v>
      </c>
      <c r="Q134" s="32" t="s">
        <v>94</v>
      </c>
      <c r="R134" s="32">
        <v>13686</v>
      </c>
      <c r="S134" s="32">
        <v>4392</v>
      </c>
      <c r="T134" s="32">
        <v>6092</v>
      </c>
      <c r="U134" s="32">
        <v>1445</v>
      </c>
      <c r="V134" s="32">
        <v>30</v>
      </c>
      <c r="W134" s="32">
        <v>1560</v>
      </c>
      <c r="X134" s="32">
        <v>5716</v>
      </c>
      <c r="Y134" s="32">
        <v>22864</v>
      </c>
      <c r="Z134" s="32">
        <v>14613</v>
      </c>
      <c r="AA134" s="32">
        <v>5115</v>
      </c>
      <c r="AB134" s="32">
        <v>10296</v>
      </c>
      <c r="AC134" s="32">
        <v>28130</v>
      </c>
      <c r="AD134" s="32">
        <v>2040</v>
      </c>
      <c r="AE134" s="32">
        <v>6514</v>
      </c>
      <c r="AF134" s="32">
        <v>6382</v>
      </c>
      <c r="AG134" s="32">
        <v>6159</v>
      </c>
      <c r="AH134" s="32">
        <v>5852</v>
      </c>
      <c r="AI134" s="32">
        <v>5263</v>
      </c>
      <c r="AJ134" s="32">
        <v>1984</v>
      </c>
      <c r="AK134" s="33">
        <v>7815</v>
      </c>
      <c r="AL134" s="33">
        <v>3646</v>
      </c>
      <c r="AM134" s="33">
        <v>6674</v>
      </c>
      <c r="AN134" s="33">
        <v>1510</v>
      </c>
      <c r="AO134" s="33">
        <v>484</v>
      </c>
      <c r="AP134" s="33">
        <v>3893</v>
      </c>
      <c r="AQ134" s="33">
        <v>714</v>
      </c>
      <c r="AR134" s="33">
        <v>21</v>
      </c>
      <c r="AS134" s="33">
        <v>34</v>
      </c>
      <c r="AT134" s="33">
        <v>25</v>
      </c>
      <c r="AU134" s="33">
        <v>236</v>
      </c>
      <c r="AV134" s="33">
        <v>61</v>
      </c>
      <c r="AW134" s="33">
        <v>857</v>
      </c>
      <c r="AX134" s="33">
        <v>30170</v>
      </c>
      <c r="AY134" s="33">
        <v>30170</v>
      </c>
      <c r="AZ134" s="33">
        <v>56</v>
      </c>
      <c r="BA134" s="33">
        <v>30114</v>
      </c>
      <c r="BB134" s="33">
        <v>30170</v>
      </c>
      <c r="BC134" s="33">
        <v>30170</v>
      </c>
      <c r="BD134" s="33">
        <v>30170</v>
      </c>
      <c r="BE134" s="33">
        <v>29349</v>
      </c>
      <c r="BF134" s="33">
        <v>821</v>
      </c>
      <c r="BG134" s="33">
        <v>30170</v>
      </c>
      <c r="BH134" s="33" t="s">
        <v>94</v>
      </c>
      <c r="BI134" s="33">
        <v>28846</v>
      </c>
      <c r="BJ134" s="33">
        <v>1321</v>
      </c>
      <c r="BK134" s="33">
        <v>25179</v>
      </c>
      <c r="BL134" s="33">
        <v>4991</v>
      </c>
      <c r="BM134" s="33" t="s">
        <v>94</v>
      </c>
      <c r="BN134" s="33">
        <v>7429</v>
      </c>
      <c r="BO134" s="33">
        <v>4392</v>
      </c>
      <c r="BP134" s="33" t="s">
        <v>94</v>
      </c>
      <c r="BQ134" s="33" t="s">
        <v>94</v>
      </c>
      <c r="BR134" s="33" t="s">
        <v>94</v>
      </c>
      <c r="BS134" s="33">
        <v>879</v>
      </c>
      <c r="BT134" s="33">
        <v>1193</v>
      </c>
    </row>
    <row r="135" spans="2:72" ht="15">
      <c r="B135" s="32" t="s">
        <v>155</v>
      </c>
      <c r="C135" s="32">
        <v>966</v>
      </c>
      <c r="D135" s="32">
        <v>901</v>
      </c>
      <c r="E135" s="32">
        <v>613</v>
      </c>
      <c r="F135" s="32">
        <v>287</v>
      </c>
      <c r="G135" s="32">
        <v>1052</v>
      </c>
      <c r="H135" s="32">
        <v>1715</v>
      </c>
      <c r="I135" s="32">
        <v>1217</v>
      </c>
      <c r="J135" s="32">
        <v>1550</v>
      </c>
      <c r="K135" s="32">
        <v>1949</v>
      </c>
      <c r="L135" s="32">
        <v>818</v>
      </c>
      <c r="M135" s="32">
        <v>2527</v>
      </c>
      <c r="N135" s="32">
        <v>240</v>
      </c>
      <c r="O135" s="32">
        <v>2292</v>
      </c>
      <c r="P135" s="32">
        <v>475</v>
      </c>
      <c r="Q135" s="32" t="s">
        <v>94</v>
      </c>
      <c r="R135" s="32">
        <v>1260</v>
      </c>
      <c r="S135" s="32">
        <v>571</v>
      </c>
      <c r="T135" s="32">
        <v>428</v>
      </c>
      <c r="U135" s="32">
        <v>107</v>
      </c>
      <c r="V135" s="32">
        <v>9</v>
      </c>
      <c r="W135" s="32">
        <v>136</v>
      </c>
      <c r="X135" s="32">
        <v>398</v>
      </c>
      <c r="Y135" s="32">
        <v>2224</v>
      </c>
      <c r="Z135" s="32">
        <v>1376</v>
      </c>
      <c r="AA135" s="32">
        <v>466</v>
      </c>
      <c r="AB135" s="32">
        <v>905</v>
      </c>
      <c r="AC135" s="32">
        <v>2315</v>
      </c>
      <c r="AD135" s="32">
        <v>452</v>
      </c>
      <c r="AE135" s="32">
        <v>586</v>
      </c>
      <c r="AF135" s="32">
        <v>693</v>
      </c>
      <c r="AG135" s="32">
        <v>565</v>
      </c>
      <c r="AH135" s="32">
        <v>496</v>
      </c>
      <c r="AI135" s="32">
        <v>427</v>
      </c>
      <c r="AJ135" s="32">
        <v>71</v>
      </c>
      <c r="AK135" s="33">
        <v>553</v>
      </c>
      <c r="AL135" s="33">
        <v>469</v>
      </c>
      <c r="AM135" s="33">
        <v>554</v>
      </c>
      <c r="AN135" s="33">
        <v>106</v>
      </c>
      <c r="AO135" s="33">
        <v>71</v>
      </c>
      <c r="AP135" s="33">
        <v>352</v>
      </c>
      <c r="AQ135" s="33">
        <v>42</v>
      </c>
      <c r="AR135" s="33">
        <v>7</v>
      </c>
      <c r="AS135" s="33" t="s">
        <v>94</v>
      </c>
      <c r="AT135" s="33" t="s">
        <v>94</v>
      </c>
      <c r="AU135" s="33">
        <v>18</v>
      </c>
      <c r="AV135" s="33">
        <v>10</v>
      </c>
      <c r="AW135" s="33">
        <v>82</v>
      </c>
      <c r="AX135" s="33">
        <v>2767</v>
      </c>
      <c r="AY135" s="33">
        <v>2767</v>
      </c>
      <c r="AZ135" s="33">
        <v>16</v>
      </c>
      <c r="BA135" s="33">
        <v>2751</v>
      </c>
      <c r="BB135" s="33">
        <v>2767</v>
      </c>
      <c r="BC135" s="33">
        <v>2767</v>
      </c>
      <c r="BD135" s="33">
        <v>2767</v>
      </c>
      <c r="BE135" s="33">
        <v>2615</v>
      </c>
      <c r="BF135" s="33">
        <v>152</v>
      </c>
      <c r="BG135" s="33" t="s">
        <v>94</v>
      </c>
      <c r="BH135" s="33">
        <v>2767</v>
      </c>
      <c r="BI135" s="33">
        <v>2574</v>
      </c>
      <c r="BJ135" s="33">
        <v>189</v>
      </c>
      <c r="BK135" s="33">
        <v>2233</v>
      </c>
      <c r="BL135" s="33">
        <v>534</v>
      </c>
      <c r="BM135" s="33" t="s">
        <v>94</v>
      </c>
      <c r="BN135" s="33">
        <v>631</v>
      </c>
      <c r="BO135" s="33">
        <v>342</v>
      </c>
      <c r="BP135" s="33" t="s">
        <v>94</v>
      </c>
      <c r="BQ135" s="33" t="s">
        <v>94</v>
      </c>
      <c r="BR135" s="33" t="s">
        <v>94</v>
      </c>
      <c r="BS135" s="33">
        <v>70</v>
      </c>
      <c r="BT135" s="33">
        <v>85</v>
      </c>
    </row>
    <row r="136" spans="1:72" ht="15">
      <c r="A136" s="32" t="s">
        <v>113</v>
      </c>
      <c r="B136" s="32" t="s">
        <v>154</v>
      </c>
      <c r="C136" s="32">
        <v>12715</v>
      </c>
      <c r="D136" s="32">
        <v>8693</v>
      </c>
      <c r="E136" s="32">
        <v>6213</v>
      </c>
      <c r="F136" s="32">
        <v>3856</v>
      </c>
      <c r="G136" s="32">
        <v>11816</v>
      </c>
      <c r="H136" s="32">
        <v>19661</v>
      </c>
      <c r="I136" s="32">
        <v>15054</v>
      </c>
      <c r="J136" s="32">
        <v>16423</v>
      </c>
      <c r="K136" s="32">
        <v>22742</v>
      </c>
      <c r="L136" s="32">
        <v>8735</v>
      </c>
      <c r="M136" s="32">
        <v>28783</v>
      </c>
      <c r="N136" s="32">
        <v>2694</v>
      </c>
      <c r="O136" s="32">
        <v>25161</v>
      </c>
      <c r="P136" s="32">
        <v>6316</v>
      </c>
      <c r="Q136" s="32" t="s">
        <v>94</v>
      </c>
      <c r="R136" s="32">
        <v>14312</v>
      </c>
      <c r="S136" s="32">
        <v>4622</v>
      </c>
      <c r="T136" s="32">
        <v>6321</v>
      </c>
      <c r="U136" s="32">
        <v>1480</v>
      </c>
      <c r="V136" s="32">
        <v>39</v>
      </c>
      <c r="W136" s="32">
        <v>1712</v>
      </c>
      <c r="X136" s="32">
        <v>5726</v>
      </c>
      <c r="Y136" s="32">
        <v>24000</v>
      </c>
      <c r="Z136" s="32">
        <v>15045</v>
      </c>
      <c r="AA136" s="32">
        <v>5310</v>
      </c>
      <c r="AB136" s="32">
        <v>10971</v>
      </c>
      <c r="AC136" s="32">
        <v>29606</v>
      </c>
      <c r="AD136" s="32">
        <v>1871</v>
      </c>
      <c r="AE136" s="32">
        <v>6622</v>
      </c>
      <c r="AF136" s="32">
        <v>6636</v>
      </c>
      <c r="AG136" s="32">
        <v>6418</v>
      </c>
      <c r="AH136" s="32">
        <v>6153</v>
      </c>
      <c r="AI136" s="32">
        <v>5648</v>
      </c>
      <c r="AJ136" s="32">
        <v>2009</v>
      </c>
      <c r="AK136" s="33">
        <v>8102</v>
      </c>
      <c r="AL136" s="33">
        <v>3919</v>
      </c>
      <c r="AM136" s="33">
        <v>6793</v>
      </c>
      <c r="AN136" s="33">
        <v>1593</v>
      </c>
      <c r="AO136" s="33">
        <v>498</v>
      </c>
      <c r="AP136" s="33">
        <v>4049</v>
      </c>
      <c r="AQ136" s="33">
        <v>695</v>
      </c>
      <c r="AR136" s="33">
        <v>28</v>
      </c>
      <c r="AS136" s="33">
        <v>30</v>
      </c>
      <c r="AT136" s="33">
        <v>25</v>
      </c>
      <c r="AU136" s="33">
        <v>247</v>
      </c>
      <c r="AV136" s="33">
        <v>71</v>
      </c>
      <c r="AW136" s="33">
        <v>874</v>
      </c>
      <c r="AX136" s="33">
        <v>31477</v>
      </c>
      <c r="AY136" s="33">
        <v>31477</v>
      </c>
      <c r="AZ136" s="33">
        <v>66</v>
      </c>
      <c r="BA136" s="33">
        <v>31411</v>
      </c>
      <c r="BB136" s="33">
        <v>31477</v>
      </c>
      <c r="BC136" s="33">
        <v>31477</v>
      </c>
      <c r="BD136" s="33">
        <v>31477</v>
      </c>
      <c r="BE136" s="33">
        <v>31134</v>
      </c>
      <c r="BF136" s="33">
        <v>343</v>
      </c>
      <c r="BG136" s="33">
        <v>28846</v>
      </c>
      <c r="BH136" s="33">
        <v>2574</v>
      </c>
      <c r="BI136" s="33">
        <v>31477</v>
      </c>
      <c r="BJ136" s="33" t="s">
        <v>94</v>
      </c>
      <c r="BK136" s="33">
        <v>25953</v>
      </c>
      <c r="BL136" s="33">
        <v>5524</v>
      </c>
      <c r="BM136" s="33" t="s">
        <v>94</v>
      </c>
      <c r="BN136" s="33">
        <v>7746</v>
      </c>
      <c r="BO136" s="33">
        <v>4587</v>
      </c>
      <c r="BP136" s="33" t="s">
        <v>94</v>
      </c>
      <c r="BQ136" s="33" t="s">
        <v>94</v>
      </c>
      <c r="BR136" s="33" t="s">
        <v>94</v>
      </c>
      <c r="BS136" s="33">
        <v>909</v>
      </c>
      <c r="BT136" s="33">
        <v>1226</v>
      </c>
    </row>
    <row r="137" spans="2:72" ht="15">
      <c r="B137" s="32" t="s">
        <v>155</v>
      </c>
      <c r="C137" s="32">
        <v>460</v>
      </c>
      <c r="D137" s="32">
        <v>412</v>
      </c>
      <c r="E137" s="32">
        <v>470</v>
      </c>
      <c r="F137" s="32">
        <v>168</v>
      </c>
      <c r="G137" s="32">
        <v>311</v>
      </c>
      <c r="H137" s="32">
        <v>1199</v>
      </c>
      <c r="I137" s="32">
        <v>473</v>
      </c>
      <c r="J137" s="32">
        <v>1037</v>
      </c>
      <c r="K137" s="32">
        <v>914</v>
      </c>
      <c r="L137" s="32">
        <v>596</v>
      </c>
      <c r="M137" s="32">
        <v>1346</v>
      </c>
      <c r="N137" s="32">
        <v>164</v>
      </c>
      <c r="O137" s="32">
        <v>997</v>
      </c>
      <c r="P137" s="32">
        <v>513</v>
      </c>
      <c r="Q137" s="32" t="s">
        <v>94</v>
      </c>
      <c r="R137" s="32">
        <v>648</v>
      </c>
      <c r="S137" s="32">
        <v>343</v>
      </c>
      <c r="T137" s="32">
        <v>220</v>
      </c>
      <c r="U137" s="32">
        <v>76</v>
      </c>
      <c r="V137" s="32" t="s">
        <v>94</v>
      </c>
      <c r="W137" s="32" t="s">
        <v>94</v>
      </c>
      <c r="X137" s="32">
        <v>400</v>
      </c>
      <c r="Y137" s="32">
        <v>1110</v>
      </c>
      <c r="Z137" s="32">
        <v>958</v>
      </c>
      <c r="AA137" s="32">
        <v>272</v>
      </c>
      <c r="AB137" s="32">
        <v>262</v>
      </c>
      <c r="AC137" s="32">
        <v>887</v>
      </c>
      <c r="AD137" s="32">
        <v>623</v>
      </c>
      <c r="AE137" s="32">
        <v>482</v>
      </c>
      <c r="AF137" s="32">
        <v>456</v>
      </c>
      <c r="AG137" s="32">
        <v>322</v>
      </c>
      <c r="AH137" s="32">
        <v>199</v>
      </c>
      <c r="AI137" s="32">
        <v>51</v>
      </c>
      <c r="AJ137" s="32">
        <v>47</v>
      </c>
      <c r="AK137" s="33">
        <v>286</v>
      </c>
      <c r="AL137" s="33">
        <v>201</v>
      </c>
      <c r="AM137" s="33">
        <v>440</v>
      </c>
      <c r="AN137" s="33">
        <v>28</v>
      </c>
      <c r="AO137" s="33">
        <v>59</v>
      </c>
      <c r="AP137" s="33">
        <v>197</v>
      </c>
      <c r="AQ137" s="33">
        <v>63</v>
      </c>
      <c r="AR137" s="33" t="s">
        <v>94</v>
      </c>
      <c r="AS137" s="33">
        <v>4</v>
      </c>
      <c r="AT137" s="33" t="s">
        <v>94</v>
      </c>
      <c r="AU137" s="33">
        <v>9</v>
      </c>
      <c r="AV137" s="33" t="s">
        <v>94</v>
      </c>
      <c r="AW137" s="33">
        <v>66</v>
      </c>
      <c r="AX137" s="33">
        <v>1510</v>
      </c>
      <c r="AY137" s="33">
        <v>1510</v>
      </c>
      <c r="AZ137" s="33" t="s">
        <v>94</v>
      </c>
      <c r="BA137" s="33">
        <v>1510</v>
      </c>
      <c r="BB137" s="33">
        <v>1510</v>
      </c>
      <c r="BC137" s="33">
        <v>1510</v>
      </c>
      <c r="BD137" s="33">
        <v>1510</v>
      </c>
      <c r="BE137" s="33">
        <v>880</v>
      </c>
      <c r="BF137" s="33">
        <v>630</v>
      </c>
      <c r="BG137" s="33">
        <v>1321</v>
      </c>
      <c r="BH137" s="33">
        <v>189</v>
      </c>
      <c r="BI137" s="33" t="s">
        <v>94</v>
      </c>
      <c r="BJ137" s="33">
        <v>1510</v>
      </c>
      <c r="BK137" s="33">
        <v>1502</v>
      </c>
      <c r="BL137" s="33">
        <v>8</v>
      </c>
      <c r="BM137" s="33" t="s">
        <v>94</v>
      </c>
      <c r="BN137" s="33">
        <v>325</v>
      </c>
      <c r="BO137" s="33">
        <v>164</v>
      </c>
      <c r="BP137" s="33" t="s">
        <v>94</v>
      </c>
      <c r="BQ137" s="33" t="s">
        <v>94</v>
      </c>
      <c r="BR137" s="33" t="s">
        <v>94</v>
      </c>
      <c r="BS137" s="33">
        <v>41</v>
      </c>
      <c r="BT137" s="33">
        <v>56</v>
      </c>
    </row>
    <row r="138" spans="1:72" ht="15">
      <c r="A138" s="32" t="s">
        <v>114</v>
      </c>
      <c r="B138" s="32" t="s">
        <v>154</v>
      </c>
      <c r="C138" s="32">
        <v>10737</v>
      </c>
      <c r="D138" s="32">
        <v>7852</v>
      </c>
      <c r="E138" s="32">
        <v>5451</v>
      </c>
      <c r="F138" s="32">
        <v>3422</v>
      </c>
      <c r="G138" s="32">
        <v>10473</v>
      </c>
      <c r="H138" s="32">
        <v>16989</v>
      </c>
      <c r="I138" s="32">
        <v>12995</v>
      </c>
      <c r="J138" s="32">
        <v>14467</v>
      </c>
      <c r="K138" s="32">
        <v>19691</v>
      </c>
      <c r="L138" s="32">
        <v>7771</v>
      </c>
      <c r="M138" s="32">
        <v>25128</v>
      </c>
      <c r="N138" s="32">
        <v>2334</v>
      </c>
      <c r="O138" s="32">
        <v>21618</v>
      </c>
      <c r="P138" s="32">
        <v>5844</v>
      </c>
      <c r="Q138" s="32" t="s">
        <v>94</v>
      </c>
      <c r="R138" s="32">
        <v>12597</v>
      </c>
      <c r="S138" s="32">
        <v>4241</v>
      </c>
      <c r="T138" s="32">
        <v>5333</v>
      </c>
      <c r="U138" s="32">
        <v>1268</v>
      </c>
      <c r="V138" s="32">
        <v>37</v>
      </c>
      <c r="W138" s="32">
        <v>1643</v>
      </c>
      <c r="X138" s="32">
        <v>5660</v>
      </c>
      <c r="Y138" s="32">
        <v>20122</v>
      </c>
      <c r="Z138" s="32">
        <v>12999</v>
      </c>
      <c r="AA138" s="32">
        <v>4698</v>
      </c>
      <c r="AB138" s="32">
        <v>9618</v>
      </c>
      <c r="AC138" s="32">
        <v>25214</v>
      </c>
      <c r="AD138" s="32">
        <v>2248</v>
      </c>
      <c r="AE138" s="32">
        <v>6044</v>
      </c>
      <c r="AF138" s="32">
        <v>5913</v>
      </c>
      <c r="AG138" s="32">
        <v>5504</v>
      </c>
      <c r="AH138" s="32">
        <v>5340</v>
      </c>
      <c r="AI138" s="32">
        <v>4661</v>
      </c>
      <c r="AJ138" s="32">
        <v>1823</v>
      </c>
      <c r="AK138" s="33">
        <v>6988</v>
      </c>
      <c r="AL138" s="33">
        <v>3496</v>
      </c>
      <c r="AM138" s="33">
        <v>5734</v>
      </c>
      <c r="AN138" s="33">
        <v>1502</v>
      </c>
      <c r="AO138" s="33">
        <v>503</v>
      </c>
      <c r="AP138" s="33">
        <v>3406</v>
      </c>
      <c r="AQ138" s="33">
        <v>649</v>
      </c>
      <c r="AR138" s="33">
        <v>28</v>
      </c>
      <c r="AS138" s="33">
        <v>28</v>
      </c>
      <c r="AT138" s="33">
        <v>15</v>
      </c>
      <c r="AU138" s="33">
        <v>216</v>
      </c>
      <c r="AV138" s="33">
        <v>61</v>
      </c>
      <c r="AW138" s="33">
        <v>780</v>
      </c>
      <c r="AX138" s="33">
        <v>27462</v>
      </c>
      <c r="AY138" s="33">
        <v>27462</v>
      </c>
      <c r="AZ138" s="33">
        <v>47</v>
      </c>
      <c r="BA138" s="33">
        <v>27415</v>
      </c>
      <c r="BB138" s="33">
        <v>27462</v>
      </c>
      <c r="BC138" s="33">
        <v>27462</v>
      </c>
      <c r="BD138" s="33">
        <v>27462</v>
      </c>
      <c r="BE138" s="33">
        <v>26494</v>
      </c>
      <c r="BF138" s="33">
        <v>968</v>
      </c>
      <c r="BG138" s="33">
        <v>25179</v>
      </c>
      <c r="BH138" s="33">
        <v>2233</v>
      </c>
      <c r="BI138" s="33">
        <v>25953</v>
      </c>
      <c r="BJ138" s="33">
        <v>1502</v>
      </c>
      <c r="BK138" s="33">
        <v>27462</v>
      </c>
      <c r="BL138" s="33" t="s">
        <v>94</v>
      </c>
      <c r="BM138" s="33" t="s">
        <v>94</v>
      </c>
      <c r="BN138" s="33">
        <v>6524</v>
      </c>
      <c r="BO138" s="33">
        <v>3861</v>
      </c>
      <c r="BP138" s="33" t="s">
        <v>94</v>
      </c>
      <c r="BQ138" s="33" t="s">
        <v>94</v>
      </c>
      <c r="BR138" s="33" t="s">
        <v>94</v>
      </c>
      <c r="BS138" s="33">
        <v>784</v>
      </c>
      <c r="BT138" s="33">
        <v>1036</v>
      </c>
    </row>
    <row r="139" spans="2:72" ht="15">
      <c r="B139" s="32" t="s">
        <v>155</v>
      </c>
      <c r="C139" s="32">
        <v>2438</v>
      </c>
      <c r="D139" s="32">
        <v>1260</v>
      </c>
      <c r="E139" s="32">
        <v>1232</v>
      </c>
      <c r="F139" s="32">
        <v>602</v>
      </c>
      <c r="G139" s="32">
        <v>1654</v>
      </c>
      <c r="H139" s="32">
        <v>3878</v>
      </c>
      <c r="I139" s="32">
        <v>2535</v>
      </c>
      <c r="J139" s="32">
        <v>2997</v>
      </c>
      <c r="K139" s="32">
        <v>3972</v>
      </c>
      <c r="L139" s="32">
        <v>1560</v>
      </c>
      <c r="M139" s="32">
        <v>5004</v>
      </c>
      <c r="N139" s="32">
        <v>528</v>
      </c>
      <c r="O139" s="32">
        <v>4543</v>
      </c>
      <c r="P139" s="32">
        <v>989</v>
      </c>
      <c r="Q139" s="32" t="s">
        <v>94</v>
      </c>
      <c r="R139" s="32">
        <v>2365</v>
      </c>
      <c r="S139" s="32">
        <v>728</v>
      </c>
      <c r="T139" s="32">
        <v>1209</v>
      </c>
      <c r="U139" s="32">
        <v>288</v>
      </c>
      <c r="V139" s="32">
        <v>2</v>
      </c>
      <c r="W139" s="32">
        <v>76</v>
      </c>
      <c r="X139" s="32">
        <v>466</v>
      </c>
      <c r="Y139" s="32">
        <v>4988</v>
      </c>
      <c r="Z139" s="32">
        <v>3008</v>
      </c>
      <c r="AA139" s="32">
        <v>884</v>
      </c>
      <c r="AB139" s="32">
        <v>1618</v>
      </c>
      <c r="AC139" s="32">
        <v>5286</v>
      </c>
      <c r="AD139" s="32">
        <v>246</v>
      </c>
      <c r="AE139" s="32">
        <v>1060</v>
      </c>
      <c r="AF139" s="32">
        <v>1183</v>
      </c>
      <c r="AG139" s="32">
        <v>1239</v>
      </c>
      <c r="AH139" s="32">
        <v>1012</v>
      </c>
      <c r="AI139" s="32">
        <v>1038</v>
      </c>
      <c r="AJ139" s="32">
        <v>233</v>
      </c>
      <c r="AK139" s="33">
        <v>1400</v>
      </c>
      <c r="AL139" s="33">
        <v>627</v>
      </c>
      <c r="AM139" s="33">
        <v>1499</v>
      </c>
      <c r="AN139" s="33">
        <v>119</v>
      </c>
      <c r="AO139" s="33">
        <v>54</v>
      </c>
      <c r="AP139" s="33">
        <v>840</v>
      </c>
      <c r="AQ139" s="33">
        <v>109</v>
      </c>
      <c r="AR139" s="33" t="s">
        <v>94</v>
      </c>
      <c r="AS139" s="33">
        <v>6</v>
      </c>
      <c r="AT139" s="33">
        <v>10</v>
      </c>
      <c r="AU139" s="33">
        <v>40</v>
      </c>
      <c r="AV139" s="33">
        <v>10</v>
      </c>
      <c r="AW139" s="33">
        <v>160</v>
      </c>
      <c r="AX139" s="33">
        <v>5532</v>
      </c>
      <c r="AY139" s="33">
        <v>5532</v>
      </c>
      <c r="AZ139" s="33">
        <v>26</v>
      </c>
      <c r="BA139" s="33">
        <v>5506</v>
      </c>
      <c r="BB139" s="33">
        <v>5532</v>
      </c>
      <c r="BC139" s="33">
        <v>5532</v>
      </c>
      <c r="BD139" s="33">
        <v>5532</v>
      </c>
      <c r="BE139" s="33">
        <v>5527</v>
      </c>
      <c r="BF139" s="33">
        <v>5</v>
      </c>
      <c r="BG139" s="33">
        <v>4991</v>
      </c>
      <c r="BH139" s="33">
        <v>534</v>
      </c>
      <c r="BI139" s="33">
        <v>5524</v>
      </c>
      <c r="BJ139" s="33">
        <v>8</v>
      </c>
      <c r="BK139" s="33" t="s">
        <v>94</v>
      </c>
      <c r="BL139" s="33">
        <v>5532</v>
      </c>
      <c r="BM139" s="33" t="s">
        <v>94</v>
      </c>
      <c r="BN139" s="33">
        <v>1548</v>
      </c>
      <c r="BO139" s="33">
        <v>890</v>
      </c>
      <c r="BP139" s="33" t="s">
        <v>94</v>
      </c>
      <c r="BQ139" s="33" t="s">
        <v>94</v>
      </c>
      <c r="BR139" s="33" t="s">
        <v>94</v>
      </c>
      <c r="BS139" s="33">
        <v>166</v>
      </c>
      <c r="BT139" s="33">
        <v>246</v>
      </c>
    </row>
    <row r="140" spans="1:72" ht="15">
      <c r="A140" s="32" t="s">
        <v>115</v>
      </c>
      <c r="B140" s="32" t="s">
        <v>153</v>
      </c>
      <c r="C140" s="32" t="s">
        <v>94</v>
      </c>
      <c r="D140" s="32" t="s">
        <v>94</v>
      </c>
      <c r="E140" s="32" t="s">
        <v>94</v>
      </c>
      <c r="F140" s="32" t="s">
        <v>94</v>
      </c>
      <c r="G140" s="32" t="s">
        <v>94</v>
      </c>
      <c r="H140" s="32" t="s">
        <v>94</v>
      </c>
      <c r="I140" s="32" t="s">
        <v>94</v>
      </c>
      <c r="J140" s="32" t="s">
        <v>94</v>
      </c>
      <c r="K140" s="32" t="s">
        <v>94</v>
      </c>
      <c r="L140" s="32" t="s">
        <v>94</v>
      </c>
      <c r="M140" s="32" t="s">
        <v>94</v>
      </c>
      <c r="N140" s="32" t="s">
        <v>94</v>
      </c>
      <c r="O140" s="32" t="s">
        <v>94</v>
      </c>
      <c r="P140" s="32" t="s">
        <v>94</v>
      </c>
      <c r="Q140" s="32" t="s">
        <v>94</v>
      </c>
      <c r="R140" s="32" t="s">
        <v>94</v>
      </c>
      <c r="S140" s="32" t="s">
        <v>94</v>
      </c>
      <c r="T140" s="32" t="s">
        <v>94</v>
      </c>
      <c r="U140" s="32" t="s">
        <v>94</v>
      </c>
      <c r="V140" s="32" t="s">
        <v>94</v>
      </c>
      <c r="W140" s="32" t="s">
        <v>94</v>
      </c>
      <c r="X140" s="32" t="s">
        <v>94</v>
      </c>
      <c r="Y140" s="32" t="s">
        <v>94</v>
      </c>
      <c r="Z140" s="32" t="s">
        <v>94</v>
      </c>
      <c r="AA140" s="32" t="s">
        <v>94</v>
      </c>
      <c r="AB140" s="32" t="s">
        <v>94</v>
      </c>
      <c r="AC140" s="32" t="s">
        <v>94</v>
      </c>
      <c r="AD140" s="32" t="s">
        <v>94</v>
      </c>
      <c r="AE140" s="32" t="s">
        <v>94</v>
      </c>
      <c r="AF140" s="32" t="s">
        <v>94</v>
      </c>
      <c r="AG140" s="32" t="s">
        <v>94</v>
      </c>
      <c r="AH140" s="32" t="s">
        <v>94</v>
      </c>
      <c r="AI140" s="32" t="s">
        <v>94</v>
      </c>
      <c r="AJ140" s="32" t="s">
        <v>94</v>
      </c>
      <c r="AK140" s="33" t="s">
        <v>94</v>
      </c>
      <c r="AL140" s="33" t="s">
        <v>94</v>
      </c>
      <c r="AM140" s="33" t="s">
        <v>94</v>
      </c>
      <c r="AN140" s="33" t="s">
        <v>94</v>
      </c>
      <c r="AO140" s="33" t="s">
        <v>94</v>
      </c>
      <c r="AP140" s="33" t="s">
        <v>94</v>
      </c>
      <c r="AQ140" s="33" t="s">
        <v>94</v>
      </c>
      <c r="AR140" s="33" t="s">
        <v>94</v>
      </c>
      <c r="AS140" s="33" t="s">
        <v>94</v>
      </c>
      <c r="AT140" s="33" t="s">
        <v>94</v>
      </c>
      <c r="AU140" s="33" t="s">
        <v>94</v>
      </c>
      <c r="AV140" s="33" t="s">
        <v>94</v>
      </c>
      <c r="AW140" s="33" t="s">
        <v>94</v>
      </c>
      <c r="AX140" s="33" t="s">
        <v>94</v>
      </c>
      <c r="AY140" s="33" t="s">
        <v>94</v>
      </c>
      <c r="AZ140" s="33" t="s">
        <v>94</v>
      </c>
      <c r="BA140" s="33" t="s">
        <v>94</v>
      </c>
      <c r="BB140" s="33" t="s">
        <v>94</v>
      </c>
      <c r="BC140" s="33" t="s">
        <v>94</v>
      </c>
      <c r="BD140" s="33" t="s">
        <v>94</v>
      </c>
      <c r="BE140" s="33" t="s">
        <v>94</v>
      </c>
      <c r="BF140" s="33" t="s">
        <v>94</v>
      </c>
      <c r="BG140" s="33" t="s">
        <v>94</v>
      </c>
      <c r="BH140" s="33" t="s">
        <v>94</v>
      </c>
      <c r="BI140" s="33" t="s">
        <v>94</v>
      </c>
      <c r="BJ140" s="33" t="s">
        <v>94</v>
      </c>
      <c r="BK140" s="33" t="s">
        <v>94</v>
      </c>
      <c r="BL140" s="33" t="s">
        <v>94</v>
      </c>
      <c r="BM140" s="33" t="s">
        <v>94</v>
      </c>
      <c r="BN140" s="33" t="s">
        <v>94</v>
      </c>
      <c r="BO140" s="33" t="s">
        <v>94</v>
      </c>
      <c r="BP140" s="33" t="s">
        <v>94</v>
      </c>
      <c r="BQ140" s="33" t="s">
        <v>94</v>
      </c>
      <c r="BR140" s="33" t="s">
        <v>94</v>
      </c>
      <c r="BS140" s="33" t="s">
        <v>94</v>
      </c>
      <c r="BT140" s="33" t="s">
        <v>94</v>
      </c>
    </row>
    <row r="141" spans="1:72" ht="15">
      <c r="A141" s="32" t="s">
        <v>171</v>
      </c>
      <c r="C141" s="32">
        <v>2599</v>
      </c>
      <c r="D141" s="32">
        <v>2563</v>
      </c>
      <c r="E141" s="32">
        <v>1894</v>
      </c>
      <c r="F141" s="32">
        <v>1016</v>
      </c>
      <c r="G141" s="32">
        <v>2578</v>
      </c>
      <c r="H141" s="32">
        <v>5494</v>
      </c>
      <c r="I141" s="32">
        <v>3340</v>
      </c>
      <c r="J141" s="32">
        <v>4732</v>
      </c>
      <c r="K141" s="32">
        <v>5376</v>
      </c>
      <c r="L141" s="32">
        <v>2696</v>
      </c>
      <c r="M141" s="32">
        <v>7242</v>
      </c>
      <c r="N141" s="32">
        <v>830</v>
      </c>
      <c r="O141" s="32">
        <v>6884</v>
      </c>
      <c r="P141" s="32">
        <v>1188</v>
      </c>
      <c r="Q141" s="32" t="s">
        <v>94</v>
      </c>
      <c r="R141" s="32" t="s">
        <v>94</v>
      </c>
      <c r="S141" s="32" t="s">
        <v>94</v>
      </c>
      <c r="T141" s="32">
        <v>4755</v>
      </c>
      <c r="U141" s="32">
        <v>1253</v>
      </c>
      <c r="V141" s="32">
        <v>8</v>
      </c>
      <c r="W141" s="32">
        <v>593</v>
      </c>
      <c r="X141" s="32">
        <v>1473</v>
      </c>
      <c r="Y141" s="32">
        <v>5998</v>
      </c>
      <c r="Z141" s="32">
        <v>4129</v>
      </c>
      <c r="AA141" s="32">
        <v>1406</v>
      </c>
      <c r="AB141" s="32">
        <v>2489</v>
      </c>
      <c r="AC141" s="32">
        <v>7511</v>
      </c>
      <c r="AD141" s="32">
        <v>561</v>
      </c>
      <c r="AE141" s="32">
        <v>2104</v>
      </c>
      <c r="AF141" s="32">
        <v>1913</v>
      </c>
      <c r="AG141" s="32">
        <v>1577</v>
      </c>
      <c r="AH141" s="32">
        <v>1355</v>
      </c>
      <c r="AI141" s="32">
        <v>1123</v>
      </c>
      <c r="AJ141" s="32">
        <v>353</v>
      </c>
      <c r="AK141" s="33">
        <v>1495</v>
      </c>
      <c r="AL141" s="33">
        <v>1286</v>
      </c>
      <c r="AM141" s="33">
        <v>2094</v>
      </c>
      <c r="AN141" s="33">
        <v>480</v>
      </c>
      <c r="AO141" s="33">
        <v>118</v>
      </c>
      <c r="AP141" s="33">
        <v>1190</v>
      </c>
      <c r="AQ141" s="33">
        <v>188</v>
      </c>
      <c r="AR141" s="33">
        <v>2</v>
      </c>
      <c r="AS141" s="33">
        <v>6</v>
      </c>
      <c r="AT141" s="33">
        <v>3</v>
      </c>
      <c r="AU141" s="33">
        <v>84</v>
      </c>
      <c r="AV141" s="33">
        <v>23</v>
      </c>
      <c r="AW141" s="33">
        <v>280</v>
      </c>
      <c r="AX141" s="33">
        <v>8072</v>
      </c>
      <c r="AY141" s="33">
        <v>8072</v>
      </c>
      <c r="AZ141" s="33">
        <v>5</v>
      </c>
      <c r="BA141" s="33">
        <v>8067</v>
      </c>
      <c r="BB141" s="33">
        <v>8072</v>
      </c>
      <c r="BC141" s="33">
        <v>8072</v>
      </c>
      <c r="BD141" s="33">
        <v>8072</v>
      </c>
      <c r="BE141" s="33">
        <v>7866</v>
      </c>
      <c r="BF141" s="33">
        <v>206</v>
      </c>
      <c r="BG141" s="33">
        <v>7429</v>
      </c>
      <c r="BH141" s="33">
        <v>631</v>
      </c>
      <c r="BI141" s="33">
        <v>7746</v>
      </c>
      <c r="BJ141" s="33">
        <v>325</v>
      </c>
      <c r="BK141" s="33">
        <v>6524</v>
      </c>
      <c r="BL141" s="33">
        <v>1548</v>
      </c>
      <c r="BM141" s="33" t="s">
        <v>94</v>
      </c>
      <c r="BN141" s="33">
        <v>8072</v>
      </c>
      <c r="BO141" s="33">
        <v>3525</v>
      </c>
      <c r="BP141" s="33" t="s">
        <v>94</v>
      </c>
      <c r="BQ141" s="33" t="s">
        <v>94</v>
      </c>
      <c r="BR141" s="33" t="s">
        <v>94</v>
      </c>
      <c r="BS141" s="33">
        <v>743</v>
      </c>
      <c r="BT141" s="33">
        <v>968</v>
      </c>
    </row>
    <row r="142" spans="1:72" ht="15">
      <c r="A142" s="32" t="s">
        <v>180</v>
      </c>
      <c r="C142" s="32">
        <v>1861</v>
      </c>
      <c r="D142" s="32">
        <v>1356</v>
      </c>
      <c r="E142" s="32">
        <v>981</v>
      </c>
      <c r="F142" s="32">
        <v>553</v>
      </c>
      <c r="G142" s="32">
        <v>1711</v>
      </c>
      <c r="H142" s="32">
        <v>3040</v>
      </c>
      <c r="I142" s="32">
        <v>2161</v>
      </c>
      <c r="J142" s="32">
        <v>2590</v>
      </c>
      <c r="K142" s="32">
        <v>3299</v>
      </c>
      <c r="L142" s="32">
        <v>1452</v>
      </c>
      <c r="M142" s="32">
        <v>4314</v>
      </c>
      <c r="N142" s="32">
        <v>437</v>
      </c>
      <c r="O142" s="32">
        <v>4212</v>
      </c>
      <c r="P142" s="32">
        <v>539</v>
      </c>
      <c r="Q142" s="32" t="s">
        <v>94</v>
      </c>
      <c r="R142" s="32" t="s">
        <v>94</v>
      </c>
      <c r="S142" s="32" t="s">
        <v>94</v>
      </c>
      <c r="T142" s="32">
        <v>3411</v>
      </c>
      <c r="U142" s="32">
        <v>797</v>
      </c>
      <c r="V142" s="32">
        <v>3</v>
      </c>
      <c r="W142" s="32">
        <v>399</v>
      </c>
      <c r="X142" s="32">
        <v>915</v>
      </c>
      <c r="Y142" s="32">
        <v>3434</v>
      </c>
      <c r="Z142" s="32">
        <v>2273</v>
      </c>
      <c r="AA142" s="32">
        <v>833</v>
      </c>
      <c r="AB142" s="32">
        <v>1620</v>
      </c>
      <c r="AC142" s="32">
        <v>4439</v>
      </c>
      <c r="AD142" s="32">
        <v>312</v>
      </c>
      <c r="AE142" s="32">
        <v>1117</v>
      </c>
      <c r="AF142" s="32">
        <v>1011</v>
      </c>
      <c r="AG142" s="32">
        <v>940</v>
      </c>
      <c r="AH142" s="32">
        <v>845</v>
      </c>
      <c r="AI142" s="32">
        <v>838</v>
      </c>
      <c r="AJ142" s="32">
        <v>268</v>
      </c>
      <c r="AK142" s="33">
        <v>1165</v>
      </c>
      <c r="AL142" s="33">
        <v>658</v>
      </c>
      <c r="AM142" s="33">
        <v>1063</v>
      </c>
      <c r="AN142" s="33">
        <v>259</v>
      </c>
      <c r="AO142" s="33">
        <v>77</v>
      </c>
      <c r="AP142" s="33">
        <v>681</v>
      </c>
      <c r="AQ142" s="33">
        <v>113</v>
      </c>
      <c r="AR142" s="33">
        <v>7</v>
      </c>
      <c r="AS142" s="33">
        <v>6</v>
      </c>
      <c r="AT142" s="33">
        <v>4</v>
      </c>
      <c r="AU142" s="33">
        <v>39</v>
      </c>
      <c r="AV142" s="33">
        <v>15</v>
      </c>
      <c r="AW142" s="33">
        <v>137</v>
      </c>
      <c r="AX142" s="33">
        <v>4751</v>
      </c>
      <c r="AY142" s="33">
        <v>4751</v>
      </c>
      <c r="AZ142" s="33" t="s">
        <v>94</v>
      </c>
      <c r="BA142" s="33">
        <v>4751</v>
      </c>
      <c r="BB142" s="33">
        <v>4751</v>
      </c>
      <c r="BC142" s="33">
        <v>4751</v>
      </c>
      <c r="BD142" s="33">
        <v>4751</v>
      </c>
      <c r="BE142" s="33">
        <v>4638</v>
      </c>
      <c r="BF142" s="33">
        <v>113</v>
      </c>
      <c r="BG142" s="33">
        <v>4392</v>
      </c>
      <c r="BH142" s="33">
        <v>342</v>
      </c>
      <c r="BI142" s="33">
        <v>4587</v>
      </c>
      <c r="BJ142" s="33">
        <v>164</v>
      </c>
      <c r="BK142" s="33">
        <v>3861</v>
      </c>
      <c r="BL142" s="33">
        <v>890</v>
      </c>
      <c r="BM142" s="33" t="s">
        <v>94</v>
      </c>
      <c r="BN142" s="33">
        <v>3525</v>
      </c>
      <c r="BO142" s="33">
        <v>4751</v>
      </c>
      <c r="BP142" s="33" t="s">
        <v>94</v>
      </c>
      <c r="BQ142" s="33" t="s">
        <v>94</v>
      </c>
      <c r="BR142" s="33" t="s">
        <v>94</v>
      </c>
      <c r="BS142" s="33">
        <v>950</v>
      </c>
      <c r="BT142" s="33">
        <v>1282</v>
      </c>
    </row>
    <row r="143" spans="1:72" ht="15">
      <c r="A143" s="32" t="s">
        <v>175</v>
      </c>
      <c r="C143" s="32" t="s">
        <v>94</v>
      </c>
      <c r="D143" s="32" t="s">
        <v>94</v>
      </c>
      <c r="E143" s="32" t="s">
        <v>94</v>
      </c>
      <c r="F143" s="32" t="s">
        <v>94</v>
      </c>
      <c r="G143" s="32" t="s">
        <v>94</v>
      </c>
      <c r="H143" s="32" t="s">
        <v>94</v>
      </c>
      <c r="I143" s="32" t="s">
        <v>94</v>
      </c>
      <c r="J143" s="32" t="s">
        <v>94</v>
      </c>
      <c r="K143" s="32" t="s">
        <v>94</v>
      </c>
      <c r="L143" s="32" t="s">
        <v>94</v>
      </c>
      <c r="M143" s="32" t="s">
        <v>94</v>
      </c>
      <c r="N143" s="32" t="s">
        <v>94</v>
      </c>
      <c r="O143" s="32" t="s">
        <v>94</v>
      </c>
      <c r="P143" s="32" t="s">
        <v>94</v>
      </c>
      <c r="Q143" s="32" t="s">
        <v>94</v>
      </c>
      <c r="R143" s="32" t="s">
        <v>94</v>
      </c>
      <c r="S143" s="32" t="s">
        <v>94</v>
      </c>
      <c r="T143" s="32" t="s">
        <v>94</v>
      </c>
      <c r="U143" s="32" t="s">
        <v>94</v>
      </c>
      <c r="V143" s="32" t="s">
        <v>94</v>
      </c>
      <c r="W143" s="32" t="s">
        <v>94</v>
      </c>
      <c r="X143" s="32" t="s">
        <v>94</v>
      </c>
      <c r="Y143" s="32" t="s">
        <v>94</v>
      </c>
      <c r="Z143" s="32" t="s">
        <v>94</v>
      </c>
      <c r="AA143" s="32" t="s">
        <v>94</v>
      </c>
      <c r="AB143" s="32" t="s">
        <v>94</v>
      </c>
      <c r="AC143" s="32" t="s">
        <v>94</v>
      </c>
      <c r="AD143" s="32" t="s">
        <v>94</v>
      </c>
      <c r="AE143" s="32" t="s">
        <v>94</v>
      </c>
      <c r="AF143" s="32" t="s">
        <v>94</v>
      </c>
      <c r="AG143" s="32" t="s">
        <v>94</v>
      </c>
      <c r="AH143" s="32" t="s">
        <v>94</v>
      </c>
      <c r="AI143" s="32" t="s">
        <v>94</v>
      </c>
      <c r="AJ143" s="32" t="s">
        <v>94</v>
      </c>
      <c r="AK143" s="33" t="s">
        <v>94</v>
      </c>
      <c r="AL143" s="33" t="s">
        <v>94</v>
      </c>
      <c r="AM143" s="33" t="s">
        <v>94</v>
      </c>
      <c r="AN143" s="33" t="s">
        <v>94</v>
      </c>
      <c r="AO143" s="33" t="s">
        <v>94</v>
      </c>
      <c r="AP143" s="33" t="s">
        <v>94</v>
      </c>
      <c r="AQ143" s="33" t="s">
        <v>94</v>
      </c>
      <c r="AR143" s="33" t="s">
        <v>94</v>
      </c>
      <c r="AS143" s="33" t="s">
        <v>94</v>
      </c>
      <c r="AT143" s="33" t="s">
        <v>94</v>
      </c>
      <c r="AU143" s="33" t="s">
        <v>94</v>
      </c>
      <c r="AV143" s="33" t="s">
        <v>94</v>
      </c>
      <c r="AW143" s="33" t="s">
        <v>94</v>
      </c>
      <c r="AX143" s="33" t="s">
        <v>94</v>
      </c>
      <c r="AY143" s="33" t="s">
        <v>94</v>
      </c>
      <c r="AZ143" s="33" t="s">
        <v>94</v>
      </c>
      <c r="BA143" s="33" t="s">
        <v>94</v>
      </c>
      <c r="BB143" s="33" t="s">
        <v>94</v>
      </c>
      <c r="BC143" s="33" t="s">
        <v>94</v>
      </c>
      <c r="BD143" s="33" t="s">
        <v>94</v>
      </c>
      <c r="BE143" s="33" t="s">
        <v>94</v>
      </c>
      <c r="BF143" s="33" t="s">
        <v>94</v>
      </c>
      <c r="BG143" s="33" t="s">
        <v>94</v>
      </c>
      <c r="BH143" s="33" t="s">
        <v>94</v>
      </c>
      <c r="BI143" s="33" t="s">
        <v>94</v>
      </c>
      <c r="BJ143" s="33" t="s">
        <v>94</v>
      </c>
      <c r="BK143" s="33" t="s">
        <v>94</v>
      </c>
      <c r="BL143" s="33" t="s">
        <v>94</v>
      </c>
      <c r="BM143" s="33" t="s">
        <v>94</v>
      </c>
      <c r="BN143" s="33" t="s">
        <v>94</v>
      </c>
      <c r="BO143" s="33" t="s">
        <v>94</v>
      </c>
      <c r="BP143" s="33" t="s">
        <v>94</v>
      </c>
      <c r="BQ143" s="33" t="s">
        <v>94</v>
      </c>
      <c r="BR143" s="33" t="s">
        <v>94</v>
      </c>
      <c r="BS143" s="33" t="s">
        <v>94</v>
      </c>
      <c r="BT143" s="33" t="s">
        <v>94</v>
      </c>
    </row>
    <row r="144" spans="1:72" ht="15">
      <c r="A144" s="32" t="s">
        <v>176</v>
      </c>
      <c r="C144" s="32" t="s">
        <v>94</v>
      </c>
      <c r="D144" s="32" t="s">
        <v>94</v>
      </c>
      <c r="E144" s="32" t="s">
        <v>94</v>
      </c>
      <c r="F144" s="32" t="s">
        <v>94</v>
      </c>
      <c r="G144" s="32" t="s">
        <v>94</v>
      </c>
      <c r="H144" s="32" t="s">
        <v>94</v>
      </c>
      <c r="I144" s="32" t="s">
        <v>94</v>
      </c>
      <c r="J144" s="32" t="s">
        <v>94</v>
      </c>
      <c r="K144" s="32" t="s">
        <v>94</v>
      </c>
      <c r="L144" s="32" t="s">
        <v>94</v>
      </c>
      <c r="M144" s="32" t="s">
        <v>94</v>
      </c>
      <c r="N144" s="32" t="s">
        <v>94</v>
      </c>
      <c r="O144" s="32" t="s">
        <v>94</v>
      </c>
      <c r="P144" s="32" t="s">
        <v>94</v>
      </c>
      <c r="Q144" s="32" t="s">
        <v>94</v>
      </c>
      <c r="R144" s="32" t="s">
        <v>94</v>
      </c>
      <c r="S144" s="32" t="s">
        <v>94</v>
      </c>
      <c r="T144" s="32" t="s">
        <v>94</v>
      </c>
      <c r="U144" s="32" t="s">
        <v>94</v>
      </c>
      <c r="V144" s="32" t="s">
        <v>94</v>
      </c>
      <c r="W144" s="32" t="s">
        <v>94</v>
      </c>
      <c r="X144" s="32" t="s">
        <v>94</v>
      </c>
      <c r="Y144" s="32" t="s">
        <v>94</v>
      </c>
      <c r="Z144" s="32" t="s">
        <v>94</v>
      </c>
      <c r="AA144" s="32" t="s">
        <v>94</v>
      </c>
      <c r="AB144" s="32" t="s">
        <v>94</v>
      </c>
      <c r="AC144" s="32" t="s">
        <v>94</v>
      </c>
      <c r="AD144" s="32" t="s">
        <v>94</v>
      </c>
      <c r="AE144" s="32" t="s">
        <v>94</v>
      </c>
      <c r="AF144" s="32" t="s">
        <v>94</v>
      </c>
      <c r="AG144" s="32" t="s">
        <v>94</v>
      </c>
      <c r="AH144" s="32" t="s">
        <v>94</v>
      </c>
      <c r="AI144" s="32" t="s">
        <v>94</v>
      </c>
      <c r="AJ144" s="32" t="s">
        <v>94</v>
      </c>
      <c r="AK144" s="33" t="s">
        <v>94</v>
      </c>
      <c r="AL144" s="33" t="s">
        <v>94</v>
      </c>
      <c r="AM144" s="33" t="s">
        <v>94</v>
      </c>
      <c r="AN144" s="33" t="s">
        <v>94</v>
      </c>
      <c r="AO144" s="33" t="s">
        <v>94</v>
      </c>
      <c r="AP144" s="33" t="s">
        <v>94</v>
      </c>
      <c r="AQ144" s="33" t="s">
        <v>94</v>
      </c>
      <c r="AR144" s="33" t="s">
        <v>94</v>
      </c>
      <c r="AS144" s="33" t="s">
        <v>94</v>
      </c>
      <c r="AT144" s="33" t="s">
        <v>94</v>
      </c>
      <c r="AU144" s="33" t="s">
        <v>94</v>
      </c>
      <c r="AV144" s="33" t="s">
        <v>94</v>
      </c>
      <c r="AW144" s="33" t="s">
        <v>94</v>
      </c>
      <c r="AX144" s="33" t="s">
        <v>94</v>
      </c>
      <c r="AY144" s="33" t="s">
        <v>94</v>
      </c>
      <c r="AZ144" s="33" t="s">
        <v>94</v>
      </c>
      <c r="BA144" s="33" t="s">
        <v>94</v>
      </c>
      <c r="BB144" s="33" t="s">
        <v>94</v>
      </c>
      <c r="BC144" s="33" t="s">
        <v>94</v>
      </c>
      <c r="BD144" s="33" t="s">
        <v>94</v>
      </c>
      <c r="BE144" s="33" t="s">
        <v>94</v>
      </c>
      <c r="BF144" s="33" t="s">
        <v>94</v>
      </c>
      <c r="BG144" s="33" t="s">
        <v>94</v>
      </c>
      <c r="BH144" s="33" t="s">
        <v>94</v>
      </c>
      <c r="BI144" s="33" t="s">
        <v>94</v>
      </c>
      <c r="BJ144" s="33" t="s">
        <v>94</v>
      </c>
      <c r="BK144" s="33" t="s">
        <v>94</v>
      </c>
      <c r="BL144" s="33" t="s">
        <v>94</v>
      </c>
      <c r="BM144" s="33" t="s">
        <v>94</v>
      </c>
      <c r="BN144" s="33" t="s">
        <v>94</v>
      </c>
      <c r="BO144" s="33" t="s">
        <v>94</v>
      </c>
      <c r="BP144" s="33" t="s">
        <v>94</v>
      </c>
      <c r="BQ144" s="33" t="s">
        <v>94</v>
      </c>
      <c r="BR144" s="33" t="s">
        <v>94</v>
      </c>
      <c r="BS144" s="33" t="s">
        <v>94</v>
      </c>
      <c r="BT144" s="33" t="s">
        <v>94</v>
      </c>
    </row>
    <row r="145" spans="1:72" ht="15">
      <c r="A145" s="32" t="s">
        <v>177</v>
      </c>
      <c r="C145" s="32" t="s">
        <v>94</v>
      </c>
      <c r="D145" s="32" t="s">
        <v>94</v>
      </c>
      <c r="E145" s="32" t="s">
        <v>94</v>
      </c>
      <c r="F145" s="32" t="s">
        <v>94</v>
      </c>
      <c r="G145" s="32" t="s">
        <v>94</v>
      </c>
      <c r="H145" s="32" t="s">
        <v>94</v>
      </c>
      <c r="I145" s="32" t="s">
        <v>94</v>
      </c>
      <c r="J145" s="32" t="s">
        <v>94</v>
      </c>
      <c r="K145" s="32" t="s">
        <v>94</v>
      </c>
      <c r="L145" s="32" t="s">
        <v>94</v>
      </c>
      <c r="M145" s="32" t="s">
        <v>94</v>
      </c>
      <c r="N145" s="32" t="s">
        <v>94</v>
      </c>
      <c r="O145" s="32" t="s">
        <v>94</v>
      </c>
      <c r="P145" s="32" t="s">
        <v>94</v>
      </c>
      <c r="Q145" s="32" t="s">
        <v>94</v>
      </c>
      <c r="R145" s="32" t="s">
        <v>94</v>
      </c>
      <c r="S145" s="32" t="s">
        <v>94</v>
      </c>
      <c r="T145" s="32" t="s">
        <v>94</v>
      </c>
      <c r="U145" s="32" t="s">
        <v>94</v>
      </c>
      <c r="V145" s="32" t="s">
        <v>94</v>
      </c>
      <c r="W145" s="32" t="s">
        <v>94</v>
      </c>
      <c r="X145" s="32" t="s">
        <v>94</v>
      </c>
      <c r="Y145" s="32" t="s">
        <v>94</v>
      </c>
      <c r="Z145" s="32" t="s">
        <v>94</v>
      </c>
      <c r="AA145" s="32" t="s">
        <v>94</v>
      </c>
      <c r="AB145" s="32" t="s">
        <v>94</v>
      </c>
      <c r="AC145" s="32" t="s">
        <v>94</v>
      </c>
      <c r="AD145" s="32" t="s">
        <v>94</v>
      </c>
      <c r="AE145" s="32" t="s">
        <v>94</v>
      </c>
      <c r="AF145" s="32" t="s">
        <v>94</v>
      </c>
      <c r="AG145" s="32" t="s">
        <v>94</v>
      </c>
      <c r="AH145" s="32" t="s">
        <v>94</v>
      </c>
      <c r="AI145" s="32" t="s">
        <v>94</v>
      </c>
      <c r="AJ145" s="32" t="s">
        <v>94</v>
      </c>
      <c r="AK145" s="33" t="s">
        <v>94</v>
      </c>
      <c r="AL145" s="33" t="s">
        <v>94</v>
      </c>
      <c r="AM145" s="33" t="s">
        <v>94</v>
      </c>
      <c r="AN145" s="33" t="s">
        <v>94</v>
      </c>
      <c r="AO145" s="33" t="s">
        <v>94</v>
      </c>
      <c r="AP145" s="33" t="s">
        <v>94</v>
      </c>
      <c r="AQ145" s="33" t="s">
        <v>94</v>
      </c>
      <c r="AR145" s="33" t="s">
        <v>94</v>
      </c>
      <c r="AS145" s="33" t="s">
        <v>94</v>
      </c>
      <c r="AT145" s="33" t="s">
        <v>94</v>
      </c>
      <c r="AU145" s="33" t="s">
        <v>94</v>
      </c>
      <c r="AV145" s="33" t="s">
        <v>94</v>
      </c>
      <c r="AW145" s="33" t="s">
        <v>94</v>
      </c>
      <c r="AX145" s="33" t="s">
        <v>94</v>
      </c>
      <c r="AY145" s="33" t="s">
        <v>94</v>
      </c>
      <c r="AZ145" s="33" t="s">
        <v>94</v>
      </c>
      <c r="BA145" s="33" t="s">
        <v>94</v>
      </c>
      <c r="BB145" s="33" t="s">
        <v>94</v>
      </c>
      <c r="BC145" s="33" t="s">
        <v>94</v>
      </c>
      <c r="BD145" s="33" t="s">
        <v>94</v>
      </c>
      <c r="BE145" s="33" t="s">
        <v>94</v>
      </c>
      <c r="BF145" s="33" t="s">
        <v>94</v>
      </c>
      <c r="BG145" s="33" t="s">
        <v>94</v>
      </c>
      <c r="BH145" s="33" t="s">
        <v>94</v>
      </c>
      <c r="BI145" s="33" t="s">
        <v>94</v>
      </c>
      <c r="BJ145" s="33" t="s">
        <v>94</v>
      </c>
      <c r="BK145" s="33" t="s">
        <v>94</v>
      </c>
      <c r="BL145" s="33" t="s">
        <v>94</v>
      </c>
      <c r="BM145" s="33" t="s">
        <v>94</v>
      </c>
      <c r="BN145" s="33" t="s">
        <v>94</v>
      </c>
      <c r="BO145" s="33" t="s">
        <v>94</v>
      </c>
      <c r="BP145" s="33" t="s">
        <v>94</v>
      </c>
      <c r="BQ145" s="33" t="s">
        <v>94</v>
      </c>
      <c r="BR145" s="33" t="s">
        <v>94</v>
      </c>
      <c r="BS145" s="33" t="s">
        <v>94</v>
      </c>
      <c r="BT145" s="33" t="s">
        <v>94</v>
      </c>
    </row>
    <row r="146" spans="1:72" ht="15">
      <c r="A146" s="32" t="s">
        <v>181</v>
      </c>
      <c r="C146" s="32">
        <v>345</v>
      </c>
      <c r="D146" s="32">
        <v>301</v>
      </c>
      <c r="E146" s="32">
        <v>223</v>
      </c>
      <c r="F146" s="32">
        <v>81</v>
      </c>
      <c r="G146" s="32">
        <v>344</v>
      </c>
      <c r="H146" s="32">
        <v>606</v>
      </c>
      <c r="I146" s="32">
        <v>394</v>
      </c>
      <c r="J146" s="32">
        <v>556</v>
      </c>
      <c r="K146" s="32">
        <v>638</v>
      </c>
      <c r="L146" s="32">
        <v>312</v>
      </c>
      <c r="M146" s="32">
        <v>851</v>
      </c>
      <c r="N146" s="32">
        <v>99</v>
      </c>
      <c r="O146" s="32">
        <v>876</v>
      </c>
      <c r="P146" s="32">
        <v>74</v>
      </c>
      <c r="Q146" s="32" t="s">
        <v>94</v>
      </c>
      <c r="R146" s="32" t="s">
        <v>94</v>
      </c>
      <c r="S146" s="32" t="s">
        <v>94</v>
      </c>
      <c r="T146" s="32">
        <v>687</v>
      </c>
      <c r="U146" s="32">
        <v>263</v>
      </c>
      <c r="V146" s="32">
        <v>1</v>
      </c>
      <c r="W146" s="32">
        <v>87</v>
      </c>
      <c r="X146" s="32">
        <v>181</v>
      </c>
      <c r="Y146" s="32">
        <v>681</v>
      </c>
      <c r="Z146" s="32">
        <v>492</v>
      </c>
      <c r="AA146" s="32">
        <v>168</v>
      </c>
      <c r="AB146" s="32">
        <v>284</v>
      </c>
      <c r="AC146" s="32">
        <v>892</v>
      </c>
      <c r="AD146" s="32">
        <v>58</v>
      </c>
      <c r="AE146" s="32">
        <v>235</v>
      </c>
      <c r="AF146" s="32">
        <v>233</v>
      </c>
      <c r="AG146" s="32">
        <v>196</v>
      </c>
      <c r="AH146" s="32">
        <v>137</v>
      </c>
      <c r="AI146" s="32">
        <v>149</v>
      </c>
      <c r="AJ146" s="32">
        <v>46</v>
      </c>
      <c r="AK146" s="33">
        <v>220</v>
      </c>
      <c r="AL146" s="33">
        <v>159</v>
      </c>
      <c r="AM146" s="33">
        <v>226</v>
      </c>
      <c r="AN146" s="33">
        <v>46</v>
      </c>
      <c r="AO146" s="33">
        <v>13</v>
      </c>
      <c r="AP146" s="33">
        <v>172</v>
      </c>
      <c r="AQ146" s="33">
        <v>24</v>
      </c>
      <c r="AR146" s="33" t="s">
        <v>94</v>
      </c>
      <c r="AS146" s="33">
        <v>1</v>
      </c>
      <c r="AT146" s="33" t="s">
        <v>94</v>
      </c>
      <c r="AU146" s="33">
        <v>17</v>
      </c>
      <c r="AV146" s="33">
        <v>2</v>
      </c>
      <c r="AW146" s="33">
        <v>24</v>
      </c>
      <c r="AX146" s="33">
        <v>950</v>
      </c>
      <c r="AY146" s="33">
        <v>950</v>
      </c>
      <c r="AZ146" s="33" t="s">
        <v>94</v>
      </c>
      <c r="BA146" s="33">
        <v>950</v>
      </c>
      <c r="BB146" s="33">
        <v>950</v>
      </c>
      <c r="BC146" s="33">
        <v>950</v>
      </c>
      <c r="BD146" s="33">
        <v>950</v>
      </c>
      <c r="BE146" s="33">
        <v>929</v>
      </c>
      <c r="BF146" s="33">
        <v>21</v>
      </c>
      <c r="BG146" s="33">
        <v>879</v>
      </c>
      <c r="BH146" s="33">
        <v>70</v>
      </c>
      <c r="BI146" s="33">
        <v>909</v>
      </c>
      <c r="BJ146" s="33">
        <v>41</v>
      </c>
      <c r="BK146" s="33">
        <v>784</v>
      </c>
      <c r="BL146" s="33">
        <v>166</v>
      </c>
      <c r="BM146" s="33" t="s">
        <v>94</v>
      </c>
      <c r="BN146" s="33">
        <v>743</v>
      </c>
      <c r="BO146" s="33">
        <v>950</v>
      </c>
      <c r="BP146" s="33" t="s">
        <v>94</v>
      </c>
      <c r="BQ146" s="33" t="s">
        <v>94</v>
      </c>
      <c r="BR146" s="33" t="s">
        <v>94</v>
      </c>
      <c r="BS146" s="33">
        <v>950</v>
      </c>
      <c r="BT146" s="33">
        <v>460</v>
      </c>
    </row>
    <row r="147" spans="1:72" ht="15">
      <c r="A147" s="32" t="s">
        <v>182</v>
      </c>
      <c r="C147" s="32">
        <v>517</v>
      </c>
      <c r="D147" s="32">
        <v>415</v>
      </c>
      <c r="E147" s="32">
        <v>283</v>
      </c>
      <c r="F147" s="32">
        <v>67</v>
      </c>
      <c r="G147" s="32">
        <v>441</v>
      </c>
      <c r="H147" s="32">
        <v>841</v>
      </c>
      <c r="I147" s="32">
        <v>590</v>
      </c>
      <c r="J147" s="32">
        <v>692</v>
      </c>
      <c r="K147" s="32">
        <v>903</v>
      </c>
      <c r="L147" s="32">
        <v>379</v>
      </c>
      <c r="M147" s="32">
        <v>1165</v>
      </c>
      <c r="N147" s="32">
        <v>117</v>
      </c>
      <c r="O147" s="32">
        <v>1155</v>
      </c>
      <c r="P147" s="32">
        <v>127</v>
      </c>
      <c r="Q147" s="32" t="s">
        <v>94</v>
      </c>
      <c r="R147" s="32" t="s">
        <v>94</v>
      </c>
      <c r="S147" s="32" t="s">
        <v>94</v>
      </c>
      <c r="T147" s="32">
        <v>1002</v>
      </c>
      <c r="U147" s="32">
        <v>280</v>
      </c>
      <c r="V147" s="32">
        <v>1</v>
      </c>
      <c r="W147" s="32">
        <v>113</v>
      </c>
      <c r="X147" s="32">
        <v>265</v>
      </c>
      <c r="Y147" s="32">
        <v>903</v>
      </c>
      <c r="Z147" s="32">
        <v>621</v>
      </c>
      <c r="AA147" s="32">
        <v>230</v>
      </c>
      <c r="AB147" s="32">
        <v>421</v>
      </c>
      <c r="AC147" s="32">
        <v>1197</v>
      </c>
      <c r="AD147" s="32">
        <v>85</v>
      </c>
      <c r="AE147" s="32">
        <v>299</v>
      </c>
      <c r="AF147" s="32">
        <v>256</v>
      </c>
      <c r="AG147" s="32">
        <v>254</v>
      </c>
      <c r="AH147" s="32">
        <v>237</v>
      </c>
      <c r="AI147" s="32">
        <v>236</v>
      </c>
      <c r="AJ147" s="32">
        <v>68</v>
      </c>
      <c r="AK147" s="33">
        <v>345</v>
      </c>
      <c r="AL147" s="33">
        <v>215</v>
      </c>
      <c r="AM147" s="33">
        <v>258</v>
      </c>
      <c r="AN147" s="33">
        <v>51</v>
      </c>
      <c r="AO147" s="33">
        <v>21</v>
      </c>
      <c r="AP147" s="33">
        <v>215</v>
      </c>
      <c r="AQ147" s="33">
        <v>54</v>
      </c>
      <c r="AR147" s="33">
        <v>1</v>
      </c>
      <c r="AS147" s="33">
        <v>2</v>
      </c>
      <c r="AT147" s="33">
        <v>2</v>
      </c>
      <c r="AU147" s="33">
        <v>15</v>
      </c>
      <c r="AV147" s="33">
        <v>1</v>
      </c>
      <c r="AW147" s="33">
        <v>34</v>
      </c>
      <c r="AX147" s="33">
        <v>1282</v>
      </c>
      <c r="AY147" s="33">
        <v>1282</v>
      </c>
      <c r="AZ147" s="33" t="s">
        <v>94</v>
      </c>
      <c r="BA147" s="33">
        <v>1282</v>
      </c>
      <c r="BB147" s="33">
        <v>1282</v>
      </c>
      <c r="BC147" s="33">
        <v>1282</v>
      </c>
      <c r="BD147" s="33">
        <v>1282</v>
      </c>
      <c r="BE147" s="33">
        <v>1248</v>
      </c>
      <c r="BF147" s="33">
        <v>34</v>
      </c>
      <c r="BG147" s="33">
        <v>1193</v>
      </c>
      <c r="BH147" s="33">
        <v>85</v>
      </c>
      <c r="BI147" s="33">
        <v>1226</v>
      </c>
      <c r="BJ147" s="33">
        <v>56</v>
      </c>
      <c r="BK147" s="33">
        <v>1036</v>
      </c>
      <c r="BL147" s="33">
        <v>246</v>
      </c>
      <c r="BM147" s="33" t="s">
        <v>94</v>
      </c>
      <c r="BN147" s="33">
        <v>968</v>
      </c>
      <c r="BO147" s="33">
        <v>1282</v>
      </c>
      <c r="BP147" s="33" t="s">
        <v>94</v>
      </c>
      <c r="BQ147" s="33" t="s">
        <v>94</v>
      </c>
      <c r="BR147" s="33" t="s">
        <v>94</v>
      </c>
      <c r="BS147" s="33">
        <v>460</v>
      </c>
      <c r="BT147" s="33">
        <v>1282</v>
      </c>
    </row>
    <row r="148" ht="15">
      <c r="A148" s="32" t="s">
        <v>183</v>
      </c>
    </row>
    <row r="151" spans="1:36" s="44" customFormat="1" ht="15.75">
      <c r="A151" s="41" t="s">
        <v>184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72" ht="15">
      <c r="A152" s="32" t="s">
        <v>94</v>
      </c>
      <c r="B152" s="32" t="s">
        <v>94</v>
      </c>
      <c r="C152" s="32" t="s">
        <v>0</v>
      </c>
      <c r="G152" s="32" t="s">
        <v>95</v>
      </c>
      <c r="I152" s="32" t="s">
        <v>96</v>
      </c>
      <c r="K152" s="32" t="s">
        <v>97</v>
      </c>
      <c r="M152" s="32" t="s">
        <v>98</v>
      </c>
      <c r="O152" s="32" t="s">
        <v>99</v>
      </c>
      <c r="Q152" s="32" t="s">
        <v>100</v>
      </c>
      <c r="R152" s="32" t="s">
        <v>101</v>
      </c>
      <c r="T152" s="32" t="s">
        <v>102</v>
      </c>
      <c r="V152" s="32" t="s">
        <v>103</v>
      </c>
      <c r="Z152" s="32" t="s">
        <v>104</v>
      </c>
      <c r="AC152" s="32" t="s">
        <v>105</v>
      </c>
      <c r="AE152" s="32" t="s">
        <v>106</v>
      </c>
      <c r="AJ152" s="32" t="s">
        <v>1</v>
      </c>
      <c r="AX152" s="33" t="s">
        <v>2</v>
      </c>
      <c r="AY152" s="33" t="s">
        <v>3</v>
      </c>
      <c r="AZ152" s="33" t="s">
        <v>107</v>
      </c>
      <c r="BB152" s="33" t="s">
        <v>108</v>
      </c>
      <c r="BC152" s="33" t="s">
        <v>109</v>
      </c>
      <c r="BD152" s="33" t="s">
        <v>110</v>
      </c>
      <c r="BE152" s="33" t="s">
        <v>111</v>
      </c>
      <c r="BG152" s="33" t="s">
        <v>112</v>
      </c>
      <c r="BI152" s="33" t="s">
        <v>113</v>
      </c>
      <c r="BK152" s="33" t="s">
        <v>114</v>
      </c>
      <c r="BM152" s="33" t="s">
        <v>115</v>
      </c>
      <c r="BN152" s="33" t="s">
        <v>116</v>
      </c>
      <c r="BO152" s="33" t="s">
        <v>185</v>
      </c>
      <c r="BP152" s="33" t="s">
        <v>186</v>
      </c>
      <c r="BQ152" s="33" t="s">
        <v>187</v>
      </c>
      <c r="BR152" s="33" t="s">
        <v>188</v>
      </c>
      <c r="BS152" s="33" t="s">
        <v>189</v>
      </c>
      <c r="BT152" s="33" t="s">
        <v>190</v>
      </c>
    </row>
    <row r="153" spans="3:72" ht="15">
      <c r="C153" s="32" t="s">
        <v>117</v>
      </c>
      <c r="D153" s="32" t="s">
        <v>118</v>
      </c>
      <c r="E153" s="32" t="s">
        <v>119</v>
      </c>
      <c r="F153" s="32" t="s">
        <v>120</v>
      </c>
      <c r="G153" s="32" t="s">
        <v>121</v>
      </c>
      <c r="H153" s="32" t="s">
        <v>4</v>
      </c>
      <c r="I153" s="32" t="s">
        <v>122</v>
      </c>
      <c r="J153" s="32" t="s">
        <v>123</v>
      </c>
      <c r="K153" s="32" t="s">
        <v>122</v>
      </c>
      <c r="L153" s="32" t="s">
        <v>123</v>
      </c>
      <c r="M153" s="32" t="s">
        <v>122</v>
      </c>
      <c r="N153" s="32" t="s">
        <v>123</v>
      </c>
      <c r="O153" s="32" t="s">
        <v>122</v>
      </c>
      <c r="P153" s="32" t="s">
        <v>123</v>
      </c>
      <c r="Q153" s="32" t="s">
        <v>124</v>
      </c>
      <c r="R153" s="32" t="s">
        <v>122</v>
      </c>
      <c r="S153" s="32" t="s">
        <v>123</v>
      </c>
      <c r="T153" s="32" t="s">
        <v>122</v>
      </c>
      <c r="U153" s="32" t="s">
        <v>123</v>
      </c>
      <c r="V153" s="32" t="s">
        <v>125</v>
      </c>
      <c r="W153" s="32" t="s">
        <v>126</v>
      </c>
      <c r="X153" s="32" t="s">
        <v>127</v>
      </c>
      <c r="Y153" s="32" t="s">
        <v>128</v>
      </c>
      <c r="Z153" s="32" t="s">
        <v>129</v>
      </c>
      <c r="AA153" s="32" t="s">
        <v>130</v>
      </c>
      <c r="AB153" s="32" t="s">
        <v>131</v>
      </c>
      <c r="AC153" s="32" t="s">
        <v>132</v>
      </c>
      <c r="AD153" s="32" t="s">
        <v>133</v>
      </c>
      <c r="AE153" s="32" t="s">
        <v>134</v>
      </c>
      <c r="AF153" s="32" t="s">
        <v>135</v>
      </c>
      <c r="AG153" s="32" t="s">
        <v>136</v>
      </c>
      <c r="AH153" s="32" t="s">
        <v>137</v>
      </c>
      <c r="AI153" s="32" t="s">
        <v>138</v>
      </c>
      <c r="AJ153" s="32" t="s">
        <v>139</v>
      </c>
      <c r="AK153" s="33" t="s">
        <v>140</v>
      </c>
      <c r="AL153" s="33" t="s">
        <v>141</v>
      </c>
      <c r="AM153" s="33" t="s">
        <v>142</v>
      </c>
      <c r="AN153" s="33" t="s">
        <v>143</v>
      </c>
      <c r="AO153" s="33" t="s">
        <v>144</v>
      </c>
      <c r="AP153" s="33" t="s">
        <v>145</v>
      </c>
      <c r="AQ153" s="33" t="s">
        <v>146</v>
      </c>
      <c r="AR153" s="33" t="s">
        <v>147</v>
      </c>
      <c r="AS153" s="33" t="s">
        <v>148</v>
      </c>
      <c r="AT153" s="33" t="s">
        <v>149</v>
      </c>
      <c r="AU153" s="33" t="s">
        <v>150</v>
      </c>
      <c r="AV153" s="33" t="s">
        <v>151</v>
      </c>
      <c r="AW153" s="33" t="s">
        <v>152</v>
      </c>
      <c r="AX153" s="33" t="s">
        <v>153</v>
      </c>
      <c r="AY153" s="33" t="s">
        <v>153</v>
      </c>
      <c r="AZ153" s="33" t="s">
        <v>154</v>
      </c>
      <c r="BA153" s="33" t="s">
        <v>155</v>
      </c>
      <c r="BB153" s="33" t="s">
        <v>153</v>
      </c>
      <c r="BC153" s="33" t="s">
        <v>153</v>
      </c>
      <c r="BD153" s="33" t="s">
        <v>153</v>
      </c>
      <c r="BE153" s="33" t="s">
        <v>154</v>
      </c>
      <c r="BF153" s="33" t="s">
        <v>155</v>
      </c>
      <c r="BG153" s="33" t="s">
        <v>154</v>
      </c>
      <c r="BH153" s="33" t="s">
        <v>155</v>
      </c>
      <c r="BI153" s="33" t="s">
        <v>154</v>
      </c>
      <c r="BJ153" s="33" t="s">
        <v>155</v>
      </c>
      <c r="BK153" s="33" t="s">
        <v>154</v>
      </c>
      <c r="BL153" s="33" t="s">
        <v>155</v>
      </c>
      <c r="BM153" s="32" t="s">
        <v>153</v>
      </c>
      <c r="BN153" s="33" t="s">
        <v>155</v>
      </c>
      <c r="BO153" s="33">
        <v>1</v>
      </c>
      <c r="BP153" s="33" t="s">
        <v>124</v>
      </c>
      <c r="BQ153" s="33" t="s">
        <v>124</v>
      </c>
      <c r="BR153" s="33" t="s">
        <v>124</v>
      </c>
      <c r="BS153" s="33">
        <v>1</v>
      </c>
      <c r="BT153" s="33">
        <v>1</v>
      </c>
    </row>
    <row r="154" spans="3:72" ht="15">
      <c r="C154" s="32" t="s">
        <v>156</v>
      </c>
      <c r="D154" s="32" t="s">
        <v>156</v>
      </c>
      <c r="E154" s="32" t="s">
        <v>156</v>
      </c>
      <c r="F154" s="32" t="s">
        <v>156</v>
      </c>
      <c r="G154" s="32" t="s">
        <v>156</v>
      </c>
      <c r="H154" s="32" t="s">
        <v>156</v>
      </c>
      <c r="I154" s="32" t="s">
        <v>156</v>
      </c>
      <c r="J154" s="32" t="s">
        <v>156</v>
      </c>
      <c r="K154" s="32" t="s">
        <v>156</v>
      </c>
      <c r="L154" s="32" t="s">
        <v>156</v>
      </c>
      <c r="M154" s="32" t="s">
        <v>156</v>
      </c>
      <c r="N154" s="32" t="s">
        <v>156</v>
      </c>
      <c r="O154" s="32" t="s">
        <v>156</v>
      </c>
      <c r="P154" s="32" t="s">
        <v>156</v>
      </c>
      <c r="Q154" s="32" t="s">
        <v>156</v>
      </c>
      <c r="R154" s="32" t="s">
        <v>156</v>
      </c>
      <c r="S154" s="32" t="s">
        <v>156</v>
      </c>
      <c r="T154" s="32" t="s">
        <v>156</v>
      </c>
      <c r="U154" s="32" t="s">
        <v>156</v>
      </c>
      <c r="V154" s="32" t="s">
        <v>156</v>
      </c>
      <c r="W154" s="32" t="s">
        <v>156</v>
      </c>
      <c r="X154" s="32" t="s">
        <v>156</v>
      </c>
      <c r="Y154" s="32" t="s">
        <v>156</v>
      </c>
      <c r="Z154" s="32" t="s">
        <v>156</v>
      </c>
      <c r="AA154" s="32" t="s">
        <v>156</v>
      </c>
      <c r="AB154" s="32" t="s">
        <v>156</v>
      </c>
      <c r="AC154" s="32" t="s">
        <v>156</v>
      </c>
      <c r="AD154" s="32" t="s">
        <v>156</v>
      </c>
      <c r="AE154" s="32" t="s">
        <v>156</v>
      </c>
      <c r="AF154" s="32" t="s">
        <v>156</v>
      </c>
      <c r="AG154" s="32" t="s">
        <v>156</v>
      </c>
      <c r="AH154" s="32" t="s">
        <v>156</v>
      </c>
      <c r="AI154" s="32" t="s">
        <v>156</v>
      </c>
      <c r="AJ154" s="32" t="s">
        <v>156</v>
      </c>
      <c r="AK154" s="33" t="s">
        <v>156</v>
      </c>
      <c r="AL154" s="33" t="s">
        <v>156</v>
      </c>
      <c r="AM154" s="33" t="s">
        <v>156</v>
      </c>
      <c r="AN154" s="33" t="s">
        <v>156</v>
      </c>
      <c r="AO154" s="33" t="s">
        <v>156</v>
      </c>
      <c r="AP154" s="33" t="s">
        <v>156</v>
      </c>
      <c r="AQ154" s="33" t="s">
        <v>156</v>
      </c>
      <c r="AR154" s="33" t="s">
        <v>156</v>
      </c>
      <c r="AS154" s="33" t="s">
        <v>156</v>
      </c>
      <c r="AT154" s="33" t="s">
        <v>156</v>
      </c>
      <c r="AU154" s="33" t="s">
        <v>156</v>
      </c>
      <c r="AV154" s="33" t="s">
        <v>156</v>
      </c>
      <c r="AW154" s="33" t="s">
        <v>156</v>
      </c>
      <c r="AX154" s="33" t="s">
        <v>156</v>
      </c>
      <c r="AY154" s="33" t="s">
        <v>156</v>
      </c>
      <c r="AZ154" s="33" t="s">
        <v>156</v>
      </c>
      <c r="BA154" s="33" t="s">
        <v>156</v>
      </c>
      <c r="BB154" s="33" t="s">
        <v>156</v>
      </c>
      <c r="BC154" s="33" t="s">
        <v>156</v>
      </c>
      <c r="BD154" s="33" t="s">
        <v>156</v>
      </c>
      <c r="BE154" s="33" t="s">
        <v>156</v>
      </c>
      <c r="BF154" s="33" t="s">
        <v>156</v>
      </c>
      <c r="BG154" s="33" t="s">
        <v>156</v>
      </c>
      <c r="BH154" s="33" t="s">
        <v>156</v>
      </c>
      <c r="BI154" s="33" t="s">
        <v>156</v>
      </c>
      <c r="BJ154" s="33" t="s">
        <v>156</v>
      </c>
      <c r="BK154" s="33" t="s">
        <v>156</v>
      </c>
      <c r="BL154" s="33" t="s">
        <v>156</v>
      </c>
      <c r="BM154" s="33" t="s">
        <v>156</v>
      </c>
      <c r="BN154" s="33" t="s">
        <v>156</v>
      </c>
      <c r="BO154" s="33" t="s">
        <v>156</v>
      </c>
      <c r="BP154" s="33" t="s">
        <v>156</v>
      </c>
      <c r="BQ154" s="33" t="s">
        <v>156</v>
      </c>
      <c r="BR154" s="33" t="s">
        <v>156</v>
      </c>
      <c r="BS154" s="33" t="s">
        <v>156</v>
      </c>
      <c r="BT154" s="33" t="s">
        <v>156</v>
      </c>
    </row>
    <row r="155" spans="1:72" ht="15">
      <c r="A155" s="32" t="s">
        <v>157</v>
      </c>
      <c r="B155" s="32" t="s">
        <v>157</v>
      </c>
      <c r="C155" s="32">
        <v>13175</v>
      </c>
      <c r="D155" s="32">
        <v>9112</v>
      </c>
      <c r="E155" s="32">
        <v>6683</v>
      </c>
      <c r="F155" s="32">
        <v>4024</v>
      </c>
      <c r="G155" s="32">
        <v>12127</v>
      </c>
      <c r="H155" s="32">
        <v>20867</v>
      </c>
      <c r="I155" s="32">
        <v>15530</v>
      </c>
      <c r="J155" s="32">
        <v>17464</v>
      </c>
      <c r="K155" s="32">
        <v>23663</v>
      </c>
      <c r="L155" s="32">
        <v>9331</v>
      </c>
      <c r="M155" s="32">
        <v>30132</v>
      </c>
      <c r="N155" s="32">
        <v>2862</v>
      </c>
      <c r="O155" s="32">
        <v>26161</v>
      </c>
      <c r="P155" s="32">
        <v>6833</v>
      </c>
      <c r="Q155" s="32" t="s">
        <v>94</v>
      </c>
      <c r="R155" s="32">
        <v>14962</v>
      </c>
      <c r="S155" s="32">
        <v>4969</v>
      </c>
      <c r="T155" s="32">
        <v>6542</v>
      </c>
      <c r="U155" s="32">
        <v>1556</v>
      </c>
      <c r="V155" s="32">
        <v>39</v>
      </c>
      <c r="W155" s="32">
        <v>1719</v>
      </c>
      <c r="X155" s="32">
        <v>6126</v>
      </c>
      <c r="Y155" s="32">
        <v>25110</v>
      </c>
      <c r="Z155" s="32">
        <v>16007</v>
      </c>
      <c r="AA155" s="32">
        <v>5582</v>
      </c>
      <c r="AB155" s="32">
        <v>11236</v>
      </c>
      <c r="AC155" s="32">
        <v>30500</v>
      </c>
      <c r="AD155" s="32">
        <v>2494</v>
      </c>
      <c r="AE155" s="32">
        <v>7104</v>
      </c>
      <c r="AF155" s="32">
        <v>7096</v>
      </c>
      <c r="AG155" s="32">
        <v>6743</v>
      </c>
      <c r="AH155" s="32">
        <v>6352</v>
      </c>
      <c r="AI155" s="32">
        <v>5699</v>
      </c>
      <c r="AJ155" s="32">
        <v>2056</v>
      </c>
      <c r="AK155" s="33">
        <v>8388</v>
      </c>
      <c r="AL155" s="33">
        <v>4123</v>
      </c>
      <c r="AM155" s="33">
        <v>7233</v>
      </c>
      <c r="AN155" s="33">
        <v>1621</v>
      </c>
      <c r="AO155" s="33">
        <v>557</v>
      </c>
      <c r="AP155" s="33">
        <v>4246</v>
      </c>
      <c r="AQ155" s="33">
        <v>758</v>
      </c>
      <c r="AR155" s="33">
        <v>28</v>
      </c>
      <c r="AS155" s="33">
        <v>34</v>
      </c>
      <c r="AT155" s="33">
        <v>25</v>
      </c>
      <c r="AU155" s="33">
        <v>256</v>
      </c>
      <c r="AV155" s="33">
        <v>71</v>
      </c>
      <c r="AW155" s="33">
        <v>940</v>
      </c>
      <c r="AX155" s="33">
        <v>32994</v>
      </c>
      <c r="AY155" s="33">
        <v>32994</v>
      </c>
      <c r="AZ155" s="33">
        <v>73</v>
      </c>
      <c r="BA155" s="33">
        <v>32921</v>
      </c>
      <c r="BB155" s="33">
        <v>32994</v>
      </c>
      <c r="BC155" s="33">
        <v>32994</v>
      </c>
      <c r="BD155" s="33">
        <v>32994</v>
      </c>
      <c r="BE155" s="33">
        <v>32021</v>
      </c>
      <c r="BF155" s="33">
        <v>973</v>
      </c>
      <c r="BG155" s="33">
        <v>30170</v>
      </c>
      <c r="BH155" s="33">
        <v>2767</v>
      </c>
      <c r="BI155" s="33">
        <v>31477</v>
      </c>
      <c r="BJ155" s="33">
        <v>1510</v>
      </c>
      <c r="BK155" s="33">
        <v>27462</v>
      </c>
      <c r="BL155" s="33">
        <v>5532</v>
      </c>
      <c r="BM155" s="33" t="s">
        <v>94</v>
      </c>
      <c r="BN155" s="33">
        <v>8072</v>
      </c>
      <c r="BO155" s="33">
        <v>4374</v>
      </c>
      <c r="BP155" s="33" t="s">
        <v>94</v>
      </c>
      <c r="BQ155" s="33" t="s">
        <v>94</v>
      </c>
      <c r="BR155" s="33" t="s">
        <v>94</v>
      </c>
      <c r="BS155" s="33">
        <v>831</v>
      </c>
      <c r="BT155" s="33">
        <v>1066</v>
      </c>
    </row>
    <row r="156" spans="1:72" ht="15">
      <c r="A156" s="32" t="s">
        <v>0</v>
      </c>
      <c r="B156" s="32" t="s">
        <v>117</v>
      </c>
      <c r="C156" s="32">
        <v>13175</v>
      </c>
      <c r="D156" s="32" t="s">
        <v>94</v>
      </c>
      <c r="E156" s="32" t="s">
        <v>94</v>
      </c>
      <c r="F156" s="32" t="s">
        <v>94</v>
      </c>
      <c r="G156" s="32">
        <v>4719</v>
      </c>
      <c r="H156" s="32">
        <v>8456</v>
      </c>
      <c r="I156" s="32">
        <v>7348</v>
      </c>
      <c r="J156" s="32">
        <v>5827</v>
      </c>
      <c r="K156" s="32">
        <v>9583</v>
      </c>
      <c r="L156" s="32">
        <v>3592</v>
      </c>
      <c r="M156" s="32">
        <v>12734</v>
      </c>
      <c r="N156" s="32">
        <v>441</v>
      </c>
      <c r="O156" s="32">
        <v>10571</v>
      </c>
      <c r="P156" s="32">
        <v>2604</v>
      </c>
      <c r="Q156" s="32" t="s">
        <v>94</v>
      </c>
      <c r="R156" s="32">
        <v>6766</v>
      </c>
      <c r="S156" s="32">
        <v>1312</v>
      </c>
      <c r="T156" s="32">
        <v>2697</v>
      </c>
      <c r="U156" s="32">
        <v>491</v>
      </c>
      <c r="V156" s="32">
        <v>19</v>
      </c>
      <c r="W156" s="32">
        <v>783</v>
      </c>
      <c r="X156" s="32">
        <v>3062</v>
      </c>
      <c r="Y156" s="32">
        <v>9311</v>
      </c>
      <c r="Z156" s="32">
        <v>5941</v>
      </c>
      <c r="AA156" s="32">
        <v>2383</v>
      </c>
      <c r="AB156" s="32">
        <v>4807</v>
      </c>
      <c r="AC156" s="32">
        <v>12038</v>
      </c>
      <c r="AD156" s="32">
        <v>1137</v>
      </c>
      <c r="AE156" s="32">
        <v>2259</v>
      </c>
      <c r="AF156" s="32">
        <v>2269</v>
      </c>
      <c r="AG156" s="32">
        <v>3005</v>
      </c>
      <c r="AH156" s="32">
        <v>2935</v>
      </c>
      <c r="AI156" s="32">
        <v>2707</v>
      </c>
      <c r="AJ156" s="32">
        <v>831</v>
      </c>
      <c r="AK156" s="33">
        <v>7851</v>
      </c>
      <c r="AL156" s="33">
        <v>3</v>
      </c>
      <c r="AM156" s="33">
        <v>246</v>
      </c>
      <c r="AN156" s="33">
        <v>31</v>
      </c>
      <c r="AO156" s="33">
        <v>9</v>
      </c>
      <c r="AP156" s="33">
        <v>2773</v>
      </c>
      <c r="AQ156" s="33">
        <v>75</v>
      </c>
      <c r="AR156" s="33">
        <v>25</v>
      </c>
      <c r="AS156" s="33">
        <v>15</v>
      </c>
      <c r="AT156" s="33">
        <v>25</v>
      </c>
      <c r="AU156" s="33" t="s">
        <v>94</v>
      </c>
      <c r="AV156" s="33" t="s">
        <v>94</v>
      </c>
      <c r="AW156" s="33">
        <v>139</v>
      </c>
      <c r="AX156" s="33">
        <v>13175</v>
      </c>
      <c r="AY156" s="33">
        <v>13175</v>
      </c>
      <c r="AZ156" s="33">
        <v>22</v>
      </c>
      <c r="BA156" s="33">
        <v>13153</v>
      </c>
      <c r="BB156" s="33">
        <v>13175</v>
      </c>
      <c r="BC156" s="33">
        <v>13175</v>
      </c>
      <c r="BD156" s="33">
        <v>13175</v>
      </c>
      <c r="BE156" s="33">
        <v>12749</v>
      </c>
      <c r="BF156" s="33">
        <v>426</v>
      </c>
      <c r="BG156" s="33">
        <v>12183</v>
      </c>
      <c r="BH156" s="33">
        <v>966</v>
      </c>
      <c r="BI156" s="33">
        <v>12715</v>
      </c>
      <c r="BJ156" s="33">
        <v>460</v>
      </c>
      <c r="BK156" s="33">
        <v>10737</v>
      </c>
      <c r="BL156" s="33">
        <v>2438</v>
      </c>
      <c r="BM156" s="33" t="s">
        <v>94</v>
      </c>
      <c r="BN156" s="33">
        <v>2599</v>
      </c>
      <c r="BO156" s="33">
        <v>1727</v>
      </c>
      <c r="BP156" s="33" t="s">
        <v>94</v>
      </c>
      <c r="BQ156" s="33" t="s">
        <v>94</v>
      </c>
      <c r="BR156" s="33" t="s">
        <v>94</v>
      </c>
      <c r="BS156" s="33">
        <v>297</v>
      </c>
      <c r="BT156" s="33">
        <v>408</v>
      </c>
    </row>
    <row r="157" spans="2:72" ht="15">
      <c r="B157" s="32" t="s">
        <v>118</v>
      </c>
      <c r="C157" s="32" t="s">
        <v>94</v>
      </c>
      <c r="D157" s="32">
        <v>9112</v>
      </c>
      <c r="E157" s="32" t="s">
        <v>94</v>
      </c>
      <c r="F157" s="32" t="s">
        <v>94</v>
      </c>
      <c r="G157" s="32">
        <v>3899</v>
      </c>
      <c r="H157" s="32">
        <v>5213</v>
      </c>
      <c r="I157" s="32">
        <v>4417</v>
      </c>
      <c r="J157" s="32">
        <v>4695</v>
      </c>
      <c r="K157" s="32">
        <v>6407</v>
      </c>
      <c r="L157" s="32">
        <v>2705</v>
      </c>
      <c r="M157" s="32">
        <v>8225</v>
      </c>
      <c r="N157" s="32">
        <v>887</v>
      </c>
      <c r="O157" s="32">
        <v>7134</v>
      </c>
      <c r="P157" s="32">
        <v>1978</v>
      </c>
      <c r="Q157" s="32" t="s">
        <v>94</v>
      </c>
      <c r="R157" s="32">
        <v>3501</v>
      </c>
      <c r="S157" s="32">
        <v>1863</v>
      </c>
      <c r="T157" s="32">
        <v>1965</v>
      </c>
      <c r="U157" s="32">
        <v>347</v>
      </c>
      <c r="V157" s="32">
        <v>14</v>
      </c>
      <c r="W157" s="32">
        <v>485</v>
      </c>
      <c r="X157" s="32">
        <v>1593</v>
      </c>
      <c r="Y157" s="32">
        <v>7020</v>
      </c>
      <c r="Z157" s="32">
        <v>4254</v>
      </c>
      <c r="AA157" s="32">
        <v>2014</v>
      </c>
      <c r="AB157" s="32">
        <v>2768</v>
      </c>
      <c r="AC157" s="32">
        <v>8605</v>
      </c>
      <c r="AD157" s="32">
        <v>507</v>
      </c>
      <c r="AE157" s="32">
        <v>2812</v>
      </c>
      <c r="AF157" s="32">
        <v>1686</v>
      </c>
      <c r="AG157" s="32">
        <v>1335</v>
      </c>
      <c r="AH157" s="32">
        <v>1699</v>
      </c>
      <c r="AI157" s="32">
        <v>1580</v>
      </c>
      <c r="AJ157" s="32">
        <v>1075</v>
      </c>
      <c r="AK157" s="33">
        <v>427</v>
      </c>
      <c r="AL157" s="33">
        <v>3798</v>
      </c>
      <c r="AM157" s="33">
        <v>358</v>
      </c>
      <c r="AN157" s="33">
        <v>529</v>
      </c>
      <c r="AO157" s="33">
        <v>168</v>
      </c>
      <c r="AP157" s="33">
        <v>1029</v>
      </c>
      <c r="AQ157" s="33">
        <v>123</v>
      </c>
      <c r="AR157" s="33" t="s">
        <v>94</v>
      </c>
      <c r="AS157" s="33" t="s">
        <v>94</v>
      </c>
      <c r="AT157" s="33" t="s">
        <v>94</v>
      </c>
      <c r="AU157" s="33">
        <v>256</v>
      </c>
      <c r="AV157" s="33" t="s">
        <v>94</v>
      </c>
      <c r="AW157" s="33">
        <v>550</v>
      </c>
      <c r="AX157" s="33">
        <v>9112</v>
      </c>
      <c r="AY157" s="33">
        <v>9112</v>
      </c>
      <c r="AZ157" s="33">
        <v>22</v>
      </c>
      <c r="BA157" s="33">
        <v>9090</v>
      </c>
      <c r="BB157" s="33">
        <v>9112</v>
      </c>
      <c r="BC157" s="33">
        <v>9112</v>
      </c>
      <c r="BD157" s="33">
        <v>9112</v>
      </c>
      <c r="BE157" s="33">
        <v>8909</v>
      </c>
      <c r="BF157" s="33">
        <v>203</v>
      </c>
      <c r="BG157" s="33">
        <v>8195</v>
      </c>
      <c r="BH157" s="33">
        <v>901</v>
      </c>
      <c r="BI157" s="33">
        <v>8693</v>
      </c>
      <c r="BJ157" s="33">
        <v>412</v>
      </c>
      <c r="BK157" s="33">
        <v>7852</v>
      </c>
      <c r="BL157" s="33">
        <v>1260</v>
      </c>
      <c r="BM157" s="33" t="s">
        <v>94</v>
      </c>
      <c r="BN157" s="33">
        <v>2563</v>
      </c>
      <c r="BO157" s="33">
        <v>1289</v>
      </c>
      <c r="BP157" s="33" t="s">
        <v>94</v>
      </c>
      <c r="BQ157" s="33" t="s">
        <v>94</v>
      </c>
      <c r="BR157" s="33" t="s">
        <v>94</v>
      </c>
      <c r="BS157" s="33">
        <v>273</v>
      </c>
      <c r="BT157" s="33">
        <v>391</v>
      </c>
    </row>
    <row r="158" spans="2:72" ht="15">
      <c r="B158" s="32" t="s">
        <v>119</v>
      </c>
      <c r="C158" s="32" t="s">
        <v>94</v>
      </c>
      <c r="D158" s="32" t="s">
        <v>94</v>
      </c>
      <c r="E158" s="32">
        <v>6683</v>
      </c>
      <c r="F158" s="32" t="s">
        <v>94</v>
      </c>
      <c r="G158" s="32">
        <v>2156</v>
      </c>
      <c r="H158" s="32">
        <v>4527</v>
      </c>
      <c r="I158" s="32">
        <v>2446</v>
      </c>
      <c r="J158" s="32">
        <v>4237</v>
      </c>
      <c r="K158" s="32">
        <v>5097</v>
      </c>
      <c r="L158" s="32">
        <v>1586</v>
      </c>
      <c r="M158" s="32">
        <v>5882</v>
      </c>
      <c r="N158" s="32">
        <v>801</v>
      </c>
      <c r="O158" s="32">
        <v>5266</v>
      </c>
      <c r="P158" s="32">
        <v>1417</v>
      </c>
      <c r="Q158" s="32" t="s">
        <v>94</v>
      </c>
      <c r="R158" s="32">
        <v>3111</v>
      </c>
      <c r="S158" s="32">
        <v>898</v>
      </c>
      <c r="T158" s="32">
        <v>1296</v>
      </c>
      <c r="U158" s="32">
        <v>339</v>
      </c>
      <c r="V158" s="32">
        <v>4</v>
      </c>
      <c r="W158" s="32">
        <v>276</v>
      </c>
      <c r="X158" s="32">
        <v>1057</v>
      </c>
      <c r="Y158" s="32">
        <v>5346</v>
      </c>
      <c r="Z158" s="32">
        <v>3492</v>
      </c>
      <c r="AA158" s="32">
        <v>761</v>
      </c>
      <c r="AB158" s="32">
        <v>2402</v>
      </c>
      <c r="AC158" s="32">
        <v>5904</v>
      </c>
      <c r="AD158" s="32">
        <v>779</v>
      </c>
      <c r="AE158" s="32">
        <v>914</v>
      </c>
      <c r="AF158" s="32">
        <v>2103</v>
      </c>
      <c r="AG158" s="32">
        <v>1376</v>
      </c>
      <c r="AH158" s="32">
        <v>1287</v>
      </c>
      <c r="AI158" s="32">
        <v>1003</v>
      </c>
      <c r="AJ158" s="32">
        <v>68</v>
      </c>
      <c r="AK158" s="33">
        <v>50</v>
      </c>
      <c r="AL158" s="33" t="s">
        <v>94</v>
      </c>
      <c r="AM158" s="33">
        <v>4909</v>
      </c>
      <c r="AN158" s="33" t="s">
        <v>94</v>
      </c>
      <c r="AO158" s="33">
        <v>9</v>
      </c>
      <c r="AP158" s="33">
        <v>332</v>
      </c>
      <c r="AQ158" s="33">
        <v>552</v>
      </c>
      <c r="AR158" s="33" t="s">
        <v>94</v>
      </c>
      <c r="AS158" s="33">
        <v>19</v>
      </c>
      <c r="AT158" s="33" t="s">
        <v>94</v>
      </c>
      <c r="AU158" s="33" t="s">
        <v>94</v>
      </c>
      <c r="AV158" s="33">
        <v>60</v>
      </c>
      <c r="AW158" s="33">
        <v>157</v>
      </c>
      <c r="AX158" s="33">
        <v>6683</v>
      </c>
      <c r="AY158" s="33">
        <v>6683</v>
      </c>
      <c r="AZ158" s="33">
        <v>19</v>
      </c>
      <c r="BA158" s="33">
        <v>6664</v>
      </c>
      <c r="BB158" s="33">
        <v>6683</v>
      </c>
      <c r="BC158" s="33">
        <v>6683</v>
      </c>
      <c r="BD158" s="33">
        <v>6683</v>
      </c>
      <c r="BE158" s="33">
        <v>6357</v>
      </c>
      <c r="BF158" s="33">
        <v>326</v>
      </c>
      <c r="BG158" s="33">
        <v>6062</v>
      </c>
      <c r="BH158" s="33">
        <v>613</v>
      </c>
      <c r="BI158" s="33">
        <v>6213</v>
      </c>
      <c r="BJ158" s="33">
        <v>470</v>
      </c>
      <c r="BK158" s="33">
        <v>5451</v>
      </c>
      <c r="BL158" s="33">
        <v>1232</v>
      </c>
      <c r="BM158" s="33" t="s">
        <v>94</v>
      </c>
      <c r="BN158" s="33">
        <v>1894</v>
      </c>
      <c r="BO158" s="33">
        <v>876</v>
      </c>
      <c r="BP158" s="33" t="s">
        <v>94</v>
      </c>
      <c r="BQ158" s="33" t="s">
        <v>94</v>
      </c>
      <c r="BR158" s="33" t="s">
        <v>94</v>
      </c>
      <c r="BS158" s="33">
        <v>185</v>
      </c>
      <c r="BT158" s="33">
        <v>218</v>
      </c>
    </row>
    <row r="159" spans="2:72" ht="15">
      <c r="B159" s="32" t="s">
        <v>120</v>
      </c>
      <c r="C159" s="32" t="s">
        <v>94</v>
      </c>
      <c r="D159" s="32" t="s">
        <v>94</v>
      </c>
      <c r="E159" s="32" t="s">
        <v>94</v>
      </c>
      <c r="F159" s="32">
        <v>4024</v>
      </c>
      <c r="G159" s="32">
        <v>1353</v>
      </c>
      <c r="H159" s="32">
        <v>2671</v>
      </c>
      <c r="I159" s="32">
        <v>1319</v>
      </c>
      <c r="J159" s="32">
        <v>2705</v>
      </c>
      <c r="K159" s="32">
        <v>2576</v>
      </c>
      <c r="L159" s="32">
        <v>1448</v>
      </c>
      <c r="M159" s="32">
        <v>3291</v>
      </c>
      <c r="N159" s="32">
        <v>733</v>
      </c>
      <c r="O159" s="32">
        <v>3190</v>
      </c>
      <c r="P159" s="32">
        <v>834</v>
      </c>
      <c r="Q159" s="32" t="s">
        <v>94</v>
      </c>
      <c r="R159" s="32">
        <v>1584</v>
      </c>
      <c r="S159" s="32">
        <v>896</v>
      </c>
      <c r="T159" s="32">
        <v>584</v>
      </c>
      <c r="U159" s="32">
        <v>379</v>
      </c>
      <c r="V159" s="32">
        <v>2</v>
      </c>
      <c r="W159" s="32">
        <v>175</v>
      </c>
      <c r="X159" s="32">
        <v>414</v>
      </c>
      <c r="Y159" s="32">
        <v>3433</v>
      </c>
      <c r="Z159" s="32">
        <v>2320</v>
      </c>
      <c r="AA159" s="32">
        <v>424</v>
      </c>
      <c r="AB159" s="32">
        <v>1259</v>
      </c>
      <c r="AC159" s="32">
        <v>3953</v>
      </c>
      <c r="AD159" s="32">
        <v>71</v>
      </c>
      <c r="AE159" s="32">
        <v>1119</v>
      </c>
      <c r="AF159" s="32">
        <v>1038</v>
      </c>
      <c r="AG159" s="32">
        <v>1027</v>
      </c>
      <c r="AH159" s="32">
        <v>431</v>
      </c>
      <c r="AI159" s="32">
        <v>409</v>
      </c>
      <c r="AJ159" s="32">
        <v>82</v>
      </c>
      <c r="AK159" s="33">
        <v>60</v>
      </c>
      <c r="AL159" s="33">
        <v>322</v>
      </c>
      <c r="AM159" s="33">
        <v>1720</v>
      </c>
      <c r="AN159" s="33">
        <v>1061</v>
      </c>
      <c r="AO159" s="33">
        <v>371</v>
      </c>
      <c r="AP159" s="33">
        <v>112</v>
      </c>
      <c r="AQ159" s="33">
        <v>8</v>
      </c>
      <c r="AR159" s="33">
        <v>3</v>
      </c>
      <c r="AS159" s="33" t="s">
        <v>94</v>
      </c>
      <c r="AT159" s="33" t="s">
        <v>94</v>
      </c>
      <c r="AU159" s="33" t="s">
        <v>94</v>
      </c>
      <c r="AV159" s="33">
        <v>11</v>
      </c>
      <c r="AW159" s="33">
        <v>94</v>
      </c>
      <c r="AX159" s="33">
        <v>4024</v>
      </c>
      <c r="AY159" s="33">
        <v>4024</v>
      </c>
      <c r="AZ159" s="33">
        <v>10</v>
      </c>
      <c r="BA159" s="33">
        <v>4014</v>
      </c>
      <c r="BB159" s="33">
        <v>4024</v>
      </c>
      <c r="BC159" s="33">
        <v>4024</v>
      </c>
      <c r="BD159" s="33">
        <v>4024</v>
      </c>
      <c r="BE159" s="33">
        <v>4006</v>
      </c>
      <c r="BF159" s="33">
        <v>18</v>
      </c>
      <c r="BG159" s="33">
        <v>3730</v>
      </c>
      <c r="BH159" s="33">
        <v>287</v>
      </c>
      <c r="BI159" s="33">
        <v>3856</v>
      </c>
      <c r="BJ159" s="33">
        <v>168</v>
      </c>
      <c r="BK159" s="33">
        <v>3422</v>
      </c>
      <c r="BL159" s="33">
        <v>602</v>
      </c>
      <c r="BM159" s="33" t="s">
        <v>94</v>
      </c>
      <c r="BN159" s="33">
        <v>1016</v>
      </c>
      <c r="BO159" s="33">
        <v>482</v>
      </c>
      <c r="BP159" s="33" t="s">
        <v>94</v>
      </c>
      <c r="BQ159" s="33" t="s">
        <v>94</v>
      </c>
      <c r="BR159" s="33" t="s">
        <v>94</v>
      </c>
      <c r="BS159" s="33">
        <v>76</v>
      </c>
      <c r="BT159" s="33">
        <v>49</v>
      </c>
    </row>
    <row r="160" spans="1:72" ht="15">
      <c r="A160" s="32" t="s">
        <v>89</v>
      </c>
      <c r="B160" s="32" t="s">
        <v>121</v>
      </c>
      <c r="C160" s="32">
        <v>4719</v>
      </c>
      <c r="D160" s="32">
        <v>3899</v>
      </c>
      <c r="E160" s="32">
        <v>2156</v>
      </c>
      <c r="F160" s="32">
        <v>1353</v>
      </c>
      <c r="G160" s="32">
        <v>12127</v>
      </c>
      <c r="H160" s="32" t="s">
        <v>94</v>
      </c>
      <c r="I160" s="32">
        <v>9534</v>
      </c>
      <c r="J160" s="32">
        <v>2593</v>
      </c>
      <c r="K160" s="32">
        <v>11433</v>
      </c>
      <c r="L160" s="32">
        <v>694</v>
      </c>
      <c r="M160" s="32">
        <v>11669</v>
      </c>
      <c r="N160" s="32">
        <v>458</v>
      </c>
      <c r="O160" s="32">
        <v>10876</v>
      </c>
      <c r="P160" s="32">
        <v>1251</v>
      </c>
      <c r="Q160" s="32" t="s">
        <v>94</v>
      </c>
      <c r="R160" s="32">
        <v>6461</v>
      </c>
      <c r="S160" s="32">
        <v>1100</v>
      </c>
      <c r="T160" s="32">
        <v>2411</v>
      </c>
      <c r="U160" s="32">
        <v>369</v>
      </c>
      <c r="V160" s="32">
        <v>11</v>
      </c>
      <c r="W160" s="32">
        <v>642</v>
      </c>
      <c r="X160" s="32">
        <v>2462</v>
      </c>
      <c r="Y160" s="32">
        <v>9012</v>
      </c>
      <c r="Z160" s="32">
        <v>4397</v>
      </c>
      <c r="AA160" s="32">
        <v>1855</v>
      </c>
      <c r="AB160" s="32">
        <v>5827</v>
      </c>
      <c r="AC160" s="32">
        <v>11280</v>
      </c>
      <c r="AD160" s="32">
        <v>847</v>
      </c>
      <c r="AE160" s="32">
        <v>492</v>
      </c>
      <c r="AF160" s="32">
        <v>1239</v>
      </c>
      <c r="AG160" s="32">
        <v>2305</v>
      </c>
      <c r="AH160" s="32">
        <v>3480</v>
      </c>
      <c r="AI160" s="32">
        <v>4611</v>
      </c>
      <c r="AJ160" s="32">
        <v>1703</v>
      </c>
      <c r="AK160" s="33">
        <v>3363</v>
      </c>
      <c r="AL160" s="33">
        <v>1151</v>
      </c>
      <c r="AM160" s="33">
        <v>2496</v>
      </c>
      <c r="AN160" s="33">
        <v>436</v>
      </c>
      <c r="AO160" s="33">
        <v>126</v>
      </c>
      <c r="AP160" s="33">
        <v>845</v>
      </c>
      <c r="AQ160" s="33">
        <v>329</v>
      </c>
      <c r="AR160" s="33">
        <v>17</v>
      </c>
      <c r="AS160" s="33" t="s">
        <v>94</v>
      </c>
      <c r="AT160" s="33">
        <v>14</v>
      </c>
      <c r="AU160" s="33">
        <v>91</v>
      </c>
      <c r="AV160" s="33">
        <v>66</v>
      </c>
      <c r="AW160" s="33">
        <v>389</v>
      </c>
      <c r="AX160" s="33">
        <v>12127</v>
      </c>
      <c r="AY160" s="33">
        <v>12127</v>
      </c>
      <c r="AZ160" s="33">
        <v>9</v>
      </c>
      <c r="BA160" s="33">
        <v>12118</v>
      </c>
      <c r="BB160" s="33">
        <v>12127</v>
      </c>
      <c r="BC160" s="33">
        <v>12127</v>
      </c>
      <c r="BD160" s="33">
        <v>12127</v>
      </c>
      <c r="BE160" s="33">
        <v>11902</v>
      </c>
      <c r="BF160" s="33">
        <v>225</v>
      </c>
      <c r="BG160" s="33">
        <v>11056</v>
      </c>
      <c r="BH160" s="33">
        <v>1052</v>
      </c>
      <c r="BI160" s="33">
        <v>11816</v>
      </c>
      <c r="BJ160" s="33">
        <v>311</v>
      </c>
      <c r="BK160" s="33">
        <v>10473</v>
      </c>
      <c r="BL160" s="33">
        <v>1654</v>
      </c>
      <c r="BM160" s="33" t="s">
        <v>94</v>
      </c>
      <c r="BN160" s="33">
        <v>2578</v>
      </c>
      <c r="BO160" s="33">
        <v>1474</v>
      </c>
      <c r="BP160" s="33" t="s">
        <v>94</v>
      </c>
      <c r="BQ160" s="33" t="s">
        <v>94</v>
      </c>
      <c r="BR160" s="33" t="s">
        <v>94</v>
      </c>
      <c r="BS160" s="33">
        <v>278</v>
      </c>
      <c r="BT160" s="33">
        <v>365</v>
      </c>
    </row>
    <row r="161" spans="2:72" ht="15">
      <c r="B161" s="32" t="s">
        <v>4</v>
      </c>
      <c r="C161" s="32">
        <v>8456</v>
      </c>
      <c r="D161" s="32">
        <v>5213</v>
      </c>
      <c r="E161" s="32">
        <v>4527</v>
      </c>
      <c r="F161" s="32">
        <v>2671</v>
      </c>
      <c r="G161" s="32" t="s">
        <v>94</v>
      </c>
      <c r="H161" s="32">
        <v>20867</v>
      </c>
      <c r="I161" s="32">
        <v>5996</v>
      </c>
      <c r="J161" s="32">
        <v>14871</v>
      </c>
      <c r="K161" s="32">
        <v>12230</v>
      </c>
      <c r="L161" s="32">
        <v>8637</v>
      </c>
      <c r="M161" s="32">
        <v>18463</v>
      </c>
      <c r="N161" s="32">
        <v>2404</v>
      </c>
      <c r="O161" s="32">
        <v>15285</v>
      </c>
      <c r="P161" s="32">
        <v>5582</v>
      </c>
      <c r="Q161" s="32" t="s">
        <v>94</v>
      </c>
      <c r="R161" s="32">
        <v>8501</v>
      </c>
      <c r="S161" s="32">
        <v>3869</v>
      </c>
      <c r="T161" s="32">
        <v>4131</v>
      </c>
      <c r="U161" s="32">
        <v>1187</v>
      </c>
      <c r="V161" s="32">
        <v>28</v>
      </c>
      <c r="W161" s="32">
        <v>1077</v>
      </c>
      <c r="X161" s="32">
        <v>3664</v>
      </c>
      <c r="Y161" s="32">
        <v>16098</v>
      </c>
      <c r="Z161" s="32">
        <v>11610</v>
      </c>
      <c r="AA161" s="32">
        <v>3727</v>
      </c>
      <c r="AB161" s="32">
        <v>5409</v>
      </c>
      <c r="AC161" s="32">
        <v>19220</v>
      </c>
      <c r="AD161" s="32">
        <v>1647</v>
      </c>
      <c r="AE161" s="32">
        <v>6612</v>
      </c>
      <c r="AF161" s="32">
        <v>5857</v>
      </c>
      <c r="AG161" s="32">
        <v>4438</v>
      </c>
      <c r="AH161" s="32">
        <v>2872</v>
      </c>
      <c r="AI161" s="32">
        <v>1088</v>
      </c>
      <c r="AJ161" s="32">
        <v>353</v>
      </c>
      <c r="AK161" s="33">
        <v>5025</v>
      </c>
      <c r="AL161" s="33">
        <v>2972</v>
      </c>
      <c r="AM161" s="33">
        <v>4737</v>
      </c>
      <c r="AN161" s="33">
        <v>1185</v>
      </c>
      <c r="AO161" s="33">
        <v>431</v>
      </c>
      <c r="AP161" s="33">
        <v>3401</v>
      </c>
      <c r="AQ161" s="33">
        <v>429</v>
      </c>
      <c r="AR161" s="33">
        <v>11</v>
      </c>
      <c r="AS161" s="33">
        <v>34</v>
      </c>
      <c r="AT161" s="33">
        <v>11</v>
      </c>
      <c r="AU161" s="33">
        <v>165</v>
      </c>
      <c r="AV161" s="33">
        <v>5</v>
      </c>
      <c r="AW161" s="33">
        <v>551</v>
      </c>
      <c r="AX161" s="33">
        <v>20867</v>
      </c>
      <c r="AY161" s="33">
        <v>20867</v>
      </c>
      <c r="AZ161" s="33">
        <v>64</v>
      </c>
      <c r="BA161" s="33">
        <v>20803</v>
      </c>
      <c r="BB161" s="33">
        <v>20867</v>
      </c>
      <c r="BC161" s="33">
        <v>20867</v>
      </c>
      <c r="BD161" s="33">
        <v>20867</v>
      </c>
      <c r="BE161" s="33">
        <v>20119</v>
      </c>
      <c r="BF161" s="33">
        <v>748</v>
      </c>
      <c r="BG161" s="33">
        <v>19114</v>
      </c>
      <c r="BH161" s="33">
        <v>1715</v>
      </c>
      <c r="BI161" s="33">
        <v>19661</v>
      </c>
      <c r="BJ161" s="33">
        <v>1199</v>
      </c>
      <c r="BK161" s="33">
        <v>16989</v>
      </c>
      <c r="BL161" s="33">
        <v>3878</v>
      </c>
      <c r="BM161" s="33" t="s">
        <v>94</v>
      </c>
      <c r="BN161" s="33">
        <v>5494</v>
      </c>
      <c r="BO161" s="33">
        <v>2900</v>
      </c>
      <c r="BP161" s="33" t="s">
        <v>94</v>
      </c>
      <c r="BQ161" s="33" t="s">
        <v>94</v>
      </c>
      <c r="BR161" s="33" t="s">
        <v>94</v>
      </c>
      <c r="BS161" s="33">
        <v>553</v>
      </c>
      <c r="BT161" s="33">
        <v>701</v>
      </c>
    </row>
    <row r="162" spans="1:72" ht="15">
      <c r="A162" s="32" t="s">
        <v>96</v>
      </c>
      <c r="B162" s="32" t="s">
        <v>122</v>
      </c>
      <c r="C162" s="32">
        <v>7348</v>
      </c>
      <c r="D162" s="32">
        <v>4417</v>
      </c>
      <c r="E162" s="32">
        <v>2446</v>
      </c>
      <c r="F162" s="32">
        <v>1319</v>
      </c>
      <c r="G162" s="32">
        <v>9534</v>
      </c>
      <c r="H162" s="32">
        <v>5996</v>
      </c>
      <c r="I162" s="32">
        <v>15530</v>
      </c>
      <c r="J162" s="32" t="s">
        <v>94</v>
      </c>
      <c r="K162" s="32">
        <v>14604</v>
      </c>
      <c r="L162" s="32">
        <v>926</v>
      </c>
      <c r="M162" s="32">
        <v>14907</v>
      </c>
      <c r="N162" s="32">
        <v>623</v>
      </c>
      <c r="O162" s="32">
        <v>14315</v>
      </c>
      <c r="P162" s="32">
        <v>1215</v>
      </c>
      <c r="Q162" s="32" t="s">
        <v>94</v>
      </c>
      <c r="R162" s="32">
        <v>8486</v>
      </c>
      <c r="S162" s="32">
        <v>1078</v>
      </c>
      <c r="T162" s="32">
        <v>3169</v>
      </c>
      <c r="U162" s="32">
        <v>498</v>
      </c>
      <c r="V162" s="32">
        <v>13</v>
      </c>
      <c r="W162" s="32">
        <v>823</v>
      </c>
      <c r="X162" s="32">
        <v>3273</v>
      </c>
      <c r="Y162" s="32">
        <v>11421</v>
      </c>
      <c r="Z162" s="32">
        <v>5242</v>
      </c>
      <c r="AA162" s="32">
        <v>2598</v>
      </c>
      <c r="AB162" s="32">
        <v>7628</v>
      </c>
      <c r="AC162" s="32">
        <v>14250</v>
      </c>
      <c r="AD162" s="32">
        <v>1280</v>
      </c>
      <c r="AE162" s="32">
        <v>204</v>
      </c>
      <c r="AF162" s="32">
        <v>929</v>
      </c>
      <c r="AG162" s="32">
        <v>3391</v>
      </c>
      <c r="AH162" s="32">
        <v>5398</v>
      </c>
      <c r="AI162" s="32">
        <v>5608</v>
      </c>
      <c r="AJ162" s="32">
        <v>1844</v>
      </c>
      <c r="AK162" s="33">
        <v>5297</v>
      </c>
      <c r="AL162" s="33">
        <v>1558</v>
      </c>
      <c r="AM162" s="33">
        <v>2761</v>
      </c>
      <c r="AN162" s="33">
        <v>477</v>
      </c>
      <c r="AO162" s="33">
        <v>98</v>
      </c>
      <c r="AP162" s="33">
        <v>1223</v>
      </c>
      <c r="AQ162" s="33">
        <v>512</v>
      </c>
      <c r="AR162" s="33">
        <v>14</v>
      </c>
      <c r="AS162" s="33">
        <v>27</v>
      </c>
      <c r="AT162" s="33">
        <v>25</v>
      </c>
      <c r="AU162" s="33">
        <v>69</v>
      </c>
      <c r="AV162" s="33">
        <v>58</v>
      </c>
      <c r="AW162" s="33">
        <v>361</v>
      </c>
      <c r="AX162" s="33">
        <v>15530</v>
      </c>
      <c r="AY162" s="33">
        <v>15530</v>
      </c>
      <c r="AZ162" s="33">
        <v>19</v>
      </c>
      <c r="BA162" s="33">
        <v>15511</v>
      </c>
      <c r="BB162" s="33">
        <v>15530</v>
      </c>
      <c r="BC162" s="33">
        <v>15530</v>
      </c>
      <c r="BD162" s="33">
        <v>15530</v>
      </c>
      <c r="BE162" s="33">
        <v>15132</v>
      </c>
      <c r="BF162" s="33">
        <v>398</v>
      </c>
      <c r="BG162" s="33">
        <v>14295</v>
      </c>
      <c r="BH162" s="33">
        <v>1217</v>
      </c>
      <c r="BI162" s="33">
        <v>15054</v>
      </c>
      <c r="BJ162" s="33">
        <v>473</v>
      </c>
      <c r="BK162" s="33">
        <v>12995</v>
      </c>
      <c r="BL162" s="33">
        <v>2535</v>
      </c>
      <c r="BM162" s="33" t="s">
        <v>94</v>
      </c>
      <c r="BN162" s="33">
        <v>3340</v>
      </c>
      <c r="BO162" s="33">
        <v>2012</v>
      </c>
      <c r="BP162" s="33" t="s">
        <v>94</v>
      </c>
      <c r="BQ162" s="33" t="s">
        <v>94</v>
      </c>
      <c r="BR162" s="33" t="s">
        <v>94</v>
      </c>
      <c r="BS162" s="33">
        <v>349</v>
      </c>
      <c r="BT162" s="33">
        <v>500</v>
      </c>
    </row>
    <row r="163" spans="2:72" ht="15">
      <c r="B163" s="32" t="s">
        <v>123</v>
      </c>
      <c r="C163" s="32">
        <v>5827</v>
      </c>
      <c r="D163" s="32">
        <v>4695</v>
      </c>
      <c r="E163" s="32">
        <v>4237</v>
      </c>
      <c r="F163" s="32">
        <v>2705</v>
      </c>
      <c r="G163" s="32">
        <v>2593</v>
      </c>
      <c r="H163" s="32">
        <v>14871</v>
      </c>
      <c r="I163" s="32" t="s">
        <v>94</v>
      </c>
      <c r="J163" s="32">
        <v>17464</v>
      </c>
      <c r="K163" s="32">
        <v>9059</v>
      </c>
      <c r="L163" s="32">
        <v>8405</v>
      </c>
      <c r="M163" s="32">
        <v>15225</v>
      </c>
      <c r="N163" s="32">
        <v>2239</v>
      </c>
      <c r="O163" s="32">
        <v>11846</v>
      </c>
      <c r="P163" s="32">
        <v>5618</v>
      </c>
      <c r="Q163" s="32" t="s">
        <v>94</v>
      </c>
      <c r="R163" s="32">
        <v>6476</v>
      </c>
      <c r="S163" s="32">
        <v>3891</v>
      </c>
      <c r="T163" s="32">
        <v>3373</v>
      </c>
      <c r="U163" s="32">
        <v>1058</v>
      </c>
      <c r="V163" s="32">
        <v>26</v>
      </c>
      <c r="W163" s="32">
        <v>896</v>
      </c>
      <c r="X163" s="32">
        <v>2853</v>
      </c>
      <c r="Y163" s="32">
        <v>13689</v>
      </c>
      <c r="Z163" s="32">
        <v>10765</v>
      </c>
      <c r="AA163" s="32">
        <v>2984</v>
      </c>
      <c r="AB163" s="32">
        <v>3608</v>
      </c>
      <c r="AC163" s="32">
        <v>16250</v>
      </c>
      <c r="AD163" s="32">
        <v>1214</v>
      </c>
      <c r="AE163" s="32">
        <v>6900</v>
      </c>
      <c r="AF163" s="32">
        <v>6167</v>
      </c>
      <c r="AG163" s="32">
        <v>3352</v>
      </c>
      <c r="AH163" s="32">
        <v>954</v>
      </c>
      <c r="AI163" s="32">
        <v>91</v>
      </c>
      <c r="AJ163" s="32">
        <v>212</v>
      </c>
      <c r="AK163" s="33">
        <v>3091</v>
      </c>
      <c r="AL163" s="33">
        <v>2565</v>
      </c>
      <c r="AM163" s="33">
        <v>4472</v>
      </c>
      <c r="AN163" s="33">
        <v>1144</v>
      </c>
      <c r="AO163" s="33">
        <v>459</v>
      </c>
      <c r="AP163" s="33">
        <v>3023</v>
      </c>
      <c r="AQ163" s="33">
        <v>246</v>
      </c>
      <c r="AR163" s="33">
        <v>14</v>
      </c>
      <c r="AS163" s="33">
        <v>7</v>
      </c>
      <c r="AT163" s="33" t="s">
        <v>94</v>
      </c>
      <c r="AU163" s="33">
        <v>187</v>
      </c>
      <c r="AV163" s="33">
        <v>13</v>
      </c>
      <c r="AW163" s="33">
        <v>579</v>
      </c>
      <c r="AX163" s="33">
        <v>17464</v>
      </c>
      <c r="AY163" s="33">
        <v>17464</v>
      </c>
      <c r="AZ163" s="33">
        <v>54</v>
      </c>
      <c r="BA163" s="33">
        <v>17410</v>
      </c>
      <c r="BB163" s="33">
        <v>17464</v>
      </c>
      <c r="BC163" s="33">
        <v>17464</v>
      </c>
      <c r="BD163" s="33">
        <v>17464</v>
      </c>
      <c r="BE163" s="33">
        <v>16889</v>
      </c>
      <c r="BF163" s="33">
        <v>575</v>
      </c>
      <c r="BG163" s="33">
        <v>15875</v>
      </c>
      <c r="BH163" s="33">
        <v>1550</v>
      </c>
      <c r="BI163" s="33">
        <v>16423</v>
      </c>
      <c r="BJ163" s="33">
        <v>1037</v>
      </c>
      <c r="BK163" s="33">
        <v>14467</v>
      </c>
      <c r="BL163" s="33">
        <v>2997</v>
      </c>
      <c r="BM163" s="33" t="s">
        <v>94</v>
      </c>
      <c r="BN163" s="33">
        <v>4732</v>
      </c>
      <c r="BO163" s="33">
        <v>2362</v>
      </c>
      <c r="BP163" s="33" t="s">
        <v>94</v>
      </c>
      <c r="BQ163" s="33" t="s">
        <v>94</v>
      </c>
      <c r="BR163" s="33" t="s">
        <v>94</v>
      </c>
      <c r="BS163" s="33">
        <v>482</v>
      </c>
      <c r="BT163" s="33">
        <v>566</v>
      </c>
    </row>
    <row r="164" spans="1:72" ht="15">
      <c r="A164" s="32" t="s">
        <v>158</v>
      </c>
      <c r="B164" s="32" t="s">
        <v>122</v>
      </c>
      <c r="C164" s="32">
        <v>9583</v>
      </c>
      <c r="D164" s="32">
        <v>6407</v>
      </c>
      <c r="E164" s="32">
        <v>5097</v>
      </c>
      <c r="F164" s="32">
        <v>2576</v>
      </c>
      <c r="G164" s="32">
        <v>11433</v>
      </c>
      <c r="H164" s="32">
        <v>12230</v>
      </c>
      <c r="I164" s="32">
        <v>14604</v>
      </c>
      <c r="J164" s="32">
        <v>9059</v>
      </c>
      <c r="K164" s="32">
        <v>23663</v>
      </c>
      <c r="L164" s="32" t="s">
        <v>94</v>
      </c>
      <c r="M164" s="32">
        <v>22411</v>
      </c>
      <c r="N164" s="32">
        <v>1252</v>
      </c>
      <c r="O164" s="32">
        <v>20633</v>
      </c>
      <c r="P164" s="32">
        <v>3030</v>
      </c>
      <c r="Q164" s="32" t="s">
        <v>94</v>
      </c>
      <c r="R164" s="32">
        <v>12020</v>
      </c>
      <c r="S164" s="32">
        <v>2544</v>
      </c>
      <c r="T164" s="32">
        <v>4704</v>
      </c>
      <c r="U164" s="32">
        <v>931</v>
      </c>
      <c r="V164" s="32">
        <v>22</v>
      </c>
      <c r="W164" s="32">
        <v>1128</v>
      </c>
      <c r="X164" s="32">
        <v>4345</v>
      </c>
      <c r="Y164" s="32">
        <v>18168</v>
      </c>
      <c r="Z164" s="32">
        <v>9663</v>
      </c>
      <c r="AA164" s="32">
        <v>4087</v>
      </c>
      <c r="AB164" s="32">
        <v>9800</v>
      </c>
      <c r="AC164" s="32">
        <v>21810</v>
      </c>
      <c r="AD164" s="32">
        <v>1853</v>
      </c>
      <c r="AE164" s="32">
        <v>1585</v>
      </c>
      <c r="AF164" s="32">
        <v>4248</v>
      </c>
      <c r="AG164" s="32">
        <v>5884</v>
      </c>
      <c r="AH164" s="32">
        <v>6250</v>
      </c>
      <c r="AI164" s="32">
        <v>5696</v>
      </c>
      <c r="AJ164" s="32">
        <v>2016</v>
      </c>
      <c r="AK164" s="33">
        <v>6648</v>
      </c>
      <c r="AL164" s="33">
        <v>2766</v>
      </c>
      <c r="AM164" s="33">
        <v>5478</v>
      </c>
      <c r="AN164" s="33">
        <v>919</v>
      </c>
      <c r="AO164" s="33">
        <v>268</v>
      </c>
      <c r="AP164" s="33">
        <v>2301</v>
      </c>
      <c r="AQ164" s="33">
        <v>594</v>
      </c>
      <c r="AR164" s="33">
        <v>28</v>
      </c>
      <c r="AS164" s="33">
        <v>34</v>
      </c>
      <c r="AT164" s="33">
        <v>25</v>
      </c>
      <c r="AU164" s="33">
        <v>100</v>
      </c>
      <c r="AV164" s="33">
        <v>66</v>
      </c>
      <c r="AW164" s="33">
        <v>580</v>
      </c>
      <c r="AX164" s="33">
        <v>23663</v>
      </c>
      <c r="AY164" s="33">
        <v>23663</v>
      </c>
      <c r="AZ164" s="33">
        <v>44</v>
      </c>
      <c r="BA164" s="33">
        <v>23619</v>
      </c>
      <c r="BB164" s="33">
        <v>23663</v>
      </c>
      <c r="BC164" s="33">
        <v>23663</v>
      </c>
      <c r="BD164" s="33">
        <v>23663</v>
      </c>
      <c r="BE164" s="33">
        <v>23055</v>
      </c>
      <c r="BF164" s="33">
        <v>608</v>
      </c>
      <c r="BG164" s="33">
        <v>21672</v>
      </c>
      <c r="BH164" s="33">
        <v>1949</v>
      </c>
      <c r="BI164" s="33">
        <v>22742</v>
      </c>
      <c r="BJ164" s="33">
        <v>914</v>
      </c>
      <c r="BK164" s="33">
        <v>19691</v>
      </c>
      <c r="BL164" s="33">
        <v>3972</v>
      </c>
      <c r="BM164" s="33" t="s">
        <v>94</v>
      </c>
      <c r="BN164" s="33">
        <v>5376</v>
      </c>
      <c r="BO164" s="33">
        <v>3070</v>
      </c>
      <c r="BP164" s="33" t="s">
        <v>94</v>
      </c>
      <c r="BQ164" s="33" t="s">
        <v>94</v>
      </c>
      <c r="BR164" s="33" t="s">
        <v>94</v>
      </c>
      <c r="BS164" s="33">
        <v>572</v>
      </c>
      <c r="BT164" s="33">
        <v>762</v>
      </c>
    </row>
    <row r="165" spans="2:72" ht="15">
      <c r="B165" s="32" t="s">
        <v>123</v>
      </c>
      <c r="C165" s="32">
        <v>3592</v>
      </c>
      <c r="D165" s="32">
        <v>2705</v>
      </c>
      <c r="E165" s="32">
        <v>1586</v>
      </c>
      <c r="F165" s="32">
        <v>1448</v>
      </c>
      <c r="G165" s="32">
        <v>694</v>
      </c>
      <c r="H165" s="32">
        <v>8637</v>
      </c>
      <c r="I165" s="32">
        <v>926</v>
      </c>
      <c r="J165" s="32">
        <v>8405</v>
      </c>
      <c r="K165" s="32" t="s">
        <v>94</v>
      </c>
      <c r="L165" s="32">
        <v>9331</v>
      </c>
      <c r="M165" s="32">
        <v>7721</v>
      </c>
      <c r="N165" s="32">
        <v>1610</v>
      </c>
      <c r="O165" s="32">
        <v>5528</v>
      </c>
      <c r="P165" s="32">
        <v>3803</v>
      </c>
      <c r="Q165" s="32" t="s">
        <v>94</v>
      </c>
      <c r="R165" s="32">
        <v>2942</v>
      </c>
      <c r="S165" s="32">
        <v>2425</v>
      </c>
      <c r="T165" s="32">
        <v>1838</v>
      </c>
      <c r="U165" s="32">
        <v>625</v>
      </c>
      <c r="V165" s="32">
        <v>17</v>
      </c>
      <c r="W165" s="32">
        <v>591</v>
      </c>
      <c r="X165" s="32">
        <v>1781</v>
      </c>
      <c r="Y165" s="32">
        <v>6942</v>
      </c>
      <c r="Z165" s="32">
        <v>6344</v>
      </c>
      <c r="AA165" s="32">
        <v>1495</v>
      </c>
      <c r="AB165" s="32">
        <v>1436</v>
      </c>
      <c r="AC165" s="32">
        <v>8690</v>
      </c>
      <c r="AD165" s="32">
        <v>641</v>
      </c>
      <c r="AE165" s="32">
        <v>5519</v>
      </c>
      <c r="AF165" s="32">
        <v>2848</v>
      </c>
      <c r="AG165" s="32">
        <v>859</v>
      </c>
      <c r="AH165" s="32">
        <v>102</v>
      </c>
      <c r="AI165" s="32">
        <v>3</v>
      </c>
      <c r="AJ165" s="32">
        <v>40</v>
      </c>
      <c r="AK165" s="33">
        <v>1740</v>
      </c>
      <c r="AL165" s="33">
        <v>1357</v>
      </c>
      <c r="AM165" s="33">
        <v>1755</v>
      </c>
      <c r="AN165" s="33">
        <v>702</v>
      </c>
      <c r="AO165" s="33">
        <v>289</v>
      </c>
      <c r="AP165" s="33">
        <v>1945</v>
      </c>
      <c r="AQ165" s="33">
        <v>164</v>
      </c>
      <c r="AR165" s="33" t="s">
        <v>94</v>
      </c>
      <c r="AS165" s="33" t="s">
        <v>94</v>
      </c>
      <c r="AT165" s="33" t="s">
        <v>94</v>
      </c>
      <c r="AU165" s="33">
        <v>156</v>
      </c>
      <c r="AV165" s="33">
        <v>5</v>
      </c>
      <c r="AW165" s="33">
        <v>360</v>
      </c>
      <c r="AX165" s="33">
        <v>9331</v>
      </c>
      <c r="AY165" s="33">
        <v>9331</v>
      </c>
      <c r="AZ165" s="33">
        <v>29</v>
      </c>
      <c r="BA165" s="33">
        <v>9302</v>
      </c>
      <c r="BB165" s="33">
        <v>9331</v>
      </c>
      <c r="BC165" s="33">
        <v>9331</v>
      </c>
      <c r="BD165" s="33">
        <v>9331</v>
      </c>
      <c r="BE165" s="33">
        <v>8966</v>
      </c>
      <c r="BF165" s="33">
        <v>365</v>
      </c>
      <c r="BG165" s="33">
        <v>8498</v>
      </c>
      <c r="BH165" s="33">
        <v>818</v>
      </c>
      <c r="BI165" s="33">
        <v>8735</v>
      </c>
      <c r="BJ165" s="33">
        <v>596</v>
      </c>
      <c r="BK165" s="33">
        <v>7771</v>
      </c>
      <c r="BL165" s="33">
        <v>1560</v>
      </c>
      <c r="BM165" s="33" t="s">
        <v>94</v>
      </c>
      <c r="BN165" s="33">
        <v>2696</v>
      </c>
      <c r="BO165" s="33">
        <v>1304</v>
      </c>
      <c r="BP165" s="33" t="s">
        <v>94</v>
      </c>
      <c r="BQ165" s="33" t="s">
        <v>94</v>
      </c>
      <c r="BR165" s="33" t="s">
        <v>94</v>
      </c>
      <c r="BS165" s="33">
        <v>259</v>
      </c>
      <c r="BT165" s="33">
        <v>304</v>
      </c>
    </row>
    <row r="166" spans="1:72" ht="15">
      <c r="A166" s="32" t="s">
        <v>159</v>
      </c>
      <c r="B166" s="32" t="s">
        <v>122</v>
      </c>
      <c r="C166" s="32">
        <v>12734</v>
      </c>
      <c r="D166" s="32">
        <v>8225</v>
      </c>
      <c r="E166" s="32">
        <v>5882</v>
      </c>
      <c r="F166" s="32">
        <v>3291</v>
      </c>
      <c r="G166" s="32">
        <v>11669</v>
      </c>
      <c r="H166" s="32">
        <v>18463</v>
      </c>
      <c r="I166" s="32">
        <v>14907</v>
      </c>
      <c r="J166" s="32">
        <v>15225</v>
      </c>
      <c r="K166" s="32">
        <v>22411</v>
      </c>
      <c r="L166" s="32">
        <v>7721</v>
      </c>
      <c r="M166" s="32">
        <v>30132</v>
      </c>
      <c r="N166" s="32" t="s">
        <v>94</v>
      </c>
      <c r="O166" s="32">
        <v>24165</v>
      </c>
      <c r="P166" s="32">
        <v>5967</v>
      </c>
      <c r="Q166" s="32" t="s">
        <v>94</v>
      </c>
      <c r="R166" s="32">
        <v>13996</v>
      </c>
      <c r="S166" s="32">
        <v>4269</v>
      </c>
      <c r="T166" s="32">
        <v>5996</v>
      </c>
      <c r="U166" s="32">
        <v>1366</v>
      </c>
      <c r="V166" s="32">
        <v>35</v>
      </c>
      <c r="W166" s="32">
        <v>1555</v>
      </c>
      <c r="X166" s="32">
        <v>5650</v>
      </c>
      <c r="Y166" s="32">
        <v>22892</v>
      </c>
      <c r="Z166" s="32">
        <v>14184</v>
      </c>
      <c r="AA166" s="32">
        <v>5177</v>
      </c>
      <c r="AB166" s="32">
        <v>10618</v>
      </c>
      <c r="AC166" s="32">
        <v>27841</v>
      </c>
      <c r="AD166" s="32">
        <v>2291</v>
      </c>
      <c r="AE166" s="32">
        <v>5727</v>
      </c>
      <c r="AF166" s="32">
        <v>6363</v>
      </c>
      <c r="AG166" s="32">
        <v>6396</v>
      </c>
      <c r="AH166" s="32">
        <v>6108</v>
      </c>
      <c r="AI166" s="32">
        <v>5538</v>
      </c>
      <c r="AJ166" s="32">
        <v>2020</v>
      </c>
      <c r="AK166" s="33">
        <v>8144</v>
      </c>
      <c r="AL166" s="33">
        <v>3644</v>
      </c>
      <c r="AM166" s="33">
        <v>6522</v>
      </c>
      <c r="AN166" s="33">
        <v>1270</v>
      </c>
      <c r="AO166" s="33">
        <v>452</v>
      </c>
      <c r="AP166" s="33">
        <v>3980</v>
      </c>
      <c r="AQ166" s="33">
        <v>622</v>
      </c>
      <c r="AR166" s="33">
        <v>21</v>
      </c>
      <c r="AS166" s="33">
        <v>22</v>
      </c>
      <c r="AT166" s="33">
        <v>25</v>
      </c>
      <c r="AU166" s="33">
        <v>223</v>
      </c>
      <c r="AV166" s="33">
        <v>65</v>
      </c>
      <c r="AW166" s="33">
        <v>748</v>
      </c>
      <c r="AX166" s="33">
        <v>30132</v>
      </c>
      <c r="AY166" s="33">
        <v>30132</v>
      </c>
      <c r="AZ166" s="33">
        <v>59</v>
      </c>
      <c r="BA166" s="33">
        <v>30073</v>
      </c>
      <c r="BB166" s="33">
        <v>30132</v>
      </c>
      <c r="BC166" s="33">
        <v>30132</v>
      </c>
      <c r="BD166" s="33">
        <v>30132</v>
      </c>
      <c r="BE166" s="33">
        <v>29262</v>
      </c>
      <c r="BF166" s="33">
        <v>870</v>
      </c>
      <c r="BG166" s="33">
        <v>27552</v>
      </c>
      <c r="BH166" s="33">
        <v>2527</v>
      </c>
      <c r="BI166" s="33">
        <v>28783</v>
      </c>
      <c r="BJ166" s="33">
        <v>1346</v>
      </c>
      <c r="BK166" s="33">
        <v>25128</v>
      </c>
      <c r="BL166" s="33">
        <v>5004</v>
      </c>
      <c r="BM166" s="33" t="s">
        <v>94</v>
      </c>
      <c r="BN166" s="33">
        <v>7242</v>
      </c>
      <c r="BO166" s="33">
        <v>3973</v>
      </c>
      <c r="BP166" s="33" t="s">
        <v>94</v>
      </c>
      <c r="BQ166" s="33" t="s">
        <v>94</v>
      </c>
      <c r="BR166" s="33" t="s">
        <v>94</v>
      </c>
      <c r="BS166" s="33">
        <v>758</v>
      </c>
      <c r="BT166" s="33">
        <v>972</v>
      </c>
    </row>
    <row r="167" spans="2:72" ht="15">
      <c r="B167" s="32" t="s">
        <v>123</v>
      </c>
      <c r="C167" s="32">
        <v>441</v>
      </c>
      <c r="D167" s="32">
        <v>887</v>
      </c>
      <c r="E167" s="32">
        <v>801</v>
      </c>
      <c r="F167" s="32">
        <v>733</v>
      </c>
      <c r="G167" s="32">
        <v>458</v>
      </c>
      <c r="H167" s="32">
        <v>2404</v>
      </c>
      <c r="I167" s="32">
        <v>623</v>
      </c>
      <c r="J167" s="32">
        <v>2239</v>
      </c>
      <c r="K167" s="32">
        <v>1252</v>
      </c>
      <c r="L167" s="32">
        <v>1610</v>
      </c>
      <c r="M167" s="32" t="s">
        <v>94</v>
      </c>
      <c r="N167" s="32">
        <v>2862</v>
      </c>
      <c r="O167" s="32">
        <v>1996</v>
      </c>
      <c r="P167" s="32">
        <v>866</v>
      </c>
      <c r="Q167" s="32" t="s">
        <v>94</v>
      </c>
      <c r="R167" s="32">
        <v>966</v>
      </c>
      <c r="S167" s="32">
        <v>700</v>
      </c>
      <c r="T167" s="32">
        <v>546</v>
      </c>
      <c r="U167" s="32">
        <v>190</v>
      </c>
      <c r="V167" s="32">
        <v>4</v>
      </c>
      <c r="W167" s="32">
        <v>164</v>
      </c>
      <c r="X167" s="32">
        <v>476</v>
      </c>
      <c r="Y167" s="32">
        <v>2218</v>
      </c>
      <c r="Z167" s="32">
        <v>1823</v>
      </c>
      <c r="AA167" s="32">
        <v>405</v>
      </c>
      <c r="AB167" s="32">
        <v>618</v>
      </c>
      <c r="AC167" s="32">
        <v>2659</v>
      </c>
      <c r="AD167" s="32">
        <v>203</v>
      </c>
      <c r="AE167" s="32">
        <v>1377</v>
      </c>
      <c r="AF167" s="32">
        <v>733</v>
      </c>
      <c r="AG167" s="32">
        <v>347</v>
      </c>
      <c r="AH167" s="32">
        <v>244</v>
      </c>
      <c r="AI167" s="32">
        <v>161</v>
      </c>
      <c r="AJ167" s="32">
        <v>36</v>
      </c>
      <c r="AK167" s="33">
        <v>244</v>
      </c>
      <c r="AL167" s="33">
        <v>479</v>
      </c>
      <c r="AM167" s="33">
        <v>711</v>
      </c>
      <c r="AN167" s="33">
        <v>351</v>
      </c>
      <c r="AO167" s="33">
        <v>105</v>
      </c>
      <c r="AP167" s="33">
        <v>266</v>
      </c>
      <c r="AQ167" s="33">
        <v>136</v>
      </c>
      <c r="AR167" s="33">
        <v>7</v>
      </c>
      <c r="AS167" s="33">
        <v>12</v>
      </c>
      <c r="AT167" s="33" t="s">
        <v>94</v>
      </c>
      <c r="AU167" s="33">
        <v>33</v>
      </c>
      <c r="AV167" s="33">
        <v>6</v>
      </c>
      <c r="AW167" s="33">
        <v>192</v>
      </c>
      <c r="AX167" s="33">
        <v>2862</v>
      </c>
      <c r="AY167" s="33">
        <v>2862</v>
      </c>
      <c r="AZ167" s="33">
        <v>14</v>
      </c>
      <c r="BA167" s="33">
        <v>2848</v>
      </c>
      <c r="BB167" s="33">
        <v>2862</v>
      </c>
      <c r="BC167" s="33">
        <v>2862</v>
      </c>
      <c r="BD167" s="33">
        <v>2862</v>
      </c>
      <c r="BE167" s="33">
        <v>2759</v>
      </c>
      <c r="BF167" s="33">
        <v>103</v>
      </c>
      <c r="BG167" s="33">
        <v>2618</v>
      </c>
      <c r="BH167" s="33">
        <v>240</v>
      </c>
      <c r="BI167" s="33">
        <v>2694</v>
      </c>
      <c r="BJ167" s="33">
        <v>164</v>
      </c>
      <c r="BK167" s="33">
        <v>2334</v>
      </c>
      <c r="BL167" s="33">
        <v>528</v>
      </c>
      <c r="BM167" s="33" t="s">
        <v>94</v>
      </c>
      <c r="BN167" s="33">
        <v>830</v>
      </c>
      <c r="BO167" s="33">
        <v>401</v>
      </c>
      <c r="BP167" s="33" t="s">
        <v>94</v>
      </c>
      <c r="BQ167" s="33" t="s">
        <v>94</v>
      </c>
      <c r="BR167" s="33" t="s">
        <v>94</v>
      </c>
      <c r="BS167" s="33">
        <v>73</v>
      </c>
      <c r="BT167" s="33">
        <v>94</v>
      </c>
    </row>
    <row r="168" spans="1:72" ht="15">
      <c r="A168" s="32" t="s">
        <v>160</v>
      </c>
      <c r="B168" s="32" t="s">
        <v>122</v>
      </c>
      <c r="C168" s="32">
        <v>10571</v>
      </c>
      <c r="D168" s="32">
        <v>7134</v>
      </c>
      <c r="E168" s="32">
        <v>5266</v>
      </c>
      <c r="F168" s="32">
        <v>3190</v>
      </c>
      <c r="G168" s="32">
        <v>10876</v>
      </c>
      <c r="H168" s="32">
        <v>15285</v>
      </c>
      <c r="I168" s="32">
        <v>14315</v>
      </c>
      <c r="J168" s="32">
        <v>11846</v>
      </c>
      <c r="K168" s="32">
        <v>20633</v>
      </c>
      <c r="L168" s="32">
        <v>5528</v>
      </c>
      <c r="M168" s="32">
        <v>24165</v>
      </c>
      <c r="N168" s="32">
        <v>1996</v>
      </c>
      <c r="O168" s="32">
        <v>26161</v>
      </c>
      <c r="P168" s="32" t="s">
        <v>94</v>
      </c>
      <c r="Q168" s="32" t="s">
        <v>94</v>
      </c>
      <c r="R168" s="32">
        <v>12263</v>
      </c>
      <c r="S168" s="32">
        <v>2924</v>
      </c>
      <c r="T168" s="32">
        <v>5827</v>
      </c>
      <c r="U168" s="32">
        <v>1370</v>
      </c>
      <c r="V168" s="32">
        <v>21</v>
      </c>
      <c r="W168" s="32">
        <v>1360</v>
      </c>
      <c r="X168" s="32">
        <v>4763</v>
      </c>
      <c r="Y168" s="32">
        <v>20017</v>
      </c>
      <c r="Z168" s="32">
        <v>11430</v>
      </c>
      <c r="AA168" s="32">
        <v>4412</v>
      </c>
      <c r="AB168" s="32">
        <v>10174</v>
      </c>
      <c r="AC168" s="32">
        <v>24108</v>
      </c>
      <c r="AD168" s="32">
        <v>2053</v>
      </c>
      <c r="AE168" s="32">
        <v>3390</v>
      </c>
      <c r="AF168" s="32">
        <v>5107</v>
      </c>
      <c r="AG168" s="32">
        <v>5825</v>
      </c>
      <c r="AH168" s="32">
        <v>6142</v>
      </c>
      <c r="AI168" s="32">
        <v>5697</v>
      </c>
      <c r="AJ168" s="32">
        <v>1942</v>
      </c>
      <c r="AK168" s="33">
        <v>6946</v>
      </c>
      <c r="AL168" s="33">
        <v>3210</v>
      </c>
      <c r="AM168" s="33">
        <v>5877</v>
      </c>
      <c r="AN168" s="33">
        <v>1209</v>
      </c>
      <c r="AO168" s="33">
        <v>342</v>
      </c>
      <c r="AP168" s="33">
        <v>3033</v>
      </c>
      <c r="AQ168" s="33">
        <v>608</v>
      </c>
      <c r="AR168" s="33">
        <v>28</v>
      </c>
      <c r="AS168" s="33">
        <v>29</v>
      </c>
      <c r="AT168" s="33">
        <v>25</v>
      </c>
      <c r="AU168" s="33">
        <v>180</v>
      </c>
      <c r="AV168" s="33">
        <v>71</v>
      </c>
      <c r="AW168" s="33">
        <v>705</v>
      </c>
      <c r="AX168" s="33">
        <v>26161</v>
      </c>
      <c r="AY168" s="33">
        <v>26161</v>
      </c>
      <c r="AZ168" s="33">
        <v>33</v>
      </c>
      <c r="BA168" s="33">
        <v>26128</v>
      </c>
      <c r="BB168" s="33">
        <v>26161</v>
      </c>
      <c r="BC168" s="33">
        <v>26161</v>
      </c>
      <c r="BD168" s="33">
        <v>26161</v>
      </c>
      <c r="BE168" s="33">
        <v>25454</v>
      </c>
      <c r="BF168" s="33">
        <v>707</v>
      </c>
      <c r="BG168" s="33">
        <v>23814</v>
      </c>
      <c r="BH168" s="33">
        <v>2292</v>
      </c>
      <c r="BI168" s="33">
        <v>25161</v>
      </c>
      <c r="BJ168" s="33">
        <v>997</v>
      </c>
      <c r="BK168" s="33">
        <v>21618</v>
      </c>
      <c r="BL168" s="33">
        <v>4543</v>
      </c>
      <c r="BM168" s="33" t="s">
        <v>94</v>
      </c>
      <c r="BN168" s="33">
        <v>6884</v>
      </c>
      <c r="BO168" s="33">
        <v>3887</v>
      </c>
      <c r="BP168" s="33" t="s">
        <v>94</v>
      </c>
      <c r="BQ168" s="33" t="s">
        <v>94</v>
      </c>
      <c r="BR168" s="33" t="s">
        <v>94</v>
      </c>
      <c r="BS168" s="33">
        <v>774</v>
      </c>
      <c r="BT168" s="33">
        <v>985</v>
      </c>
    </row>
    <row r="169" spans="2:72" ht="15">
      <c r="B169" s="32" t="s">
        <v>123</v>
      </c>
      <c r="C169" s="32">
        <v>2604</v>
      </c>
      <c r="D169" s="32">
        <v>1978</v>
      </c>
      <c r="E169" s="32">
        <v>1417</v>
      </c>
      <c r="F169" s="32">
        <v>834</v>
      </c>
      <c r="G169" s="32">
        <v>1251</v>
      </c>
      <c r="H169" s="32">
        <v>5582</v>
      </c>
      <c r="I169" s="32">
        <v>1215</v>
      </c>
      <c r="J169" s="32">
        <v>5618</v>
      </c>
      <c r="K169" s="32">
        <v>3030</v>
      </c>
      <c r="L169" s="32">
        <v>3803</v>
      </c>
      <c r="M169" s="32">
        <v>5967</v>
      </c>
      <c r="N169" s="32">
        <v>866</v>
      </c>
      <c r="O169" s="32" t="s">
        <v>94</v>
      </c>
      <c r="P169" s="32">
        <v>6833</v>
      </c>
      <c r="Q169" s="32" t="s">
        <v>94</v>
      </c>
      <c r="R169" s="32">
        <v>2699</v>
      </c>
      <c r="S169" s="32">
        <v>2045</v>
      </c>
      <c r="T169" s="32">
        <v>715</v>
      </c>
      <c r="U169" s="32">
        <v>186</v>
      </c>
      <c r="V169" s="32">
        <v>18</v>
      </c>
      <c r="W169" s="32">
        <v>359</v>
      </c>
      <c r="X169" s="32">
        <v>1363</v>
      </c>
      <c r="Y169" s="32">
        <v>5093</v>
      </c>
      <c r="Z169" s="32">
        <v>4577</v>
      </c>
      <c r="AA169" s="32">
        <v>1170</v>
      </c>
      <c r="AB169" s="32">
        <v>1062</v>
      </c>
      <c r="AC169" s="32">
        <v>6392</v>
      </c>
      <c r="AD169" s="32">
        <v>441</v>
      </c>
      <c r="AE169" s="32">
        <v>3714</v>
      </c>
      <c r="AF169" s="32">
        <v>1989</v>
      </c>
      <c r="AG169" s="32">
        <v>918</v>
      </c>
      <c r="AH169" s="32">
        <v>210</v>
      </c>
      <c r="AI169" s="32">
        <v>2</v>
      </c>
      <c r="AJ169" s="32">
        <v>114</v>
      </c>
      <c r="AK169" s="33">
        <v>1442</v>
      </c>
      <c r="AL169" s="33">
        <v>913</v>
      </c>
      <c r="AM169" s="33">
        <v>1356</v>
      </c>
      <c r="AN169" s="33">
        <v>412</v>
      </c>
      <c r="AO169" s="33">
        <v>215</v>
      </c>
      <c r="AP169" s="33">
        <v>1213</v>
      </c>
      <c r="AQ169" s="33">
        <v>150</v>
      </c>
      <c r="AR169" s="33" t="s">
        <v>94</v>
      </c>
      <c r="AS169" s="33">
        <v>5</v>
      </c>
      <c r="AT169" s="33" t="s">
        <v>94</v>
      </c>
      <c r="AU169" s="33">
        <v>76</v>
      </c>
      <c r="AV169" s="33" t="s">
        <v>94</v>
      </c>
      <c r="AW169" s="33">
        <v>235</v>
      </c>
      <c r="AX169" s="33">
        <v>6833</v>
      </c>
      <c r="AY169" s="33">
        <v>6833</v>
      </c>
      <c r="AZ169" s="33">
        <v>40</v>
      </c>
      <c r="BA169" s="33">
        <v>6793</v>
      </c>
      <c r="BB169" s="33">
        <v>6833</v>
      </c>
      <c r="BC169" s="33">
        <v>6833</v>
      </c>
      <c r="BD169" s="33">
        <v>6833</v>
      </c>
      <c r="BE169" s="33">
        <v>6567</v>
      </c>
      <c r="BF169" s="33">
        <v>266</v>
      </c>
      <c r="BG169" s="33">
        <v>6356</v>
      </c>
      <c r="BH169" s="33">
        <v>475</v>
      </c>
      <c r="BI169" s="33">
        <v>6316</v>
      </c>
      <c r="BJ169" s="33">
        <v>513</v>
      </c>
      <c r="BK169" s="33">
        <v>5844</v>
      </c>
      <c r="BL169" s="33">
        <v>989</v>
      </c>
      <c r="BM169" s="33" t="s">
        <v>94</v>
      </c>
      <c r="BN169" s="33">
        <v>1188</v>
      </c>
      <c r="BO169" s="33">
        <v>487</v>
      </c>
      <c r="BP169" s="33" t="s">
        <v>94</v>
      </c>
      <c r="BQ169" s="33" t="s">
        <v>94</v>
      </c>
      <c r="BR169" s="33" t="s">
        <v>94</v>
      </c>
      <c r="BS169" s="33">
        <v>57</v>
      </c>
      <c r="BT169" s="33">
        <v>81</v>
      </c>
    </row>
    <row r="170" spans="1:72" ht="15">
      <c r="A170" s="32" t="s">
        <v>124</v>
      </c>
      <c r="C170" s="32" t="s">
        <v>94</v>
      </c>
      <c r="D170" s="32" t="s">
        <v>94</v>
      </c>
      <c r="E170" s="32" t="s">
        <v>94</v>
      </c>
      <c r="F170" s="32" t="s">
        <v>94</v>
      </c>
      <c r="G170" s="32" t="s">
        <v>94</v>
      </c>
      <c r="H170" s="32" t="s">
        <v>94</v>
      </c>
      <c r="I170" s="32" t="s">
        <v>94</v>
      </c>
      <c r="J170" s="32" t="s">
        <v>94</v>
      </c>
      <c r="K170" s="32" t="s">
        <v>94</v>
      </c>
      <c r="L170" s="32" t="s">
        <v>94</v>
      </c>
      <c r="M170" s="32" t="s">
        <v>94</v>
      </c>
      <c r="N170" s="32" t="s">
        <v>94</v>
      </c>
      <c r="O170" s="32" t="s">
        <v>94</v>
      </c>
      <c r="P170" s="32" t="s">
        <v>94</v>
      </c>
      <c r="Q170" s="32" t="s">
        <v>94</v>
      </c>
      <c r="R170" s="32" t="s">
        <v>94</v>
      </c>
      <c r="S170" s="32" t="s">
        <v>94</v>
      </c>
      <c r="T170" s="32" t="s">
        <v>94</v>
      </c>
      <c r="U170" s="32" t="s">
        <v>94</v>
      </c>
      <c r="V170" s="32" t="s">
        <v>94</v>
      </c>
      <c r="W170" s="32" t="s">
        <v>94</v>
      </c>
      <c r="X170" s="32" t="s">
        <v>94</v>
      </c>
      <c r="Y170" s="32" t="s">
        <v>94</v>
      </c>
      <c r="Z170" s="32" t="s">
        <v>94</v>
      </c>
      <c r="AA170" s="32" t="s">
        <v>94</v>
      </c>
      <c r="AB170" s="32" t="s">
        <v>94</v>
      </c>
      <c r="AC170" s="32" t="s">
        <v>94</v>
      </c>
      <c r="AD170" s="32" t="s">
        <v>94</v>
      </c>
      <c r="AE170" s="32" t="s">
        <v>94</v>
      </c>
      <c r="AF170" s="32" t="s">
        <v>94</v>
      </c>
      <c r="AG170" s="32" t="s">
        <v>94</v>
      </c>
      <c r="AH170" s="32" t="s">
        <v>94</v>
      </c>
      <c r="AI170" s="32" t="s">
        <v>94</v>
      </c>
      <c r="AJ170" s="32" t="s">
        <v>94</v>
      </c>
      <c r="AK170" s="33" t="s">
        <v>94</v>
      </c>
      <c r="AL170" s="33" t="s">
        <v>94</v>
      </c>
      <c r="AM170" s="33" t="s">
        <v>94</v>
      </c>
      <c r="AN170" s="33" t="s">
        <v>94</v>
      </c>
      <c r="AO170" s="33" t="s">
        <v>94</v>
      </c>
      <c r="AP170" s="33" t="s">
        <v>94</v>
      </c>
      <c r="AQ170" s="33" t="s">
        <v>94</v>
      </c>
      <c r="AR170" s="33" t="s">
        <v>94</v>
      </c>
      <c r="AS170" s="33" t="s">
        <v>94</v>
      </c>
      <c r="AT170" s="33" t="s">
        <v>94</v>
      </c>
      <c r="AU170" s="33" t="s">
        <v>94</v>
      </c>
      <c r="AV170" s="33" t="s">
        <v>94</v>
      </c>
      <c r="AW170" s="33" t="s">
        <v>94</v>
      </c>
      <c r="AX170" s="33" t="s">
        <v>94</v>
      </c>
      <c r="AY170" s="33" t="s">
        <v>94</v>
      </c>
      <c r="AZ170" s="33" t="s">
        <v>94</v>
      </c>
      <c r="BA170" s="33" t="s">
        <v>94</v>
      </c>
      <c r="BB170" s="33" t="s">
        <v>94</v>
      </c>
      <c r="BC170" s="33" t="s">
        <v>94</v>
      </c>
      <c r="BD170" s="33" t="s">
        <v>94</v>
      </c>
      <c r="BE170" s="33" t="s">
        <v>94</v>
      </c>
      <c r="BF170" s="33" t="s">
        <v>94</v>
      </c>
      <c r="BG170" s="33" t="s">
        <v>94</v>
      </c>
      <c r="BH170" s="33" t="s">
        <v>94</v>
      </c>
      <c r="BI170" s="33" t="s">
        <v>94</v>
      </c>
      <c r="BJ170" s="33" t="s">
        <v>94</v>
      </c>
      <c r="BK170" s="33" t="s">
        <v>94</v>
      </c>
      <c r="BL170" s="33" t="s">
        <v>94</v>
      </c>
      <c r="BM170" s="33" t="s">
        <v>94</v>
      </c>
      <c r="BN170" s="33" t="s">
        <v>94</v>
      </c>
      <c r="BO170" s="33" t="s">
        <v>94</v>
      </c>
      <c r="BP170" s="33" t="s">
        <v>94</v>
      </c>
      <c r="BQ170" s="33" t="s">
        <v>94</v>
      </c>
      <c r="BR170" s="33" t="s">
        <v>94</v>
      </c>
      <c r="BS170" s="33" t="s">
        <v>94</v>
      </c>
      <c r="BT170" s="33" t="s">
        <v>94</v>
      </c>
    </row>
    <row r="171" spans="1:72" ht="15">
      <c r="A171" s="32" t="s">
        <v>161</v>
      </c>
      <c r="B171" s="32" t="s">
        <v>122</v>
      </c>
      <c r="C171" s="32">
        <v>6766</v>
      </c>
      <c r="D171" s="32">
        <v>3501</v>
      </c>
      <c r="E171" s="32">
        <v>3111</v>
      </c>
      <c r="F171" s="32">
        <v>1584</v>
      </c>
      <c r="G171" s="32">
        <v>6461</v>
      </c>
      <c r="H171" s="32">
        <v>8501</v>
      </c>
      <c r="I171" s="32">
        <v>8486</v>
      </c>
      <c r="J171" s="32">
        <v>6476</v>
      </c>
      <c r="K171" s="32">
        <v>12020</v>
      </c>
      <c r="L171" s="32">
        <v>2942</v>
      </c>
      <c r="M171" s="32">
        <v>13996</v>
      </c>
      <c r="N171" s="32">
        <v>966</v>
      </c>
      <c r="O171" s="32">
        <v>12263</v>
      </c>
      <c r="P171" s="32">
        <v>2699</v>
      </c>
      <c r="Q171" s="32" t="s">
        <v>94</v>
      </c>
      <c r="R171" s="32">
        <v>14962</v>
      </c>
      <c r="S171" s="32" t="s">
        <v>94</v>
      </c>
      <c r="T171" s="32" t="s">
        <v>94</v>
      </c>
      <c r="U171" s="32" t="s">
        <v>94</v>
      </c>
      <c r="V171" s="32">
        <v>18</v>
      </c>
      <c r="W171" s="32">
        <v>634</v>
      </c>
      <c r="X171" s="32">
        <v>2907</v>
      </c>
      <c r="Y171" s="32">
        <v>11403</v>
      </c>
      <c r="Z171" s="32">
        <v>6149</v>
      </c>
      <c r="AA171" s="32">
        <v>2620</v>
      </c>
      <c r="AB171" s="32">
        <v>6123</v>
      </c>
      <c r="AC171" s="32">
        <v>13658</v>
      </c>
      <c r="AD171" s="32">
        <v>1304</v>
      </c>
      <c r="AE171" s="32">
        <v>1868</v>
      </c>
      <c r="AF171" s="32">
        <v>2856</v>
      </c>
      <c r="AG171" s="32">
        <v>3352</v>
      </c>
      <c r="AH171" s="32">
        <v>3620</v>
      </c>
      <c r="AI171" s="32">
        <v>3266</v>
      </c>
      <c r="AJ171" s="32">
        <v>1176</v>
      </c>
      <c r="AK171" s="33">
        <v>4644</v>
      </c>
      <c r="AL171" s="33">
        <v>1491</v>
      </c>
      <c r="AM171" s="33">
        <v>3151</v>
      </c>
      <c r="AN171" s="33">
        <v>565</v>
      </c>
      <c r="AO171" s="33">
        <v>161</v>
      </c>
      <c r="AP171" s="33">
        <v>1490</v>
      </c>
      <c r="AQ171" s="33">
        <v>424</v>
      </c>
      <c r="AR171" s="33">
        <v>9</v>
      </c>
      <c r="AS171" s="33">
        <v>20</v>
      </c>
      <c r="AT171" s="33">
        <v>14</v>
      </c>
      <c r="AU171" s="33">
        <v>67</v>
      </c>
      <c r="AV171" s="33">
        <v>28</v>
      </c>
      <c r="AW171" s="33">
        <v>365</v>
      </c>
      <c r="AX171" s="33">
        <v>14962</v>
      </c>
      <c r="AY171" s="33">
        <v>14962</v>
      </c>
      <c r="AZ171" s="33">
        <v>34</v>
      </c>
      <c r="BA171" s="33">
        <v>14928</v>
      </c>
      <c r="BB171" s="33">
        <v>14962</v>
      </c>
      <c r="BC171" s="33">
        <v>14962</v>
      </c>
      <c r="BD171" s="33">
        <v>14962</v>
      </c>
      <c r="BE171" s="33">
        <v>14490</v>
      </c>
      <c r="BF171" s="33">
        <v>472</v>
      </c>
      <c r="BG171" s="33">
        <v>13686</v>
      </c>
      <c r="BH171" s="33">
        <v>1260</v>
      </c>
      <c r="BI171" s="33">
        <v>14312</v>
      </c>
      <c r="BJ171" s="33">
        <v>648</v>
      </c>
      <c r="BK171" s="33">
        <v>12597</v>
      </c>
      <c r="BL171" s="33">
        <v>2365</v>
      </c>
      <c r="BM171" s="33" t="s">
        <v>94</v>
      </c>
      <c r="BN171" s="33" t="s">
        <v>94</v>
      </c>
      <c r="BO171" s="33" t="s">
        <v>94</v>
      </c>
      <c r="BP171" s="33" t="s">
        <v>94</v>
      </c>
      <c r="BQ171" s="33" t="s">
        <v>94</v>
      </c>
      <c r="BR171" s="33" t="s">
        <v>94</v>
      </c>
      <c r="BS171" s="33" t="s">
        <v>94</v>
      </c>
      <c r="BT171" s="33" t="s">
        <v>94</v>
      </c>
    </row>
    <row r="172" spans="2:72" ht="15">
      <c r="B172" s="32" t="s">
        <v>123</v>
      </c>
      <c r="C172" s="32">
        <v>1312</v>
      </c>
      <c r="D172" s="32">
        <v>1863</v>
      </c>
      <c r="E172" s="32">
        <v>898</v>
      </c>
      <c r="F172" s="32">
        <v>896</v>
      </c>
      <c r="G172" s="32">
        <v>1100</v>
      </c>
      <c r="H172" s="32">
        <v>3869</v>
      </c>
      <c r="I172" s="32">
        <v>1078</v>
      </c>
      <c r="J172" s="32">
        <v>3891</v>
      </c>
      <c r="K172" s="32">
        <v>2544</v>
      </c>
      <c r="L172" s="32">
        <v>2425</v>
      </c>
      <c r="M172" s="32">
        <v>4269</v>
      </c>
      <c r="N172" s="32">
        <v>700</v>
      </c>
      <c r="O172" s="32">
        <v>2924</v>
      </c>
      <c r="P172" s="32">
        <v>2045</v>
      </c>
      <c r="Q172" s="32" t="s">
        <v>94</v>
      </c>
      <c r="R172" s="32" t="s">
        <v>94</v>
      </c>
      <c r="S172" s="32">
        <v>4969</v>
      </c>
      <c r="T172" s="32">
        <v>1</v>
      </c>
      <c r="U172" s="32" t="s">
        <v>94</v>
      </c>
      <c r="V172" s="32">
        <v>12</v>
      </c>
      <c r="W172" s="32">
        <v>177</v>
      </c>
      <c r="X172" s="32">
        <v>715</v>
      </c>
      <c r="Y172" s="32">
        <v>4065</v>
      </c>
      <c r="Z172" s="32">
        <v>3545</v>
      </c>
      <c r="AA172" s="32">
        <v>733</v>
      </c>
      <c r="AB172" s="32">
        <v>664</v>
      </c>
      <c r="AC172" s="32">
        <v>4645</v>
      </c>
      <c r="AD172" s="32">
        <v>324</v>
      </c>
      <c r="AE172" s="32">
        <v>2182</v>
      </c>
      <c r="AF172" s="32">
        <v>1443</v>
      </c>
      <c r="AG172" s="32">
        <v>804</v>
      </c>
      <c r="AH172" s="32">
        <v>385</v>
      </c>
      <c r="AI172" s="32">
        <v>155</v>
      </c>
      <c r="AJ172" s="32">
        <v>115</v>
      </c>
      <c r="AK172" s="33">
        <v>553</v>
      </c>
      <c r="AL172" s="33">
        <v>867</v>
      </c>
      <c r="AM172" s="33">
        <v>1131</v>
      </c>
      <c r="AN172" s="33">
        <v>382</v>
      </c>
      <c r="AO172" s="33">
        <v>183</v>
      </c>
      <c r="AP172" s="33">
        <v>907</v>
      </c>
      <c r="AQ172" s="33">
        <v>38</v>
      </c>
      <c r="AR172" s="33" t="s">
        <v>94</v>
      </c>
      <c r="AS172" s="33" t="s">
        <v>94</v>
      </c>
      <c r="AT172" s="33">
        <v>2</v>
      </c>
      <c r="AU172" s="33">
        <v>82</v>
      </c>
      <c r="AV172" s="33">
        <v>15</v>
      </c>
      <c r="AW172" s="33">
        <v>163</v>
      </c>
      <c r="AX172" s="33">
        <v>4969</v>
      </c>
      <c r="AY172" s="33">
        <v>4969</v>
      </c>
      <c r="AZ172" s="33">
        <v>34</v>
      </c>
      <c r="BA172" s="33">
        <v>4935</v>
      </c>
      <c r="BB172" s="33">
        <v>4969</v>
      </c>
      <c r="BC172" s="33">
        <v>4969</v>
      </c>
      <c r="BD172" s="33">
        <v>4969</v>
      </c>
      <c r="BE172" s="33">
        <v>4793</v>
      </c>
      <c r="BF172" s="33">
        <v>176</v>
      </c>
      <c r="BG172" s="33">
        <v>4392</v>
      </c>
      <c r="BH172" s="33">
        <v>571</v>
      </c>
      <c r="BI172" s="33">
        <v>4622</v>
      </c>
      <c r="BJ172" s="33">
        <v>343</v>
      </c>
      <c r="BK172" s="33">
        <v>4241</v>
      </c>
      <c r="BL172" s="33">
        <v>728</v>
      </c>
      <c r="BM172" s="33" t="s">
        <v>94</v>
      </c>
      <c r="BN172" s="33" t="s">
        <v>94</v>
      </c>
      <c r="BO172" s="33" t="s">
        <v>94</v>
      </c>
      <c r="BP172" s="33" t="s">
        <v>94</v>
      </c>
      <c r="BQ172" s="33" t="s">
        <v>94</v>
      </c>
      <c r="BR172" s="33" t="s">
        <v>94</v>
      </c>
      <c r="BS172" s="33" t="s">
        <v>94</v>
      </c>
      <c r="BT172" s="33" t="s">
        <v>94</v>
      </c>
    </row>
    <row r="173" spans="1:72" ht="15">
      <c r="A173" s="32" t="s">
        <v>162</v>
      </c>
      <c r="B173" s="32" t="s">
        <v>122</v>
      </c>
      <c r="C173" s="32">
        <v>2697</v>
      </c>
      <c r="D173" s="32">
        <v>1965</v>
      </c>
      <c r="E173" s="32">
        <v>1296</v>
      </c>
      <c r="F173" s="32">
        <v>584</v>
      </c>
      <c r="G173" s="32">
        <v>2411</v>
      </c>
      <c r="H173" s="32">
        <v>4131</v>
      </c>
      <c r="I173" s="32">
        <v>3169</v>
      </c>
      <c r="J173" s="32">
        <v>3373</v>
      </c>
      <c r="K173" s="32">
        <v>4704</v>
      </c>
      <c r="L173" s="32">
        <v>1838</v>
      </c>
      <c r="M173" s="32">
        <v>5996</v>
      </c>
      <c r="N173" s="32">
        <v>546</v>
      </c>
      <c r="O173" s="32">
        <v>5827</v>
      </c>
      <c r="P173" s="32">
        <v>715</v>
      </c>
      <c r="Q173" s="32" t="s">
        <v>94</v>
      </c>
      <c r="R173" s="32" t="s">
        <v>94</v>
      </c>
      <c r="S173" s="32">
        <v>1</v>
      </c>
      <c r="T173" s="32">
        <v>6542</v>
      </c>
      <c r="U173" s="32" t="s">
        <v>94</v>
      </c>
      <c r="V173" s="32">
        <v>6</v>
      </c>
      <c r="W173" s="32">
        <v>539</v>
      </c>
      <c r="X173" s="32">
        <v>1338</v>
      </c>
      <c r="Y173" s="32">
        <v>4659</v>
      </c>
      <c r="Z173" s="32">
        <v>3040</v>
      </c>
      <c r="AA173" s="32">
        <v>1150</v>
      </c>
      <c r="AB173" s="32">
        <v>2310</v>
      </c>
      <c r="AC173" s="32">
        <v>6089</v>
      </c>
      <c r="AD173" s="32">
        <v>453</v>
      </c>
      <c r="AE173" s="32">
        <v>1359</v>
      </c>
      <c r="AF173" s="32">
        <v>1363</v>
      </c>
      <c r="AG173" s="32">
        <v>1298</v>
      </c>
      <c r="AH173" s="32">
        <v>1260</v>
      </c>
      <c r="AI173" s="32">
        <v>1262</v>
      </c>
      <c r="AJ173" s="32">
        <v>447</v>
      </c>
      <c r="AK173" s="33">
        <v>1828</v>
      </c>
      <c r="AL173" s="33">
        <v>995</v>
      </c>
      <c r="AM173" s="33">
        <v>1384</v>
      </c>
      <c r="AN173" s="33">
        <v>340</v>
      </c>
      <c r="AO173" s="33">
        <v>79</v>
      </c>
      <c r="AP173" s="33">
        <v>1002</v>
      </c>
      <c r="AQ173" s="33">
        <v>149</v>
      </c>
      <c r="AR173" s="33">
        <v>8</v>
      </c>
      <c r="AS173" s="33">
        <v>11</v>
      </c>
      <c r="AT173" s="33">
        <v>6</v>
      </c>
      <c r="AU173" s="33">
        <v>64</v>
      </c>
      <c r="AV173" s="33">
        <v>13</v>
      </c>
      <c r="AW173" s="33">
        <v>212</v>
      </c>
      <c r="AX173" s="33">
        <v>6542</v>
      </c>
      <c r="AY173" s="33">
        <v>6542</v>
      </c>
      <c r="AZ173" s="33">
        <v>1</v>
      </c>
      <c r="BA173" s="33">
        <v>6541</v>
      </c>
      <c r="BB173" s="33">
        <v>6542</v>
      </c>
      <c r="BC173" s="33">
        <v>6542</v>
      </c>
      <c r="BD173" s="33">
        <v>6542</v>
      </c>
      <c r="BE173" s="33">
        <v>6383</v>
      </c>
      <c r="BF173" s="33">
        <v>159</v>
      </c>
      <c r="BG173" s="33">
        <v>6092</v>
      </c>
      <c r="BH173" s="33">
        <v>428</v>
      </c>
      <c r="BI173" s="33">
        <v>6321</v>
      </c>
      <c r="BJ173" s="33">
        <v>220</v>
      </c>
      <c r="BK173" s="33">
        <v>5333</v>
      </c>
      <c r="BL173" s="33">
        <v>1209</v>
      </c>
      <c r="BM173" s="33" t="s">
        <v>94</v>
      </c>
      <c r="BN173" s="33">
        <v>4755</v>
      </c>
      <c r="BO173" s="33">
        <v>3097</v>
      </c>
      <c r="BP173" s="33" t="s">
        <v>94</v>
      </c>
      <c r="BQ173" s="33" t="s">
        <v>94</v>
      </c>
      <c r="BR173" s="33" t="s">
        <v>94</v>
      </c>
      <c r="BS173" s="33">
        <v>578</v>
      </c>
      <c r="BT173" s="33">
        <v>821</v>
      </c>
    </row>
    <row r="174" spans="2:72" ht="15">
      <c r="B174" s="32" t="s">
        <v>123</v>
      </c>
      <c r="C174" s="32">
        <v>491</v>
      </c>
      <c r="D174" s="32">
        <v>347</v>
      </c>
      <c r="E174" s="32">
        <v>339</v>
      </c>
      <c r="F174" s="32">
        <v>379</v>
      </c>
      <c r="G174" s="32">
        <v>369</v>
      </c>
      <c r="H174" s="32">
        <v>1187</v>
      </c>
      <c r="I174" s="32">
        <v>498</v>
      </c>
      <c r="J174" s="32">
        <v>1058</v>
      </c>
      <c r="K174" s="32">
        <v>931</v>
      </c>
      <c r="L174" s="32">
        <v>625</v>
      </c>
      <c r="M174" s="32">
        <v>1366</v>
      </c>
      <c r="N174" s="32">
        <v>190</v>
      </c>
      <c r="O174" s="32">
        <v>1370</v>
      </c>
      <c r="P174" s="32">
        <v>186</v>
      </c>
      <c r="Q174" s="32" t="s">
        <v>94</v>
      </c>
      <c r="R174" s="32" t="s">
        <v>94</v>
      </c>
      <c r="S174" s="32" t="s">
        <v>94</v>
      </c>
      <c r="T174" s="32" t="s">
        <v>94</v>
      </c>
      <c r="U174" s="32">
        <v>1556</v>
      </c>
      <c r="V174" s="32">
        <v>2</v>
      </c>
      <c r="W174" s="32">
        <v>137</v>
      </c>
      <c r="X174" s="32">
        <v>266</v>
      </c>
      <c r="Y174" s="32">
        <v>1151</v>
      </c>
      <c r="Z174" s="32">
        <v>885</v>
      </c>
      <c r="AA174" s="32">
        <v>235</v>
      </c>
      <c r="AB174" s="32">
        <v>423</v>
      </c>
      <c r="AC174" s="32">
        <v>1476</v>
      </c>
      <c r="AD174" s="32">
        <v>80</v>
      </c>
      <c r="AE174" s="32">
        <v>516</v>
      </c>
      <c r="AF174" s="32">
        <v>393</v>
      </c>
      <c r="AG174" s="32">
        <v>332</v>
      </c>
      <c r="AH174" s="32">
        <v>204</v>
      </c>
      <c r="AI174" s="32">
        <v>111</v>
      </c>
      <c r="AJ174" s="32">
        <v>48</v>
      </c>
      <c r="AK174" s="33">
        <v>304</v>
      </c>
      <c r="AL174" s="33">
        <v>198</v>
      </c>
      <c r="AM174" s="33">
        <v>518</v>
      </c>
      <c r="AN174" s="33">
        <v>95</v>
      </c>
      <c r="AO174" s="33">
        <v>52</v>
      </c>
      <c r="AP174" s="33">
        <v>226</v>
      </c>
      <c r="AQ174" s="33">
        <v>46</v>
      </c>
      <c r="AR174" s="33">
        <v>1</v>
      </c>
      <c r="AS174" s="33">
        <v>1</v>
      </c>
      <c r="AT174" s="33" t="s">
        <v>94</v>
      </c>
      <c r="AU174" s="33">
        <v>13</v>
      </c>
      <c r="AV174" s="33">
        <v>5</v>
      </c>
      <c r="AW174" s="33">
        <v>48</v>
      </c>
      <c r="AX174" s="33">
        <v>1556</v>
      </c>
      <c r="AY174" s="33">
        <v>1556</v>
      </c>
      <c r="AZ174" s="33" t="s">
        <v>94</v>
      </c>
      <c r="BA174" s="33">
        <v>1556</v>
      </c>
      <c r="BB174" s="33">
        <v>1556</v>
      </c>
      <c r="BC174" s="33">
        <v>1556</v>
      </c>
      <c r="BD174" s="33">
        <v>1556</v>
      </c>
      <c r="BE174" s="33">
        <v>1512</v>
      </c>
      <c r="BF174" s="33">
        <v>44</v>
      </c>
      <c r="BG174" s="33">
        <v>1445</v>
      </c>
      <c r="BH174" s="33">
        <v>107</v>
      </c>
      <c r="BI174" s="33">
        <v>1480</v>
      </c>
      <c r="BJ174" s="33">
        <v>76</v>
      </c>
      <c r="BK174" s="33">
        <v>1268</v>
      </c>
      <c r="BL174" s="33">
        <v>288</v>
      </c>
      <c r="BM174" s="33" t="s">
        <v>94</v>
      </c>
      <c r="BN174" s="33">
        <v>1253</v>
      </c>
      <c r="BO174" s="33">
        <v>750</v>
      </c>
      <c r="BP174" s="33" t="s">
        <v>94</v>
      </c>
      <c r="BQ174" s="33" t="s">
        <v>94</v>
      </c>
      <c r="BR174" s="33" t="s">
        <v>94</v>
      </c>
      <c r="BS174" s="33">
        <v>253</v>
      </c>
      <c r="BT174" s="33">
        <v>245</v>
      </c>
    </row>
    <row r="175" spans="1:72" ht="15">
      <c r="A175" s="32" t="s">
        <v>103</v>
      </c>
      <c r="B175" s="32" t="s">
        <v>163</v>
      </c>
      <c r="C175" s="32">
        <v>19</v>
      </c>
      <c r="D175" s="32">
        <v>14</v>
      </c>
      <c r="E175" s="32">
        <v>4</v>
      </c>
      <c r="F175" s="32">
        <v>2</v>
      </c>
      <c r="G175" s="32">
        <v>11</v>
      </c>
      <c r="H175" s="32">
        <v>28</v>
      </c>
      <c r="I175" s="32">
        <v>13</v>
      </c>
      <c r="J175" s="32">
        <v>26</v>
      </c>
      <c r="K175" s="32">
        <v>22</v>
      </c>
      <c r="L175" s="32">
        <v>17</v>
      </c>
      <c r="M175" s="32">
        <v>35</v>
      </c>
      <c r="N175" s="32">
        <v>4</v>
      </c>
      <c r="O175" s="32">
        <v>21</v>
      </c>
      <c r="P175" s="32">
        <v>18</v>
      </c>
      <c r="Q175" s="32" t="s">
        <v>94</v>
      </c>
      <c r="R175" s="32">
        <v>18</v>
      </c>
      <c r="S175" s="32">
        <v>12</v>
      </c>
      <c r="T175" s="32">
        <v>6</v>
      </c>
      <c r="U175" s="32">
        <v>2</v>
      </c>
      <c r="V175" s="32">
        <v>39</v>
      </c>
      <c r="W175" s="32" t="s">
        <v>94</v>
      </c>
      <c r="X175" s="32" t="s">
        <v>94</v>
      </c>
      <c r="Y175" s="32" t="s">
        <v>94</v>
      </c>
      <c r="Z175" s="32">
        <v>23</v>
      </c>
      <c r="AA175" s="32">
        <v>5</v>
      </c>
      <c r="AB175" s="32">
        <v>10</v>
      </c>
      <c r="AC175" s="32">
        <v>18</v>
      </c>
      <c r="AD175" s="32">
        <v>21</v>
      </c>
      <c r="AE175" s="32">
        <v>16</v>
      </c>
      <c r="AF175" s="32">
        <v>8</v>
      </c>
      <c r="AG175" s="32">
        <v>5</v>
      </c>
      <c r="AH175" s="32">
        <v>6</v>
      </c>
      <c r="AI175" s="32">
        <v>4</v>
      </c>
      <c r="AJ175" s="32" t="s">
        <v>94</v>
      </c>
      <c r="AK175" s="33">
        <v>11</v>
      </c>
      <c r="AL175" s="33">
        <v>3</v>
      </c>
      <c r="AM175" s="33">
        <v>1</v>
      </c>
      <c r="AN175" s="33">
        <v>2</v>
      </c>
      <c r="AO175" s="33">
        <v>2</v>
      </c>
      <c r="AP175" s="33">
        <v>5</v>
      </c>
      <c r="AQ175" s="33">
        <v>1</v>
      </c>
      <c r="AR175" s="33" t="s">
        <v>94</v>
      </c>
      <c r="AS175" s="33" t="s">
        <v>94</v>
      </c>
      <c r="AT175" s="33" t="s">
        <v>94</v>
      </c>
      <c r="AU175" s="33">
        <v>1</v>
      </c>
      <c r="AV175" s="33" t="s">
        <v>94</v>
      </c>
      <c r="AW175" s="33">
        <v>1</v>
      </c>
      <c r="AX175" s="33">
        <v>39</v>
      </c>
      <c r="AY175" s="33">
        <v>39</v>
      </c>
      <c r="AZ175" s="33">
        <v>8</v>
      </c>
      <c r="BA175" s="33">
        <v>31</v>
      </c>
      <c r="BB175" s="33">
        <v>39</v>
      </c>
      <c r="BC175" s="33">
        <v>39</v>
      </c>
      <c r="BD175" s="33">
        <v>39</v>
      </c>
      <c r="BE175" s="33" t="s">
        <v>94</v>
      </c>
      <c r="BF175" s="33">
        <v>39</v>
      </c>
      <c r="BG175" s="33">
        <v>30</v>
      </c>
      <c r="BH175" s="33">
        <v>9</v>
      </c>
      <c r="BI175" s="33">
        <v>39</v>
      </c>
      <c r="BJ175" s="33" t="s">
        <v>94</v>
      </c>
      <c r="BK175" s="33">
        <v>37</v>
      </c>
      <c r="BL175" s="33">
        <v>2</v>
      </c>
      <c r="BM175" s="33" t="s">
        <v>94</v>
      </c>
      <c r="BN175" s="33">
        <v>8</v>
      </c>
      <c r="BO175" s="33">
        <v>5</v>
      </c>
      <c r="BP175" s="33" t="s">
        <v>94</v>
      </c>
      <c r="BQ175" s="33" t="s">
        <v>94</v>
      </c>
      <c r="BR175" s="33" t="s">
        <v>94</v>
      </c>
      <c r="BS175" s="33">
        <v>1</v>
      </c>
      <c r="BT175" s="33">
        <v>2</v>
      </c>
    </row>
    <row r="176" spans="2:72" ht="15">
      <c r="B176" s="32" t="s">
        <v>126</v>
      </c>
      <c r="C176" s="32">
        <v>783</v>
      </c>
      <c r="D176" s="32">
        <v>485</v>
      </c>
      <c r="E176" s="32">
        <v>276</v>
      </c>
      <c r="F176" s="32">
        <v>175</v>
      </c>
      <c r="G176" s="32">
        <v>642</v>
      </c>
      <c r="H176" s="32">
        <v>1077</v>
      </c>
      <c r="I176" s="32">
        <v>823</v>
      </c>
      <c r="J176" s="32">
        <v>896</v>
      </c>
      <c r="K176" s="32">
        <v>1128</v>
      </c>
      <c r="L176" s="32">
        <v>591</v>
      </c>
      <c r="M176" s="32">
        <v>1555</v>
      </c>
      <c r="N176" s="32">
        <v>164</v>
      </c>
      <c r="O176" s="32">
        <v>1360</v>
      </c>
      <c r="P176" s="32">
        <v>359</v>
      </c>
      <c r="Q176" s="32" t="s">
        <v>94</v>
      </c>
      <c r="R176" s="32">
        <v>634</v>
      </c>
      <c r="S176" s="32">
        <v>177</v>
      </c>
      <c r="T176" s="32">
        <v>539</v>
      </c>
      <c r="U176" s="32">
        <v>137</v>
      </c>
      <c r="V176" s="32" t="s">
        <v>94</v>
      </c>
      <c r="W176" s="32">
        <v>1719</v>
      </c>
      <c r="X176" s="32" t="s">
        <v>94</v>
      </c>
      <c r="Y176" s="32" t="s">
        <v>94</v>
      </c>
      <c r="Z176" s="32">
        <v>762</v>
      </c>
      <c r="AA176" s="32">
        <v>292</v>
      </c>
      <c r="AB176" s="32">
        <v>652</v>
      </c>
      <c r="AC176" s="32">
        <v>1321</v>
      </c>
      <c r="AD176" s="32">
        <v>398</v>
      </c>
      <c r="AE176" s="32">
        <v>415</v>
      </c>
      <c r="AF176" s="32">
        <v>392</v>
      </c>
      <c r="AG176" s="32">
        <v>313</v>
      </c>
      <c r="AH176" s="32">
        <v>276</v>
      </c>
      <c r="AI176" s="32">
        <v>323</v>
      </c>
      <c r="AJ176" s="32">
        <v>136</v>
      </c>
      <c r="AK176" s="33">
        <v>526</v>
      </c>
      <c r="AL176" s="33">
        <v>199</v>
      </c>
      <c r="AM176" s="33">
        <v>211</v>
      </c>
      <c r="AN176" s="33">
        <v>79</v>
      </c>
      <c r="AO176" s="33">
        <v>41</v>
      </c>
      <c r="AP176" s="33">
        <v>182</v>
      </c>
      <c r="AQ176" s="33">
        <v>44</v>
      </c>
      <c r="AR176" s="33" t="s">
        <v>94</v>
      </c>
      <c r="AS176" s="33" t="s">
        <v>94</v>
      </c>
      <c r="AT176" s="33" t="s">
        <v>94</v>
      </c>
      <c r="AU176" s="33">
        <v>9</v>
      </c>
      <c r="AV176" s="33">
        <v>4</v>
      </c>
      <c r="AW176" s="33">
        <v>50</v>
      </c>
      <c r="AX176" s="33">
        <v>1719</v>
      </c>
      <c r="AY176" s="33">
        <v>1719</v>
      </c>
      <c r="AZ176" s="33">
        <v>44</v>
      </c>
      <c r="BA176" s="33">
        <v>1675</v>
      </c>
      <c r="BB176" s="33">
        <v>1719</v>
      </c>
      <c r="BC176" s="33">
        <v>1719</v>
      </c>
      <c r="BD176" s="33">
        <v>1719</v>
      </c>
      <c r="BE176" s="33">
        <v>1415</v>
      </c>
      <c r="BF176" s="33">
        <v>304</v>
      </c>
      <c r="BG176" s="33">
        <v>1560</v>
      </c>
      <c r="BH176" s="33">
        <v>136</v>
      </c>
      <c r="BI176" s="33">
        <v>1712</v>
      </c>
      <c r="BJ176" s="33" t="s">
        <v>94</v>
      </c>
      <c r="BK176" s="33">
        <v>1643</v>
      </c>
      <c r="BL176" s="33">
        <v>76</v>
      </c>
      <c r="BM176" s="33" t="s">
        <v>94</v>
      </c>
      <c r="BN176" s="33">
        <v>593</v>
      </c>
      <c r="BO176" s="33">
        <v>339</v>
      </c>
      <c r="BP176" s="33" t="s">
        <v>94</v>
      </c>
      <c r="BQ176" s="33" t="s">
        <v>94</v>
      </c>
      <c r="BR176" s="33" t="s">
        <v>94</v>
      </c>
      <c r="BS176" s="33">
        <v>60</v>
      </c>
      <c r="BT176" s="33">
        <v>89</v>
      </c>
    </row>
    <row r="177" spans="2:72" ht="15">
      <c r="B177" s="32" t="s">
        <v>127</v>
      </c>
      <c r="C177" s="32">
        <v>3062</v>
      </c>
      <c r="D177" s="32">
        <v>1593</v>
      </c>
      <c r="E177" s="32">
        <v>1057</v>
      </c>
      <c r="F177" s="32">
        <v>414</v>
      </c>
      <c r="G177" s="32">
        <v>2462</v>
      </c>
      <c r="H177" s="32">
        <v>3664</v>
      </c>
      <c r="I177" s="32">
        <v>3273</v>
      </c>
      <c r="J177" s="32">
        <v>2853</v>
      </c>
      <c r="K177" s="32">
        <v>4345</v>
      </c>
      <c r="L177" s="32">
        <v>1781</v>
      </c>
      <c r="M177" s="32">
        <v>5650</v>
      </c>
      <c r="N177" s="32">
        <v>476</v>
      </c>
      <c r="O177" s="32">
        <v>4763</v>
      </c>
      <c r="P177" s="32">
        <v>1363</v>
      </c>
      <c r="Q177" s="32" t="s">
        <v>94</v>
      </c>
      <c r="R177" s="32">
        <v>2907</v>
      </c>
      <c r="S177" s="32">
        <v>715</v>
      </c>
      <c r="T177" s="32">
        <v>1338</v>
      </c>
      <c r="U177" s="32">
        <v>266</v>
      </c>
      <c r="V177" s="32" t="s">
        <v>94</v>
      </c>
      <c r="W177" s="32" t="s">
        <v>94</v>
      </c>
      <c r="X177" s="32">
        <v>6126</v>
      </c>
      <c r="Y177" s="32" t="s">
        <v>94</v>
      </c>
      <c r="Z177" s="32">
        <v>2633</v>
      </c>
      <c r="AA177" s="32">
        <v>930</v>
      </c>
      <c r="AB177" s="32">
        <v>2537</v>
      </c>
      <c r="AC177" s="32">
        <v>5352</v>
      </c>
      <c r="AD177" s="32">
        <v>774</v>
      </c>
      <c r="AE177" s="32">
        <v>1317</v>
      </c>
      <c r="AF177" s="32">
        <v>1161</v>
      </c>
      <c r="AG177" s="32">
        <v>1133</v>
      </c>
      <c r="AH177" s="32">
        <v>1254</v>
      </c>
      <c r="AI177" s="32">
        <v>1261</v>
      </c>
      <c r="AJ177" s="32">
        <v>526</v>
      </c>
      <c r="AK177" s="33">
        <v>2115</v>
      </c>
      <c r="AL177" s="33">
        <v>575</v>
      </c>
      <c r="AM177" s="33">
        <v>806</v>
      </c>
      <c r="AN177" s="33">
        <v>215</v>
      </c>
      <c r="AO177" s="33">
        <v>77</v>
      </c>
      <c r="AP177" s="33">
        <v>789</v>
      </c>
      <c r="AQ177" s="33">
        <v>180</v>
      </c>
      <c r="AR177" s="33">
        <v>3</v>
      </c>
      <c r="AS177" s="33">
        <v>14</v>
      </c>
      <c r="AT177" s="33">
        <v>1</v>
      </c>
      <c r="AU177" s="33">
        <v>71</v>
      </c>
      <c r="AV177" s="33">
        <v>8</v>
      </c>
      <c r="AW177" s="33">
        <v>162</v>
      </c>
      <c r="AX177" s="33">
        <v>6126</v>
      </c>
      <c r="AY177" s="33">
        <v>6126</v>
      </c>
      <c r="AZ177" s="33">
        <v>16</v>
      </c>
      <c r="BA177" s="33">
        <v>6110</v>
      </c>
      <c r="BB177" s="33">
        <v>6126</v>
      </c>
      <c r="BC177" s="33">
        <v>6126</v>
      </c>
      <c r="BD177" s="33">
        <v>6126</v>
      </c>
      <c r="BE177" s="33">
        <v>5726</v>
      </c>
      <c r="BF177" s="33">
        <v>400</v>
      </c>
      <c r="BG177" s="33">
        <v>5716</v>
      </c>
      <c r="BH177" s="33">
        <v>398</v>
      </c>
      <c r="BI177" s="33">
        <v>5726</v>
      </c>
      <c r="BJ177" s="33">
        <v>400</v>
      </c>
      <c r="BK177" s="33">
        <v>5660</v>
      </c>
      <c r="BL177" s="33">
        <v>466</v>
      </c>
      <c r="BM177" s="33" t="s">
        <v>94</v>
      </c>
      <c r="BN177" s="33">
        <v>1473</v>
      </c>
      <c r="BO177" s="33">
        <v>799</v>
      </c>
      <c r="BP177" s="33" t="s">
        <v>94</v>
      </c>
      <c r="BQ177" s="33" t="s">
        <v>94</v>
      </c>
      <c r="BR177" s="33" t="s">
        <v>94</v>
      </c>
      <c r="BS177" s="33">
        <v>164</v>
      </c>
      <c r="BT177" s="33">
        <v>198</v>
      </c>
    </row>
    <row r="178" spans="2:72" ht="15">
      <c r="B178" s="32" t="s">
        <v>164</v>
      </c>
      <c r="C178" s="32">
        <v>9311</v>
      </c>
      <c r="D178" s="32">
        <v>7020</v>
      </c>
      <c r="E178" s="32">
        <v>5346</v>
      </c>
      <c r="F178" s="32">
        <v>3433</v>
      </c>
      <c r="G178" s="32">
        <v>9012</v>
      </c>
      <c r="H178" s="32">
        <v>16098</v>
      </c>
      <c r="I178" s="32">
        <v>11421</v>
      </c>
      <c r="J178" s="32">
        <v>13689</v>
      </c>
      <c r="K178" s="32">
        <v>18168</v>
      </c>
      <c r="L178" s="32">
        <v>6942</v>
      </c>
      <c r="M178" s="32">
        <v>22892</v>
      </c>
      <c r="N178" s="32">
        <v>2218</v>
      </c>
      <c r="O178" s="32">
        <v>20017</v>
      </c>
      <c r="P178" s="32">
        <v>5093</v>
      </c>
      <c r="Q178" s="32" t="s">
        <v>94</v>
      </c>
      <c r="R178" s="32">
        <v>11403</v>
      </c>
      <c r="S178" s="32">
        <v>4065</v>
      </c>
      <c r="T178" s="32">
        <v>4659</v>
      </c>
      <c r="U178" s="32">
        <v>1151</v>
      </c>
      <c r="V178" s="32" t="s">
        <v>94</v>
      </c>
      <c r="W178" s="32" t="s">
        <v>94</v>
      </c>
      <c r="X178" s="32" t="s">
        <v>94</v>
      </c>
      <c r="Y178" s="32">
        <v>25110</v>
      </c>
      <c r="Z178" s="32">
        <v>12589</v>
      </c>
      <c r="AA178" s="32">
        <v>4355</v>
      </c>
      <c r="AB178" s="32">
        <v>8037</v>
      </c>
      <c r="AC178" s="32">
        <v>23809</v>
      </c>
      <c r="AD178" s="32">
        <v>1301</v>
      </c>
      <c r="AE178" s="32">
        <v>5356</v>
      </c>
      <c r="AF178" s="32">
        <v>5535</v>
      </c>
      <c r="AG178" s="32">
        <v>5292</v>
      </c>
      <c r="AH178" s="32">
        <v>4816</v>
      </c>
      <c r="AI178" s="32">
        <v>4111</v>
      </c>
      <c r="AJ178" s="32">
        <v>1394</v>
      </c>
      <c r="AK178" s="33">
        <v>5736</v>
      </c>
      <c r="AL178" s="33">
        <v>3346</v>
      </c>
      <c r="AM178" s="33">
        <v>6215</v>
      </c>
      <c r="AN178" s="33">
        <v>1325</v>
      </c>
      <c r="AO178" s="33">
        <v>437</v>
      </c>
      <c r="AP178" s="33">
        <v>3270</v>
      </c>
      <c r="AQ178" s="33">
        <v>533</v>
      </c>
      <c r="AR178" s="33">
        <v>25</v>
      </c>
      <c r="AS178" s="33">
        <v>20</v>
      </c>
      <c r="AT178" s="33">
        <v>24</v>
      </c>
      <c r="AU178" s="33">
        <v>175</v>
      </c>
      <c r="AV178" s="33">
        <v>59</v>
      </c>
      <c r="AW178" s="33">
        <v>727</v>
      </c>
      <c r="AX178" s="33">
        <v>25110</v>
      </c>
      <c r="AY178" s="33">
        <v>25110</v>
      </c>
      <c r="AZ178" s="33">
        <v>5</v>
      </c>
      <c r="BA178" s="33">
        <v>25105</v>
      </c>
      <c r="BB178" s="33">
        <v>25110</v>
      </c>
      <c r="BC178" s="33">
        <v>25110</v>
      </c>
      <c r="BD178" s="33">
        <v>25110</v>
      </c>
      <c r="BE178" s="33">
        <v>24880</v>
      </c>
      <c r="BF178" s="33">
        <v>230</v>
      </c>
      <c r="BG178" s="33">
        <v>22864</v>
      </c>
      <c r="BH178" s="33">
        <v>2224</v>
      </c>
      <c r="BI178" s="33">
        <v>24000</v>
      </c>
      <c r="BJ178" s="33">
        <v>1110</v>
      </c>
      <c r="BK178" s="33">
        <v>20122</v>
      </c>
      <c r="BL178" s="33">
        <v>4988</v>
      </c>
      <c r="BM178" s="33" t="s">
        <v>94</v>
      </c>
      <c r="BN178" s="33">
        <v>5998</v>
      </c>
      <c r="BO178" s="33">
        <v>3231</v>
      </c>
      <c r="BP178" s="33" t="s">
        <v>94</v>
      </c>
      <c r="BQ178" s="33" t="s">
        <v>94</v>
      </c>
      <c r="BR178" s="33" t="s">
        <v>94</v>
      </c>
      <c r="BS178" s="33">
        <v>606</v>
      </c>
      <c r="BT178" s="33">
        <v>777</v>
      </c>
    </row>
    <row r="179" spans="1:72" ht="15">
      <c r="A179" s="32" t="s">
        <v>165</v>
      </c>
      <c r="B179" s="32" t="s">
        <v>129</v>
      </c>
      <c r="C179" s="32">
        <v>5941</v>
      </c>
      <c r="D179" s="32">
        <v>4254</v>
      </c>
      <c r="E179" s="32">
        <v>3492</v>
      </c>
      <c r="F179" s="32">
        <v>2320</v>
      </c>
      <c r="G179" s="32">
        <v>4397</v>
      </c>
      <c r="H179" s="32">
        <v>11610</v>
      </c>
      <c r="I179" s="32">
        <v>5242</v>
      </c>
      <c r="J179" s="32">
        <v>10765</v>
      </c>
      <c r="K179" s="32">
        <v>9663</v>
      </c>
      <c r="L179" s="32">
        <v>6344</v>
      </c>
      <c r="M179" s="32">
        <v>14184</v>
      </c>
      <c r="N179" s="32">
        <v>1823</v>
      </c>
      <c r="O179" s="32">
        <v>11430</v>
      </c>
      <c r="P179" s="32">
        <v>4577</v>
      </c>
      <c r="Q179" s="32" t="s">
        <v>94</v>
      </c>
      <c r="R179" s="32">
        <v>6149</v>
      </c>
      <c r="S179" s="32">
        <v>3545</v>
      </c>
      <c r="T179" s="32">
        <v>3040</v>
      </c>
      <c r="U179" s="32">
        <v>885</v>
      </c>
      <c r="V179" s="32">
        <v>23</v>
      </c>
      <c r="W179" s="32">
        <v>762</v>
      </c>
      <c r="X179" s="32">
        <v>2633</v>
      </c>
      <c r="Y179" s="32">
        <v>12589</v>
      </c>
      <c r="Z179" s="32">
        <v>16007</v>
      </c>
      <c r="AA179" s="32" t="s">
        <v>94</v>
      </c>
      <c r="AB179" s="32" t="s">
        <v>94</v>
      </c>
      <c r="AC179" s="32">
        <v>14044</v>
      </c>
      <c r="AD179" s="32">
        <v>1963</v>
      </c>
      <c r="AE179" s="32">
        <v>5115</v>
      </c>
      <c r="AF179" s="32">
        <v>4225</v>
      </c>
      <c r="AG179" s="32">
        <v>3355</v>
      </c>
      <c r="AH179" s="32">
        <v>2193</v>
      </c>
      <c r="AI179" s="32">
        <v>1119</v>
      </c>
      <c r="AJ179" s="32">
        <v>570</v>
      </c>
      <c r="AK179" s="33">
        <v>3550</v>
      </c>
      <c r="AL179" s="33">
        <v>1844</v>
      </c>
      <c r="AM179" s="33">
        <v>3877</v>
      </c>
      <c r="AN179" s="33">
        <v>957</v>
      </c>
      <c r="AO179" s="33">
        <v>422</v>
      </c>
      <c r="AP179" s="33">
        <v>2451</v>
      </c>
      <c r="AQ179" s="33">
        <v>280</v>
      </c>
      <c r="AR179" s="33">
        <v>10</v>
      </c>
      <c r="AS179" s="33">
        <v>12</v>
      </c>
      <c r="AT179" s="33">
        <v>5</v>
      </c>
      <c r="AU179" s="33">
        <v>168</v>
      </c>
      <c r="AV179" s="33">
        <v>40</v>
      </c>
      <c r="AW179" s="33">
        <v>503</v>
      </c>
      <c r="AX179" s="33">
        <v>16007</v>
      </c>
      <c r="AY179" s="33">
        <v>16007</v>
      </c>
      <c r="AZ179" s="33">
        <v>58</v>
      </c>
      <c r="BA179" s="33">
        <v>15949</v>
      </c>
      <c r="BB179" s="33">
        <v>16007</v>
      </c>
      <c r="BC179" s="33">
        <v>16007</v>
      </c>
      <c r="BD179" s="33">
        <v>16007</v>
      </c>
      <c r="BE179" s="33">
        <v>15345</v>
      </c>
      <c r="BF179" s="33">
        <v>662</v>
      </c>
      <c r="BG179" s="33">
        <v>14613</v>
      </c>
      <c r="BH179" s="33">
        <v>1376</v>
      </c>
      <c r="BI179" s="33">
        <v>15045</v>
      </c>
      <c r="BJ179" s="33">
        <v>958</v>
      </c>
      <c r="BK179" s="33">
        <v>12999</v>
      </c>
      <c r="BL179" s="33">
        <v>3008</v>
      </c>
      <c r="BM179" s="33" t="s">
        <v>94</v>
      </c>
      <c r="BN179" s="33">
        <v>4129</v>
      </c>
      <c r="BO179" s="33">
        <v>2112</v>
      </c>
      <c r="BP179" s="33" t="s">
        <v>94</v>
      </c>
      <c r="BQ179" s="33" t="s">
        <v>94</v>
      </c>
      <c r="BR179" s="33" t="s">
        <v>94</v>
      </c>
      <c r="BS179" s="33">
        <v>401</v>
      </c>
      <c r="BT179" s="33">
        <v>493</v>
      </c>
    </row>
    <row r="180" spans="2:72" ht="15">
      <c r="B180" s="32" t="s">
        <v>130</v>
      </c>
      <c r="C180" s="32">
        <v>2383</v>
      </c>
      <c r="D180" s="32">
        <v>2014</v>
      </c>
      <c r="E180" s="32">
        <v>761</v>
      </c>
      <c r="F180" s="32">
        <v>424</v>
      </c>
      <c r="G180" s="32">
        <v>1855</v>
      </c>
      <c r="H180" s="32">
        <v>3727</v>
      </c>
      <c r="I180" s="32">
        <v>2598</v>
      </c>
      <c r="J180" s="32">
        <v>2984</v>
      </c>
      <c r="K180" s="32">
        <v>4087</v>
      </c>
      <c r="L180" s="32">
        <v>1495</v>
      </c>
      <c r="M180" s="32">
        <v>5177</v>
      </c>
      <c r="N180" s="32">
        <v>405</v>
      </c>
      <c r="O180" s="32">
        <v>4412</v>
      </c>
      <c r="P180" s="32">
        <v>1170</v>
      </c>
      <c r="Q180" s="32" t="s">
        <v>94</v>
      </c>
      <c r="R180" s="32">
        <v>2620</v>
      </c>
      <c r="S180" s="32">
        <v>733</v>
      </c>
      <c r="T180" s="32">
        <v>1150</v>
      </c>
      <c r="U180" s="32">
        <v>235</v>
      </c>
      <c r="V180" s="32">
        <v>5</v>
      </c>
      <c r="W180" s="32">
        <v>292</v>
      </c>
      <c r="X180" s="32">
        <v>930</v>
      </c>
      <c r="Y180" s="32">
        <v>4355</v>
      </c>
      <c r="Z180" s="32" t="s">
        <v>94</v>
      </c>
      <c r="AA180" s="32">
        <v>5582</v>
      </c>
      <c r="AB180" s="32" t="s">
        <v>94</v>
      </c>
      <c r="AC180" s="32">
        <v>5315</v>
      </c>
      <c r="AD180" s="32">
        <v>267</v>
      </c>
      <c r="AE180" s="32">
        <v>1085</v>
      </c>
      <c r="AF180" s="32">
        <v>1368</v>
      </c>
      <c r="AG180" s="32">
        <v>1289</v>
      </c>
      <c r="AH180" s="32">
        <v>1182</v>
      </c>
      <c r="AI180" s="32">
        <v>658</v>
      </c>
      <c r="AJ180" s="32">
        <v>299</v>
      </c>
      <c r="AK180" s="33">
        <v>1521</v>
      </c>
      <c r="AL180" s="33">
        <v>1048</v>
      </c>
      <c r="AM180" s="33">
        <v>805</v>
      </c>
      <c r="AN180" s="33">
        <v>225</v>
      </c>
      <c r="AO180" s="33">
        <v>42</v>
      </c>
      <c r="AP180" s="33">
        <v>826</v>
      </c>
      <c r="AQ180" s="33">
        <v>101</v>
      </c>
      <c r="AR180" s="33" t="s">
        <v>94</v>
      </c>
      <c r="AS180" s="33">
        <v>14</v>
      </c>
      <c r="AT180" s="33">
        <v>6</v>
      </c>
      <c r="AU180" s="33">
        <v>57</v>
      </c>
      <c r="AV180" s="33">
        <v>8</v>
      </c>
      <c r="AW180" s="33">
        <v>155</v>
      </c>
      <c r="AX180" s="33">
        <v>5582</v>
      </c>
      <c r="AY180" s="33">
        <v>5582</v>
      </c>
      <c r="AZ180" s="33">
        <v>10</v>
      </c>
      <c r="BA180" s="33">
        <v>5572</v>
      </c>
      <c r="BB180" s="33">
        <v>5582</v>
      </c>
      <c r="BC180" s="33">
        <v>5582</v>
      </c>
      <c r="BD180" s="33">
        <v>5582</v>
      </c>
      <c r="BE180" s="33">
        <v>5439</v>
      </c>
      <c r="BF180" s="33">
        <v>143</v>
      </c>
      <c r="BG180" s="33">
        <v>5115</v>
      </c>
      <c r="BH180" s="33">
        <v>466</v>
      </c>
      <c r="BI180" s="33">
        <v>5310</v>
      </c>
      <c r="BJ180" s="33">
        <v>272</v>
      </c>
      <c r="BK180" s="33">
        <v>4698</v>
      </c>
      <c r="BL180" s="33">
        <v>884</v>
      </c>
      <c r="BM180" s="33" t="s">
        <v>94</v>
      </c>
      <c r="BN180" s="33">
        <v>1406</v>
      </c>
      <c r="BO180" s="33">
        <v>736</v>
      </c>
      <c r="BP180" s="33" t="s">
        <v>94</v>
      </c>
      <c r="BQ180" s="33" t="s">
        <v>94</v>
      </c>
      <c r="BR180" s="33" t="s">
        <v>94</v>
      </c>
      <c r="BS180" s="33">
        <v>159</v>
      </c>
      <c r="BT180" s="33">
        <v>200</v>
      </c>
    </row>
    <row r="181" spans="2:72" ht="15">
      <c r="B181" s="32" t="s">
        <v>131</v>
      </c>
      <c r="C181" s="32">
        <v>4807</v>
      </c>
      <c r="D181" s="32">
        <v>2768</v>
      </c>
      <c r="E181" s="32">
        <v>2402</v>
      </c>
      <c r="F181" s="32">
        <v>1259</v>
      </c>
      <c r="G181" s="32">
        <v>5827</v>
      </c>
      <c r="H181" s="32">
        <v>5409</v>
      </c>
      <c r="I181" s="32">
        <v>7628</v>
      </c>
      <c r="J181" s="32">
        <v>3608</v>
      </c>
      <c r="K181" s="32">
        <v>9800</v>
      </c>
      <c r="L181" s="32">
        <v>1436</v>
      </c>
      <c r="M181" s="32">
        <v>10618</v>
      </c>
      <c r="N181" s="32">
        <v>618</v>
      </c>
      <c r="O181" s="32">
        <v>10174</v>
      </c>
      <c r="P181" s="32">
        <v>1062</v>
      </c>
      <c r="Q181" s="32" t="s">
        <v>94</v>
      </c>
      <c r="R181" s="32">
        <v>6123</v>
      </c>
      <c r="S181" s="32">
        <v>664</v>
      </c>
      <c r="T181" s="32">
        <v>2310</v>
      </c>
      <c r="U181" s="32">
        <v>423</v>
      </c>
      <c r="V181" s="32">
        <v>10</v>
      </c>
      <c r="W181" s="32">
        <v>652</v>
      </c>
      <c r="X181" s="32">
        <v>2537</v>
      </c>
      <c r="Y181" s="32">
        <v>8037</v>
      </c>
      <c r="Z181" s="32" t="s">
        <v>94</v>
      </c>
      <c r="AA181" s="32" t="s">
        <v>94</v>
      </c>
      <c r="AB181" s="32">
        <v>11236</v>
      </c>
      <c r="AC181" s="32">
        <v>10974</v>
      </c>
      <c r="AD181" s="32">
        <v>262</v>
      </c>
      <c r="AE181" s="32">
        <v>855</v>
      </c>
      <c r="AF181" s="32">
        <v>1471</v>
      </c>
      <c r="AG181" s="32">
        <v>2065</v>
      </c>
      <c r="AH181" s="32">
        <v>2942</v>
      </c>
      <c r="AI181" s="32">
        <v>3903</v>
      </c>
      <c r="AJ181" s="32">
        <v>1181</v>
      </c>
      <c r="AK181" s="33">
        <v>3281</v>
      </c>
      <c r="AL181" s="33">
        <v>1203</v>
      </c>
      <c r="AM181" s="33">
        <v>2525</v>
      </c>
      <c r="AN181" s="33">
        <v>421</v>
      </c>
      <c r="AO181" s="33">
        <v>93</v>
      </c>
      <c r="AP181" s="33">
        <v>933</v>
      </c>
      <c r="AQ181" s="33">
        <v>366</v>
      </c>
      <c r="AR181" s="33">
        <v>18</v>
      </c>
      <c r="AS181" s="33">
        <v>8</v>
      </c>
      <c r="AT181" s="33">
        <v>14</v>
      </c>
      <c r="AU181" s="33">
        <v>31</v>
      </c>
      <c r="AV181" s="33">
        <v>23</v>
      </c>
      <c r="AW181" s="33">
        <v>278</v>
      </c>
      <c r="AX181" s="33">
        <v>11236</v>
      </c>
      <c r="AY181" s="33">
        <v>11236</v>
      </c>
      <c r="AZ181" s="33">
        <v>4</v>
      </c>
      <c r="BA181" s="33">
        <v>11232</v>
      </c>
      <c r="BB181" s="33">
        <v>11236</v>
      </c>
      <c r="BC181" s="33">
        <v>11236</v>
      </c>
      <c r="BD181" s="33">
        <v>11236</v>
      </c>
      <c r="BE181" s="33">
        <v>11091</v>
      </c>
      <c r="BF181" s="33">
        <v>145</v>
      </c>
      <c r="BG181" s="33">
        <v>10296</v>
      </c>
      <c r="BH181" s="33">
        <v>905</v>
      </c>
      <c r="BI181" s="33">
        <v>10971</v>
      </c>
      <c r="BJ181" s="33">
        <v>262</v>
      </c>
      <c r="BK181" s="33">
        <v>9618</v>
      </c>
      <c r="BL181" s="33">
        <v>1618</v>
      </c>
      <c r="BM181" s="33" t="s">
        <v>94</v>
      </c>
      <c r="BN181" s="33">
        <v>2489</v>
      </c>
      <c r="BO181" s="33">
        <v>1496</v>
      </c>
      <c r="BP181" s="33" t="s">
        <v>94</v>
      </c>
      <c r="BQ181" s="33" t="s">
        <v>94</v>
      </c>
      <c r="BR181" s="33" t="s">
        <v>94</v>
      </c>
      <c r="BS181" s="33">
        <v>262</v>
      </c>
      <c r="BT181" s="33">
        <v>364</v>
      </c>
    </row>
    <row r="182" spans="1:72" ht="15">
      <c r="A182" s="32" t="s">
        <v>166</v>
      </c>
      <c r="B182" s="32" t="s">
        <v>132</v>
      </c>
      <c r="C182" s="32">
        <v>12038</v>
      </c>
      <c r="D182" s="32">
        <v>8605</v>
      </c>
      <c r="E182" s="32">
        <v>5904</v>
      </c>
      <c r="F182" s="32">
        <v>3953</v>
      </c>
      <c r="G182" s="32">
        <v>11280</v>
      </c>
      <c r="H182" s="32">
        <v>19220</v>
      </c>
      <c r="I182" s="32">
        <v>14250</v>
      </c>
      <c r="J182" s="32">
        <v>16250</v>
      </c>
      <c r="K182" s="32">
        <v>21810</v>
      </c>
      <c r="L182" s="32">
        <v>8690</v>
      </c>
      <c r="M182" s="32">
        <v>27841</v>
      </c>
      <c r="N182" s="32">
        <v>2659</v>
      </c>
      <c r="O182" s="32">
        <v>24108</v>
      </c>
      <c r="P182" s="32">
        <v>6392</v>
      </c>
      <c r="Q182" s="32" t="s">
        <v>94</v>
      </c>
      <c r="R182" s="32">
        <v>13658</v>
      </c>
      <c r="S182" s="32">
        <v>4645</v>
      </c>
      <c r="T182" s="32">
        <v>6089</v>
      </c>
      <c r="U182" s="32">
        <v>1476</v>
      </c>
      <c r="V182" s="32">
        <v>18</v>
      </c>
      <c r="W182" s="32">
        <v>1321</v>
      </c>
      <c r="X182" s="32">
        <v>5352</v>
      </c>
      <c r="Y182" s="32">
        <v>23809</v>
      </c>
      <c r="Z182" s="32">
        <v>14044</v>
      </c>
      <c r="AA182" s="32">
        <v>5315</v>
      </c>
      <c r="AB182" s="32">
        <v>10974</v>
      </c>
      <c r="AC182" s="32">
        <v>30500</v>
      </c>
      <c r="AD182" s="32" t="s">
        <v>94</v>
      </c>
      <c r="AE182" s="32">
        <v>6758</v>
      </c>
      <c r="AF182" s="32">
        <v>6518</v>
      </c>
      <c r="AG182" s="32">
        <v>6163</v>
      </c>
      <c r="AH182" s="32">
        <v>5807</v>
      </c>
      <c r="AI182" s="32">
        <v>5254</v>
      </c>
      <c r="AJ182" s="32">
        <v>1909</v>
      </c>
      <c r="AK182" s="33">
        <v>7560</v>
      </c>
      <c r="AL182" s="33">
        <v>3963</v>
      </c>
      <c r="AM182" s="33">
        <v>6594</v>
      </c>
      <c r="AN182" s="33">
        <v>1592</v>
      </c>
      <c r="AO182" s="33">
        <v>528</v>
      </c>
      <c r="AP182" s="33">
        <v>4011</v>
      </c>
      <c r="AQ182" s="33">
        <v>663</v>
      </c>
      <c r="AR182" s="33">
        <v>28</v>
      </c>
      <c r="AS182" s="33">
        <v>23</v>
      </c>
      <c r="AT182" s="33">
        <v>25</v>
      </c>
      <c r="AU182" s="33">
        <v>231</v>
      </c>
      <c r="AV182" s="33">
        <v>71</v>
      </c>
      <c r="AW182" s="33">
        <v>882</v>
      </c>
      <c r="AX182" s="33">
        <v>30500</v>
      </c>
      <c r="AY182" s="33">
        <v>30500</v>
      </c>
      <c r="AZ182" s="33">
        <v>58</v>
      </c>
      <c r="BA182" s="33">
        <v>30442</v>
      </c>
      <c r="BB182" s="33">
        <v>30500</v>
      </c>
      <c r="BC182" s="33">
        <v>30500</v>
      </c>
      <c r="BD182" s="33">
        <v>30500</v>
      </c>
      <c r="BE182" s="33">
        <v>30405</v>
      </c>
      <c r="BF182" s="33">
        <v>95</v>
      </c>
      <c r="BG182" s="33">
        <v>28130</v>
      </c>
      <c r="BH182" s="33">
        <v>2315</v>
      </c>
      <c r="BI182" s="33">
        <v>29606</v>
      </c>
      <c r="BJ182" s="33">
        <v>887</v>
      </c>
      <c r="BK182" s="33">
        <v>25214</v>
      </c>
      <c r="BL182" s="33">
        <v>5286</v>
      </c>
      <c r="BM182" s="33" t="s">
        <v>94</v>
      </c>
      <c r="BN182" s="33">
        <v>7511</v>
      </c>
      <c r="BO182" s="33">
        <v>4087</v>
      </c>
      <c r="BP182" s="33" t="s">
        <v>94</v>
      </c>
      <c r="BQ182" s="33" t="s">
        <v>94</v>
      </c>
      <c r="BR182" s="33" t="s">
        <v>94</v>
      </c>
      <c r="BS182" s="33">
        <v>767</v>
      </c>
      <c r="BT182" s="33">
        <v>982</v>
      </c>
    </row>
    <row r="183" spans="2:72" ht="15">
      <c r="B183" s="32" t="s">
        <v>133</v>
      </c>
      <c r="C183" s="32">
        <v>1137</v>
      </c>
      <c r="D183" s="32">
        <v>507</v>
      </c>
      <c r="E183" s="32">
        <v>779</v>
      </c>
      <c r="F183" s="32">
        <v>71</v>
      </c>
      <c r="G183" s="32">
        <v>847</v>
      </c>
      <c r="H183" s="32">
        <v>1647</v>
      </c>
      <c r="I183" s="32">
        <v>1280</v>
      </c>
      <c r="J183" s="32">
        <v>1214</v>
      </c>
      <c r="K183" s="32">
        <v>1853</v>
      </c>
      <c r="L183" s="32">
        <v>641</v>
      </c>
      <c r="M183" s="32">
        <v>2291</v>
      </c>
      <c r="N183" s="32">
        <v>203</v>
      </c>
      <c r="O183" s="32">
        <v>2053</v>
      </c>
      <c r="P183" s="32">
        <v>441</v>
      </c>
      <c r="Q183" s="32" t="s">
        <v>94</v>
      </c>
      <c r="R183" s="32">
        <v>1304</v>
      </c>
      <c r="S183" s="32">
        <v>324</v>
      </c>
      <c r="T183" s="32">
        <v>453</v>
      </c>
      <c r="U183" s="32">
        <v>80</v>
      </c>
      <c r="V183" s="32">
        <v>21</v>
      </c>
      <c r="W183" s="32">
        <v>398</v>
      </c>
      <c r="X183" s="32">
        <v>774</v>
      </c>
      <c r="Y183" s="32">
        <v>1301</v>
      </c>
      <c r="Z183" s="32">
        <v>1963</v>
      </c>
      <c r="AA183" s="32">
        <v>267</v>
      </c>
      <c r="AB183" s="32">
        <v>262</v>
      </c>
      <c r="AC183" s="32" t="s">
        <v>94</v>
      </c>
      <c r="AD183" s="32">
        <v>2494</v>
      </c>
      <c r="AE183" s="32">
        <v>346</v>
      </c>
      <c r="AF183" s="32">
        <v>578</v>
      </c>
      <c r="AG183" s="32">
        <v>580</v>
      </c>
      <c r="AH183" s="32">
        <v>545</v>
      </c>
      <c r="AI183" s="32">
        <v>445</v>
      </c>
      <c r="AJ183" s="32">
        <v>147</v>
      </c>
      <c r="AK183" s="33">
        <v>828</v>
      </c>
      <c r="AL183" s="33">
        <v>160</v>
      </c>
      <c r="AM183" s="33">
        <v>639</v>
      </c>
      <c r="AN183" s="33">
        <v>29</v>
      </c>
      <c r="AO183" s="33">
        <v>29</v>
      </c>
      <c r="AP183" s="33">
        <v>235</v>
      </c>
      <c r="AQ183" s="33">
        <v>95</v>
      </c>
      <c r="AR183" s="33" t="s">
        <v>94</v>
      </c>
      <c r="AS183" s="33">
        <v>11</v>
      </c>
      <c r="AT183" s="33" t="s">
        <v>94</v>
      </c>
      <c r="AU183" s="33">
        <v>25</v>
      </c>
      <c r="AV183" s="33" t="s">
        <v>94</v>
      </c>
      <c r="AW183" s="33">
        <v>58</v>
      </c>
      <c r="AX183" s="33">
        <v>2494</v>
      </c>
      <c r="AY183" s="33">
        <v>2494</v>
      </c>
      <c r="AZ183" s="33">
        <v>15</v>
      </c>
      <c r="BA183" s="33">
        <v>2479</v>
      </c>
      <c r="BB183" s="33">
        <v>2494</v>
      </c>
      <c r="BC183" s="33">
        <v>2494</v>
      </c>
      <c r="BD183" s="33">
        <v>2494</v>
      </c>
      <c r="BE183" s="33">
        <v>1616</v>
      </c>
      <c r="BF183" s="33">
        <v>878</v>
      </c>
      <c r="BG183" s="33">
        <v>2040</v>
      </c>
      <c r="BH183" s="33">
        <v>452</v>
      </c>
      <c r="BI183" s="33">
        <v>1871</v>
      </c>
      <c r="BJ183" s="33">
        <v>623</v>
      </c>
      <c r="BK183" s="33">
        <v>2248</v>
      </c>
      <c r="BL183" s="33">
        <v>246</v>
      </c>
      <c r="BM183" s="33" t="s">
        <v>94</v>
      </c>
      <c r="BN183" s="33">
        <v>561</v>
      </c>
      <c r="BO183" s="33">
        <v>287</v>
      </c>
      <c r="BP183" s="33" t="s">
        <v>94</v>
      </c>
      <c r="BQ183" s="33" t="s">
        <v>94</v>
      </c>
      <c r="BR183" s="33" t="s">
        <v>94</v>
      </c>
      <c r="BS183" s="33">
        <v>64</v>
      </c>
      <c r="BT183" s="33">
        <v>84</v>
      </c>
    </row>
    <row r="184" spans="1:72" ht="15">
      <c r="A184" s="32" t="s">
        <v>69</v>
      </c>
      <c r="B184" s="32" t="s">
        <v>134</v>
      </c>
      <c r="C184" s="32">
        <v>2259</v>
      </c>
      <c r="D184" s="32">
        <v>2812</v>
      </c>
      <c r="E184" s="32">
        <v>914</v>
      </c>
      <c r="F184" s="32">
        <v>1119</v>
      </c>
      <c r="G184" s="32">
        <v>492</v>
      </c>
      <c r="H184" s="32">
        <v>6612</v>
      </c>
      <c r="I184" s="32">
        <v>204</v>
      </c>
      <c r="J184" s="32">
        <v>6900</v>
      </c>
      <c r="K184" s="32">
        <v>1585</v>
      </c>
      <c r="L184" s="32">
        <v>5519</v>
      </c>
      <c r="M184" s="32">
        <v>5727</v>
      </c>
      <c r="N184" s="32">
        <v>1377</v>
      </c>
      <c r="O184" s="32">
        <v>3390</v>
      </c>
      <c r="P184" s="32">
        <v>3714</v>
      </c>
      <c r="Q184" s="32" t="s">
        <v>94</v>
      </c>
      <c r="R184" s="32">
        <v>1868</v>
      </c>
      <c r="S184" s="32">
        <v>2182</v>
      </c>
      <c r="T184" s="32">
        <v>1359</v>
      </c>
      <c r="U184" s="32">
        <v>516</v>
      </c>
      <c r="V184" s="32">
        <v>16</v>
      </c>
      <c r="W184" s="32">
        <v>415</v>
      </c>
      <c r="X184" s="32">
        <v>1317</v>
      </c>
      <c r="Y184" s="32">
        <v>5356</v>
      </c>
      <c r="Z184" s="32">
        <v>5115</v>
      </c>
      <c r="AA184" s="32">
        <v>1085</v>
      </c>
      <c r="AB184" s="32">
        <v>855</v>
      </c>
      <c r="AC184" s="32">
        <v>6758</v>
      </c>
      <c r="AD184" s="32">
        <v>346</v>
      </c>
      <c r="AE184" s="32">
        <v>7104</v>
      </c>
      <c r="AF184" s="32" t="s">
        <v>94</v>
      </c>
      <c r="AG184" s="32" t="s">
        <v>94</v>
      </c>
      <c r="AH184" s="32" t="s">
        <v>94</v>
      </c>
      <c r="AI184" s="32" t="s">
        <v>94</v>
      </c>
      <c r="AJ184" s="32">
        <v>33</v>
      </c>
      <c r="AK184" s="33">
        <v>839</v>
      </c>
      <c r="AL184" s="33">
        <v>1328</v>
      </c>
      <c r="AM184" s="33">
        <v>974</v>
      </c>
      <c r="AN184" s="33">
        <v>690</v>
      </c>
      <c r="AO184" s="33">
        <v>236</v>
      </c>
      <c r="AP184" s="33">
        <v>1721</v>
      </c>
      <c r="AQ184" s="33">
        <v>125</v>
      </c>
      <c r="AR184" s="33" t="s">
        <v>94</v>
      </c>
      <c r="AS184" s="33" t="s">
        <v>94</v>
      </c>
      <c r="AT184" s="33" t="s">
        <v>94</v>
      </c>
      <c r="AU184" s="33">
        <v>150</v>
      </c>
      <c r="AV184" s="33">
        <v>1</v>
      </c>
      <c r="AW184" s="33">
        <v>324</v>
      </c>
      <c r="AX184" s="33">
        <v>7104</v>
      </c>
      <c r="AY184" s="33">
        <v>7104</v>
      </c>
      <c r="AZ184" s="33">
        <v>25</v>
      </c>
      <c r="BA184" s="33">
        <v>7079</v>
      </c>
      <c r="BB184" s="33">
        <v>7104</v>
      </c>
      <c r="BC184" s="33">
        <v>7104</v>
      </c>
      <c r="BD184" s="33">
        <v>7104</v>
      </c>
      <c r="BE184" s="33">
        <v>6879</v>
      </c>
      <c r="BF184" s="33">
        <v>225</v>
      </c>
      <c r="BG184" s="33">
        <v>6514</v>
      </c>
      <c r="BH184" s="33">
        <v>586</v>
      </c>
      <c r="BI184" s="33">
        <v>6622</v>
      </c>
      <c r="BJ184" s="33">
        <v>482</v>
      </c>
      <c r="BK184" s="33">
        <v>6044</v>
      </c>
      <c r="BL184" s="33">
        <v>1060</v>
      </c>
      <c r="BM184" s="33" t="s">
        <v>94</v>
      </c>
      <c r="BN184" s="33">
        <v>2104</v>
      </c>
      <c r="BO184" s="33">
        <v>1008</v>
      </c>
      <c r="BP184" s="33" t="s">
        <v>94</v>
      </c>
      <c r="BQ184" s="33" t="s">
        <v>94</v>
      </c>
      <c r="BR184" s="33" t="s">
        <v>94</v>
      </c>
      <c r="BS184" s="33">
        <v>191</v>
      </c>
      <c r="BT184" s="33">
        <v>243</v>
      </c>
    </row>
    <row r="185" spans="2:72" ht="15">
      <c r="B185" s="32" t="s">
        <v>135</v>
      </c>
      <c r="C185" s="32">
        <v>2269</v>
      </c>
      <c r="D185" s="32">
        <v>1686</v>
      </c>
      <c r="E185" s="32">
        <v>2103</v>
      </c>
      <c r="F185" s="32">
        <v>1038</v>
      </c>
      <c r="G185" s="32">
        <v>1239</v>
      </c>
      <c r="H185" s="32">
        <v>5857</v>
      </c>
      <c r="I185" s="32">
        <v>929</v>
      </c>
      <c r="J185" s="32">
        <v>6167</v>
      </c>
      <c r="K185" s="32">
        <v>4248</v>
      </c>
      <c r="L185" s="32">
        <v>2848</v>
      </c>
      <c r="M185" s="32">
        <v>6363</v>
      </c>
      <c r="N185" s="32">
        <v>733</v>
      </c>
      <c r="O185" s="32">
        <v>5107</v>
      </c>
      <c r="P185" s="32">
        <v>1989</v>
      </c>
      <c r="Q185" s="32" t="s">
        <v>94</v>
      </c>
      <c r="R185" s="32">
        <v>2856</v>
      </c>
      <c r="S185" s="32">
        <v>1443</v>
      </c>
      <c r="T185" s="32">
        <v>1363</v>
      </c>
      <c r="U185" s="32">
        <v>393</v>
      </c>
      <c r="V185" s="32">
        <v>8</v>
      </c>
      <c r="W185" s="32">
        <v>392</v>
      </c>
      <c r="X185" s="32">
        <v>1161</v>
      </c>
      <c r="Y185" s="32">
        <v>5535</v>
      </c>
      <c r="Z185" s="32">
        <v>4225</v>
      </c>
      <c r="AA185" s="32">
        <v>1368</v>
      </c>
      <c r="AB185" s="32">
        <v>1471</v>
      </c>
      <c r="AC185" s="32">
        <v>6518</v>
      </c>
      <c r="AD185" s="32">
        <v>578</v>
      </c>
      <c r="AE185" s="32" t="s">
        <v>94</v>
      </c>
      <c r="AF185" s="32">
        <v>7096</v>
      </c>
      <c r="AG185" s="32" t="s">
        <v>94</v>
      </c>
      <c r="AH185" s="32" t="s">
        <v>94</v>
      </c>
      <c r="AI185" s="32" t="s">
        <v>94</v>
      </c>
      <c r="AJ185" s="32">
        <v>100</v>
      </c>
      <c r="AK185" s="33">
        <v>1323</v>
      </c>
      <c r="AL185" s="33">
        <v>1127</v>
      </c>
      <c r="AM185" s="33">
        <v>2117</v>
      </c>
      <c r="AN185" s="33">
        <v>381</v>
      </c>
      <c r="AO185" s="33">
        <v>129</v>
      </c>
      <c r="AP185" s="33">
        <v>1010</v>
      </c>
      <c r="AQ185" s="33">
        <v>73</v>
      </c>
      <c r="AR185" s="33">
        <v>4</v>
      </c>
      <c r="AS185" s="33">
        <v>4</v>
      </c>
      <c r="AT185" s="33" t="s">
        <v>94</v>
      </c>
      <c r="AU185" s="33">
        <v>25</v>
      </c>
      <c r="AV185" s="33">
        <v>11</v>
      </c>
      <c r="AW185" s="33">
        <v>212</v>
      </c>
      <c r="AX185" s="33">
        <v>7096</v>
      </c>
      <c r="AY185" s="33">
        <v>7096</v>
      </c>
      <c r="AZ185" s="33">
        <v>27</v>
      </c>
      <c r="BA185" s="33">
        <v>7069</v>
      </c>
      <c r="BB185" s="33">
        <v>7096</v>
      </c>
      <c r="BC185" s="33">
        <v>7096</v>
      </c>
      <c r="BD185" s="33">
        <v>7096</v>
      </c>
      <c r="BE185" s="33">
        <v>6824</v>
      </c>
      <c r="BF185" s="33">
        <v>272</v>
      </c>
      <c r="BG185" s="33">
        <v>6382</v>
      </c>
      <c r="BH185" s="33">
        <v>693</v>
      </c>
      <c r="BI185" s="33">
        <v>6636</v>
      </c>
      <c r="BJ185" s="33">
        <v>456</v>
      </c>
      <c r="BK185" s="33">
        <v>5913</v>
      </c>
      <c r="BL185" s="33">
        <v>1183</v>
      </c>
      <c r="BM185" s="33" t="s">
        <v>94</v>
      </c>
      <c r="BN185" s="33">
        <v>1913</v>
      </c>
      <c r="BO185" s="33">
        <v>927</v>
      </c>
      <c r="BP185" s="33" t="s">
        <v>94</v>
      </c>
      <c r="BQ185" s="33" t="s">
        <v>94</v>
      </c>
      <c r="BR185" s="33" t="s">
        <v>94</v>
      </c>
      <c r="BS185" s="33">
        <v>205</v>
      </c>
      <c r="BT185" s="33">
        <v>234</v>
      </c>
    </row>
    <row r="186" spans="2:72" ht="15">
      <c r="B186" s="32" t="s">
        <v>167</v>
      </c>
      <c r="C186" s="32">
        <v>3005</v>
      </c>
      <c r="D186" s="32">
        <v>1335</v>
      </c>
      <c r="E186" s="32">
        <v>1376</v>
      </c>
      <c r="F186" s="32">
        <v>1027</v>
      </c>
      <c r="G186" s="32">
        <v>2305</v>
      </c>
      <c r="H186" s="32">
        <v>4438</v>
      </c>
      <c r="I186" s="32">
        <v>3391</v>
      </c>
      <c r="J186" s="32">
        <v>3352</v>
      </c>
      <c r="K186" s="32">
        <v>5884</v>
      </c>
      <c r="L186" s="32">
        <v>859</v>
      </c>
      <c r="M186" s="32">
        <v>6396</v>
      </c>
      <c r="N186" s="32">
        <v>347</v>
      </c>
      <c r="O186" s="32">
        <v>5825</v>
      </c>
      <c r="P186" s="32">
        <v>918</v>
      </c>
      <c r="Q186" s="32" t="s">
        <v>94</v>
      </c>
      <c r="R186" s="32">
        <v>3352</v>
      </c>
      <c r="S186" s="32">
        <v>804</v>
      </c>
      <c r="T186" s="32">
        <v>1298</v>
      </c>
      <c r="U186" s="32">
        <v>332</v>
      </c>
      <c r="V186" s="32">
        <v>5</v>
      </c>
      <c r="W186" s="32">
        <v>313</v>
      </c>
      <c r="X186" s="32">
        <v>1133</v>
      </c>
      <c r="Y186" s="32">
        <v>5292</v>
      </c>
      <c r="Z186" s="32">
        <v>3355</v>
      </c>
      <c r="AA186" s="32">
        <v>1289</v>
      </c>
      <c r="AB186" s="32">
        <v>2065</v>
      </c>
      <c r="AC186" s="32">
        <v>6163</v>
      </c>
      <c r="AD186" s="32">
        <v>580</v>
      </c>
      <c r="AE186" s="32" t="s">
        <v>94</v>
      </c>
      <c r="AF186" s="32" t="s">
        <v>94</v>
      </c>
      <c r="AG186" s="32">
        <v>6743</v>
      </c>
      <c r="AH186" s="32" t="s">
        <v>94</v>
      </c>
      <c r="AI186" s="32" t="s">
        <v>94</v>
      </c>
      <c r="AJ186" s="32">
        <v>331</v>
      </c>
      <c r="AK186" s="33">
        <v>1998</v>
      </c>
      <c r="AL186" s="33">
        <v>760</v>
      </c>
      <c r="AM186" s="33">
        <v>1668</v>
      </c>
      <c r="AN186" s="33">
        <v>303</v>
      </c>
      <c r="AO186" s="33">
        <v>139</v>
      </c>
      <c r="AP186" s="33">
        <v>698</v>
      </c>
      <c r="AQ186" s="33">
        <v>133</v>
      </c>
      <c r="AR186" s="33">
        <v>7</v>
      </c>
      <c r="AS186" s="33">
        <v>12</v>
      </c>
      <c r="AT186" s="33" t="s">
        <v>94</v>
      </c>
      <c r="AU186" s="33">
        <v>15</v>
      </c>
      <c r="AV186" s="33">
        <v>22</v>
      </c>
      <c r="AW186" s="33">
        <v>141</v>
      </c>
      <c r="AX186" s="33">
        <v>6743</v>
      </c>
      <c r="AY186" s="33">
        <v>6743</v>
      </c>
      <c r="AZ186" s="33">
        <v>16</v>
      </c>
      <c r="BA186" s="33">
        <v>6727</v>
      </c>
      <c r="BB186" s="33">
        <v>6743</v>
      </c>
      <c r="BC186" s="33">
        <v>6743</v>
      </c>
      <c r="BD186" s="33">
        <v>6743</v>
      </c>
      <c r="BE186" s="33">
        <v>6498</v>
      </c>
      <c r="BF186" s="33">
        <v>245</v>
      </c>
      <c r="BG186" s="33">
        <v>6159</v>
      </c>
      <c r="BH186" s="33">
        <v>565</v>
      </c>
      <c r="BI186" s="33">
        <v>6418</v>
      </c>
      <c r="BJ186" s="33">
        <v>322</v>
      </c>
      <c r="BK186" s="33">
        <v>5504</v>
      </c>
      <c r="BL186" s="33">
        <v>1239</v>
      </c>
      <c r="BM186" s="33" t="s">
        <v>94</v>
      </c>
      <c r="BN186" s="33">
        <v>1577</v>
      </c>
      <c r="BO186" s="33">
        <v>841</v>
      </c>
      <c r="BP186" s="33" t="s">
        <v>94</v>
      </c>
      <c r="BQ186" s="33" t="s">
        <v>94</v>
      </c>
      <c r="BR186" s="33" t="s">
        <v>94</v>
      </c>
      <c r="BS186" s="33">
        <v>157</v>
      </c>
      <c r="BT186" s="33">
        <v>185</v>
      </c>
    </row>
    <row r="187" spans="2:72" ht="15">
      <c r="B187" s="32" t="s">
        <v>137</v>
      </c>
      <c r="C187" s="32">
        <v>2935</v>
      </c>
      <c r="D187" s="32">
        <v>1699</v>
      </c>
      <c r="E187" s="32">
        <v>1287</v>
      </c>
      <c r="F187" s="32">
        <v>431</v>
      </c>
      <c r="G187" s="32">
        <v>3480</v>
      </c>
      <c r="H187" s="32">
        <v>2872</v>
      </c>
      <c r="I187" s="32">
        <v>5398</v>
      </c>
      <c r="J187" s="32">
        <v>954</v>
      </c>
      <c r="K187" s="32">
        <v>6250</v>
      </c>
      <c r="L187" s="32">
        <v>102</v>
      </c>
      <c r="M187" s="32">
        <v>6108</v>
      </c>
      <c r="N187" s="32">
        <v>244</v>
      </c>
      <c r="O187" s="32">
        <v>6142</v>
      </c>
      <c r="P187" s="32">
        <v>210</v>
      </c>
      <c r="Q187" s="32" t="s">
        <v>94</v>
      </c>
      <c r="R187" s="32">
        <v>3620</v>
      </c>
      <c r="S187" s="32">
        <v>385</v>
      </c>
      <c r="T187" s="32">
        <v>1260</v>
      </c>
      <c r="U187" s="32">
        <v>204</v>
      </c>
      <c r="V187" s="32">
        <v>6</v>
      </c>
      <c r="W187" s="32">
        <v>276</v>
      </c>
      <c r="X187" s="32">
        <v>1254</v>
      </c>
      <c r="Y187" s="32">
        <v>4816</v>
      </c>
      <c r="Z187" s="32">
        <v>2193</v>
      </c>
      <c r="AA187" s="32">
        <v>1182</v>
      </c>
      <c r="AB187" s="32">
        <v>2942</v>
      </c>
      <c r="AC187" s="32">
        <v>5807</v>
      </c>
      <c r="AD187" s="32">
        <v>545</v>
      </c>
      <c r="AE187" s="32" t="s">
        <v>94</v>
      </c>
      <c r="AF187" s="32" t="s">
        <v>94</v>
      </c>
      <c r="AG187" s="32" t="s">
        <v>94</v>
      </c>
      <c r="AH187" s="32">
        <v>6352</v>
      </c>
      <c r="AI187" s="32" t="s">
        <v>94</v>
      </c>
      <c r="AJ187" s="32">
        <v>561</v>
      </c>
      <c r="AK187" s="33">
        <v>2215</v>
      </c>
      <c r="AL187" s="33">
        <v>587</v>
      </c>
      <c r="AM187" s="33">
        <v>1371</v>
      </c>
      <c r="AN187" s="33">
        <v>175</v>
      </c>
      <c r="AO187" s="33">
        <v>24</v>
      </c>
      <c r="AP187" s="33">
        <v>528</v>
      </c>
      <c r="AQ187" s="33">
        <v>243</v>
      </c>
      <c r="AR187" s="33">
        <v>10</v>
      </c>
      <c r="AS187" s="33">
        <v>4</v>
      </c>
      <c r="AT187" s="33">
        <v>12</v>
      </c>
      <c r="AU187" s="33">
        <v>27</v>
      </c>
      <c r="AV187" s="33">
        <v>24</v>
      </c>
      <c r="AW187" s="33">
        <v>138</v>
      </c>
      <c r="AX187" s="33">
        <v>6352</v>
      </c>
      <c r="AY187" s="33">
        <v>6352</v>
      </c>
      <c r="AZ187" s="33">
        <v>3</v>
      </c>
      <c r="BA187" s="33">
        <v>6349</v>
      </c>
      <c r="BB187" s="33">
        <v>6352</v>
      </c>
      <c r="BC187" s="33">
        <v>6352</v>
      </c>
      <c r="BD187" s="33">
        <v>6352</v>
      </c>
      <c r="BE187" s="33">
        <v>6171</v>
      </c>
      <c r="BF187" s="33">
        <v>181</v>
      </c>
      <c r="BG187" s="33">
        <v>5852</v>
      </c>
      <c r="BH187" s="33">
        <v>496</v>
      </c>
      <c r="BI187" s="33">
        <v>6153</v>
      </c>
      <c r="BJ187" s="33">
        <v>199</v>
      </c>
      <c r="BK187" s="33">
        <v>5340</v>
      </c>
      <c r="BL187" s="33">
        <v>1012</v>
      </c>
      <c r="BM187" s="33" t="s">
        <v>94</v>
      </c>
      <c r="BN187" s="33">
        <v>1355</v>
      </c>
      <c r="BO187" s="33">
        <v>815</v>
      </c>
      <c r="BP187" s="33" t="s">
        <v>94</v>
      </c>
      <c r="BQ187" s="33" t="s">
        <v>94</v>
      </c>
      <c r="BR187" s="33" t="s">
        <v>94</v>
      </c>
      <c r="BS187" s="33">
        <v>149</v>
      </c>
      <c r="BT187" s="33">
        <v>216</v>
      </c>
    </row>
    <row r="188" spans="2:72" ht="15">
      <c r="B188" s="32" t="s">
        <v>138</v>
      </c>
      <c r="C188" s="32">
        <v>2707</v>
      </c>
      <c r="D188" s="32">
        <v>1580</v>
      </c>
      <c r="E188" s="32">
        <v>1003</v>
      </c>
      <c r="F188" s="32">
        <v>409</v>
      </c>
      <c r="G188" s="32">
        <v>4611</v>
      </c>
      <c r="H188" s="32">
        <v>1088</v>
      </c>
      <c r="I188" s="32">
        <v>5608</v>
      </c>
      <c r="J188" s="32">
        <v>91</v>
      </c>
      <c r="K188" s="32">
        <v>5696</v>
      </c>
      <c r="L188" s="32">
        <v>3</v>
      </c>
      <c r="M188" s="32">
        <v>5538</v>
      </c>
      <c r="N188" s="32">
        <v>161</v>
      </c>
      <c r="O188" s="32">
        <v>5697</v>
      </c>
      <c r="P188" s="32">
        <v>2</v>
      </c>
      <c r="Q188" s="32" t="s">
        <v>94</v>
      </c>
      <c r="R188" s="32">
        <v>3266</v>
      </c>
      <c r="S188" s="32">
        <v>155</v>
      </c>
      <c r="T188" s="32">
        <v>1262</v>
      </c>
      <c r="U188" s="32">
        <v>111</v>
      </c>
      <c r="V188" s="32">
        <v>4</v>
      </c>
      <c r="W188" s="32">
        <v>323</v>
      </c>
      <c r="X188" s="32">
        <v>1261</v>
      </c>
      <c r="Y188" s="32">
        <v>4111</v>
      </c>
      <c r="Z188" s="32">
        <v>1119</v>
      </c>
      <c r="AA188" s="32">
        <v>658</v>
      </c>
      <c r="AB188" s="32">
        <v>3903</v>
      </c>
      <c r="AC188" s="32">
        <v>5254</v>
      </c>
      <c r="AD188" s="32">
        <v>445</v>
      </c>
      <c r="AE188" s="32" t="s">
        <v>94</v>
      </c>
      <c r="AF188" s="32" t="s">
        <v>94</v>
      </c>
      <c r="AG188" s="32" t="s">
        <v>94</v>
      </c>
      <c r="AH188" s="32" t="s">
        <v>94</v>
      </c>
      <c r="AI188" s="32">
        <v>5699</v>
      </c>
      <c r="AJ188" s="32">
        <v>1031</v>
      </c>
      <c r="AK188" s="33">
        <v>2013</v>
      </c>
      <c r="AL188" s="33">
        <v>321</v>
      </c>
      <c r="AM188" s="33">
        <v>1103</v>
      </c>
      <c r="AN188" s="33">
        <v>72</v>
      </c>
      <c r="AO188" s="33">
        <v>29</v>
      </c>
      <c r="AP188" s="33">
        <v>289</v>
      </c>
      <c r="AQ188" s="33">
        <v>184</v>
      </c>
      <c r="AR188" s="33">
        <v>7</v>
      </c>
      <c r="AS188" s="33">
        <v>14</v>
      </c>
      <c r="AT188" s="33">
        <v>13</v>
      </c>
      <c r="AU188" s="33">
        <v>39</v>
      </c>
      <c r="AV188" s="33">
        <v>13</v>
      </c>
      <c r="AW188" s="33">
        <v>125</v>
      </c>
      <c r="AX188" s="33">
        <v>5699</v>
      </c>
      <c r="AY188" s="33">
        <v>5699</v>
      </c>
      <c r="AZ188" s="33">
        <v>2</v>
      </c>
      <c r="BA188" s="33">
        <v>5697</v>
      </c>
      <c r="BB188" s="33">
        <v>5699</v>
      </c>
      <c r="BC188" s="33">
        <v>5699</v>
      </c>
      <c r="BD188" s="33">
        <v>5699</v>
      </c>
      <c r="BE188" s="33">
        <v>5649</v>
      </c>
      <c r="BF188" s="33">
        <v>50</v>
      </c>
      <c r="BG188" s="33">
        <v>5263</v>
      </c>
      <c r="BH188" s="33">
        <v>427</v>
      </c>
      <c r="BI188" s="33">
        <v>5648</v>
      </c>
      <c r="BJ188" s="33">
        <v>51</v>
      </c>
      <c r="BK188" s="33">
        <v>4661</v>
      </c>
      <c r="BL188" s="33">
        <v>1038</v>
      </c>
      <c r="BM188" s="33" t="s">
        <v>94</v>
      </c>
      <c r="BN188" s="33">
        <v>1123</v>
      </c>
      <c r="BO188" s="33">
        <v>783</v>
      </c>
      <c r="BP188" s="33" t="s">
        <v>94</v>
      </c>
      <c r="BQ188" s="33" t="s">
        <v>94</v>
      </c>
      <c r="BR188" s="33" t="s">
        <v>94</v>
      </c>
      <c r="BS188" s="33">
        <v>129</v>
      </c>
      <c r="BT188" s="33">
        <v>188</v>
      </c>
    </row>
    <row r="189" spans="1:72" ht="15">
      <c r="A189" s="32" t="s">
        <v>1</v>
      </c>
      <c r="B189" s="32" t="s">
        <v>139</v>
      </c>
      <c r="C189" s="32">
        <v>831</v>
      </c>
      <c r="D189" s="32">
        <v>1075</v>
      </c>
      <c r="E189" s="32">
        <v>68</v>
      </c>
      <c r="F189" s="32">
        <v>82</v>
      </c>
      <c r="G189" s="32">
        <v>1703</v>
      </c>
      <c r="H189" s="32">
        <v>353</v>
      </c>
      <c r="I189" s="32">
        <v>1844</v>
      </c>
      <c r="J189" s="32">
        <v>212</v>
      </c>
      <c r="K189" s="32">
        <v>2016</v>
      </c>
      <c r="L189" s="32">
        <v>40</v>
      </c>
      <c r="M189" s="32">
        <v>2020</v>
      </c>
      <c r="N189" s="32">
        <v>36</v>
      </c>
      <c r="O189" s="32">
        <v>1942</v>
      </c>
      <c r="P189" s="32">
        <v>114</v>
      </c>
      <c r="Q189" s="32" t="s">
        <v>94</v>
      </c>
      <c r="R189" s="32">
        <v>1176</v>
      </c>
      <c r="S189" s="32">
        <v>115</v>
      </c>
      <c r="T189" s="32">
        <v>447</v>
      </c>
      <c r="U189" s="32">
        <v>48</v>
      </c>
      <c r="V189" s="32" t="s">
        <v>94</v>
      </c>
      <c r="W189" s="32">
        <v>136</v>
      </c>
      <c r="X189" s="32">
        <v>526</v>
      </c>
      <c r="Y189" s="32">
        <v>1394</v>
      </c>
      <c r="Z189" s="32">
        <v>570</v>
      </c>
      <c r="AA189" s="32">
        <v>299</v>
      </c>
      <c r="AB189" s="32">
        <v>1181</v>
      </c>
      <c r="AC189" s="32">
        <v>1909</v>
      </c>
      <c r="AD189" s="32">
        <v>147</v>
      </c>
      <c r="AE189" s="32">
        <v>33</v>
      </c>
      <c r="AF189" s="32">
        <v>100</v>
      </c>
      <c r="AG189" s="32">
        <v>331</v>
      </c>
      <c r="AH189" s="32">
        <v>561</v>
      </c>
      <c r="AI189" s="32">
        <v>1031</v>
      </c>
      <c r="AJ189" s="32">
        <v>2056</v>
      </c>
      <c r="AK189" s="33" t="s">
        <v>94</v>
      </c>
      <c r="AL189" s="33" t="s">
        <v>94</v>
      </c>
      <c r="AM189" s="33" t="s">
        <v>94</v>
      </c>
      <c r="AN189" s="33" t="s">
        <v>94</v>
      </c>
      <c r="AO189" s="33" t="s">
        <v>94</v>
      </c>
      <c r="AP189" s="33" t="s">
        <v>94</v>
      </c>
      <c r="AQ189" s="33" t="s">
        <v>94</v>
      </c>
      <c r="AR189" s="33" t="s">
        <v>94</v>
      </c>
      <c r="AS189" s="33" t="s">
        <v>94</v>
      </c>
      <c r="AT189" s="33" t="s">
        <v>94</v>
      </c>
      <c r="AU189" s="33" t="s">
        <v>94</v>
      </c>
      <c r="AV189" s="33" t="s">
        <v>94</v>
      </c>
      <c r="AW189" s="33" t="s">
        <v>94</v>
      </c>
      <c r="AX189" s="33">
        <v>2056</v>
      </c>
      <c r="AY189" s="33">
        <v>2056</v>
      </c>
      <c r="AZ189" s="33" t="s">
        <v>94</v>
      </c>
      <c r="BA189" s="33">
        <v>2056</v>
      </c>
      <c r="BB189" s="33">
        <v>2056</v>
      </c>
      <c r="BC189" s="33">
        <v>2056</v>
      </c>
      <c r="BD189" s="33">
        <v>2056</v>
      </c>
      <c r="BE189" s="33">
        <v>2024</v>
      </c>
      <c r="BF189" s="33">
        <v>32</v>
      </c>
      <c r="BG189" s="33">
        <v>1984</v>
      </c>
      <c r="BH189" s="33">
        <v>71</v>
      </c>
      <c r="BI189" s="33">
        <v>2009</v>
      </c>
      <c r="BJ189" s="33">
        <v>47</v>
      </c>
      <c r="BK189" s="33">
        <v>1823</v>
      </c>
      <c r="BL189" s="33">
        <v>233</v>
      </c>
      <c r="BM189" s="33" t="s">
        <v>94</v>
      </c>
      <c r="BN189" s="33">
        <v>353</v>
      </c>
      <c r="BO189" s="33">
        <v>263</v>
      </c>
      <c r="BP189" s="33" t="s">
        <v>94</v>
      </c>
      <c r="BQ189" s="33" t="s">
        <v>94</v>
      </c>
      <c r="BR189" s="33" t="s">
        <v>94</v>
      </c>
      <c r="BS189" s="33">
        <v>66</v>
      </c>
      <c r="BT189" s="33">
        <v>82</v>
      </c>
    </row>
    <row r="190" spans="2:72" ht="15">
      <c r="B190" s="32" t="s">
        <v>140</v>
      </c>
      <c r="C190" s="32">
        <v>7851</v>
      </c>
      <c r="D190" s="32">
        <v>427</v>
      </c>
      <c r="E190" s="32">
        <v>50</v>
      </c>
      <c r="F190" s="32">
        <v>60</v>
      </c>
      <c r="G190" s="32">
        <v>3363</v>
      </c>
      <c r="H190" s="32">
        <v>5025</v>
      </c>
      <c r="I190" s="32">
        <v>5297</v>
      </c>
      <c r="J190" s="32">
        <v>3091</v>
      </c>
      <c r="K190" s="32">
        <v>6648</v>
      </c>
      <c r="L190" s="32">
        <v>1740</v>
      </c>
      <c r="M190" s="32">
        <v>8144</v>
      </c>
      <c r="N190" s="32">
        <v>244</v>
      </c>
      <c r="O190" s="32">
        <v>6946</v>
      </c>
      <c r="P190" s="32">
        <v>1442</v>
      </c>
      <c r="Q190" s="32" t="s">
        <v>94</v>
      </c>
      <c r="R190" s="32">
        <v>4644</v>
      </c>
      <c r="S190" s="32">
        <v>553</v>
      </c>
      <c r="T190" s="32">
        <v>1828</v>
      </c>
      <c r="U190" s="32">
        <v>304</v>
      </c>
      <c r="V190" s="32">
        <v>11</v>
      </c>
      <c r="W190" s="32">
        <v>526</v>
      </c>
      <c r="X190" s="32">
        <v>2115</v>
      </c>
      <c r="Y190" s="32">
        <v>5736</v>
      </c>
      <c r="Z190" s="32">
        <v>3550</v>
      </c>
      <c r="AA190" s="32">
        <v>1521</v>
      </c>
      <c r="AB190" s="32">
        <v>3281</v>
      </c>
      <c r="AC190" s="32">
        <v>7560</v>
      </c>
      <c r="AD190" s="32">
        <v>828</v>
      </c>
      <c r="AE190" s="32">
        <v>839</v>
      </c>
      <c r="AF190" s="32">
        <v>1323</v>
      </c>
      <c r="AG190" s="32">
        <v>1998</v>
      </c>
      <c r="AH190" s="32">
        <v>2215</v>
      </c>
      <c r="AI190" s="32">
        <v>2013</v>
      </c>
      <c r="AJ190" s="32" t="s">
        <v>94</v>
      </c>
      <c r="AK190" s="33">
        <v>8388</v>
      </c>
      <c r="AL190" s="33" t="s">
        <v>94</v>
      </c>
      <c r="AM190" s="33" t="s">
        <v>94</v>
      </c>
      <c r="AN190" s="33" t="s">
        <v>94</v>
      </c>
      <c r="AO190" s="33" t="s">
        <v>94</v>
      </c>
      <c r="AP190" s="33" t="s">
        <v>94</v>
      </c>
      <c r="AQ190" s="33" t="s">
        <v>94</v>
      </c>
      <c r="AR190" s="33" t="s">
        <v>94</v>
      </c>
      <c r="AS190" s="33" t="s">
        <v>94</v>
      </c>
      <c r="AT190" s="33" t="s">
        <v>94</v>
      </c>
      <c r="AU190" s="33" t="s">
        <v>94</v>
      </c>
      <c r="AV190" s="33" t="s">
        <v>94</v>
      </c>
      <c r="AW190" s="33" t="s">
        <v>94</v>
      </c>
      <c r="AX190" s="33">
        <v>8388</v>
      </c>
      <c r="AY190" s="33">
        <v>8388</v>
      </c>
      <c r="AZ190" s="33" t="s">
        <v>94</v>
      </c>
      <c r="BA190" s="33">
        <v>8388</v>
      </c>
      <c r="BB190" s="33">
        <v>8388</v>
      </c>
      <c r="BC190" s="33">
        <v>8388</v>
      </c>
      <c r="BD190" s="33">
        <v>8388</v>
      </c>
      <c r="BE190" s="33">
        <v>8100</v>
      </c>
      <c r="BF190" s="33">
        <v>288</v>
      </c>
      <c r="BG190" s="33">
        <v>7815</v>
      </c>
      <c r="BH190" s="33">
        <v>553</v>
      </c>
      <c r="BI190" s="33">
        <v>8102</v>
      </c>
      <c r="BJ190" s="33">
        <v>286</v>
      </c>
      <c r="BK190" s="33">
        <v>6988</v>
      </c>
      <c r="BL190" s="33">
        <v>1400</v>
      </c>
      <c r="BM190" s="33" t="s">
        <v>94</v>
      </c>
      <c r="BN190" s="33">
        <v>1495</v>
      </c>
      <c r="BO190" s="33">
        <v>1079</v>
      </c>
      <c r="BP190" s="33" t="s">
        <v>94</v>
      </c>
      <c r="BQ190" s="33" t="s">
        <v>94</v>
      </c>
      <c r="BR190" s="33" t="s">
        <v>94</v>
      </c>
      <c r="BS190" s="33">
        <v>166</v>
      </c>
      <c r="BT190" s="33">
        <v>265</v>
      </c>
    </row>
    <row r="191" spans="2:72" ht="15">
      <c r="B191" s="32" t="s">
        <v>141</v>
      </c>
      <c r="C191" s="32">
        <v>3</v>
      </c>
      <c r="D191" s="32">
        <v>3798</v>
      </c>
      <c r="E191" s="32" t="s">
        <v>94</v>
      </c>
      <c r="F191" s="32">
        <v>322</v>
      </c>
      <c r="G191" s="32">
        <v>1151</v>
      </c>
      <c r="H191" s="32">
        <v>2972</v>
      </c>
      <c r="I191" s="32">
        <v>1558</v>
      </c>
      <c r="J191" s="32">
        <v>2565</v>
      </c>
      <c r="K191" s="32">
        <v>2766</v>
      </c>
      <c r="L191" s="32">
        <v>1357</v>
      </c>
      <c r="M191" s="32">
        <v>3644</v>
      </c>
      <c r="N191" s="32">
        <v>479</v>
      </c>
      <c r="O191" s="32">
        <v>3210</v>
      </c>
      <c r="P191" s="32">
        <v>913</v>
      </c>
      <c r="Q191" s="32" t="s">
        <v>94</v>
      </c>
      <c r="R191" s="32">
        <v>1491</v>
      </c>
      <c r="S191" s="32">
        <v>867</v>
      </c>
      <c r="T191" s="32">
        <v>995</v>
      </c>
      <c r="U191" s="32">
        <v>198</v>
      </c>
      <c r="V191" s="32">
        <v>3</v>
      </c>
      <c r="W191" s="32">
        <v>199</v>
      </c>
      <c r="X191" s="32">
        <v>575</v>
      </c>
      <c r="Y191" s="32">
        <v>3346</v>
      </c>
      <c r="Z191" s="32">
        <v>1844</v>
      </c>
      <c r="AA191" s="32">
        <v>1048</v>
      </c>
      <c r="AB191" s="32">
        <v>1203</v>
      </c>
      <c r="AC191" s="32">
        <v>3963</v>
      </c>
      <c r="AD191" s="32">
        <v>160</v>
      </c>
      <c r="AE191" s="32">
        <v>1328</v>
      </c>
      <c r="AF191" s="32">
        <v>1127</v>
      </c>
      <c r="AG191" s="32">
        <v>760</v>
      </c>
      <c r="AH191" s="32">
        <v>587</v>
      </c>
      <c r="AI191" s="32">
        <v>321</v>
      </c>
      <c r="AJ191" s="32" t="s">
        <v>94</v>
      </c>
      <c r="AK191" s="33" t="s">
        <v>94</v>
      </c>
      <c r="AL191" s="33">
        <v>4123</v>
      </c>
      <c r="AM191" s="33" t="s">
        <v>94</v>
      </c>
      <c r="AN191" s="33" t="s">
        <v>94</v>
      </c>
      <c r="AO191" s="33" t="s">
        <v>94</v>
      </c>
      <c r="AP191" s="33" t="s">
        <v>94</v>
      </c>
      <c r="AQ191" s="33" t="s">
        <v>94</v>
      </c>
      <c r="AR191" s="33" t="s">
        <v>94</v>
      </c>
      <c r="AS191" s="33" t="s">
        <v>94</v>
      </c>
      <c r="AT191" s="33" t="s">
        <v>94</v>
      </c>
      <c r="AU191" s="33" t="s">
        <v>94</v>
      </c>
      <c r="AV191" s="33" t="s">
        <v>94</v>
      </c>
      <c r="AW191" s="33" t="s">
        <v>94</v>
      </c>
      <c r="AX191" s="33">
        <v>4123</v>
      </c>
      <c r="AY191" s="33">
        <v>4123</v>
      </c>
      <c r="AZ191" s="33">
        <v>3</v>
      </c>
      <c r="BA191" s="33">
        <v>4120</v>
      </c>
      <c r="BB191" s="33">
        <v>4123</v>
      </c>
      <c r="BC191" s="33">
        <v>4123</v>
      </c>
      <c r="BD191" s="33">
        <v>4123</v>
      </c>
      <c r="BE191" s="33">
        <v>4042</v>
      </c>
      <c r="BF191" s="33">
        <v>81</v>
      </c>
      <c r="BG191" s="33">
        <v>3646</v>
      </c>
      <c r="BH191" s="33">
        <v>469</v>
      </c>
      <c r="BI191" s="33">
        <v>3919</v>
      </c>
      <c r="BJ191" s="33">
        <v>201</v>
      </c>
      <c r="BK191" s="33">
        <v>3496</v>
      </c>
      <c r="BL191" s="33">
        <v>627</v>
      </c>
      <c r="BM191" s="33" t="s">
        <v>94</v>
      </c>
      <c r="BN191" s="33">
        <v>1286</v>
      </c>
      <c r="BO191" s="33">
        <v>601</v>
      </c>
      <c r="BP191" s="33" t="s">
        <v>94</v>
      </c>
      <c r="BQ191" s="33" t="s">
        <v>94</v>
      </c>
      <c r="BR191" s="33" t="s">
        <v>94</v>
      </c>
      <c r="BS191" s="33">
        <v>138</v>
      </c>
      <c r="BT191" s="33">
        <v>189</v>
      </c>
    </row>
    <row r="192" spans="2:72" ht="15">
      <c r="B192" s="32" t="s">
        <v>142</v>
      </c>
      <c r="C192" s="32">
        <v>246</v>
      </c>
      <c r="D192" s="32">
        <v>358</v>
      </c>
      <c r="E192" s="32">
        <v>4909</v>
      </c>
      <c r="F192" s="32">
        <v>1720</v>
      </c>
      <c r="G192" s="32">
        <v>2496</v>
      </c>
      <c r="H192" s="32">
        <v>4737</v>
      </c>
      <c r="I192" s="32">
        <v>2761</v>
      </c>
      <c r="J192" s="32">
        <v>4472</v>
      </c>
      <c r="K192" s="32">
        <v>5478</v>
      </c>
      <c r="L192" s="32">
        <v>1755</v>
      </c>
      <c r="M192" s="32">
        <v>6522</v>
      </c>
      <c r="N192" s="32">
        <v>711</v>
      </c>
      <c r="O192" s="32">
        <v>5877</v>
      </c>
      <c r="P192" s="32">
        <v>1356</v>
      </c>
      <c r="Q192" s="32" t="s">
        <v>94</v>
      </c>
      <c r="R192" s="32">
        <v>3151</v>
      </c>
      <c r="S192" s="32">
        <v>1131</v>
      </c>
      <c r="T192" s="32">
        <v>1384</v>
      </c>
      <c r="U192" s="32">
        <v>518</v>
      </c>
      <c r="V192" s="32">
        <v>1</v>
      </c>
      <c r="W192" s="32">
        <v>211</v>
      </c>
      <c r="X192" s="32">
        <v>806</v>
      </c>
      <c r="Y192" s="32">
        <v>6215</v>
      </c>
      <c r="Z192" s="32">
        <v>3877</v>
      </c>
      <c r="AA192" s="32">
        <v>805</v>
      </c>
      <c r="AB192" s="32">
        <v>2525</v>
      </c>
      <c r="AC192" s="32">
        <v>6594</v>
      </c>
      <c r="AD192" s="32">
        <v>639</v>
      </c>
      <c r="AE192" s="32">
        <v>974</v>
      </c>
      <c r="AF192" s="32">
        <v>2117</v>
      </c>
      <c r="AG192" s="32">
        <v>1668</v>
      </c>
      <c r="AH192" s="32">
        <v>1371</v>
      </c>
      <c r="AI192" s="32">
        <v>1103</v>
      </c>
      <c r="AJ192" s="32" t="s">
        <v>94</v>
      </c>
      <c r="AK192" s="33" t="s">
        <v>94</v>
      </c>
      <c r="AL192" s="33" t="s">
        <v>94</v>
      </c>
      <c r="AM192" s="33">
        <v>7233</v>
      </c>
      <c r="AN192" s="33" t="s">
        <v>94</v>
      </c>
      <c r="AO192" s="33" t="s">
        <v>94</v>
      </c>
      <c r="AP192" s="33" t="s">
        <v>94</v>
      </c>
      <c r="AQ192" s="33" t="s">
        <v>94</v>
      </c>
      <c r="AR192" s="33" t="s">
        <v>94</v>
      </c>
      <c r="AS192" s="33" t="s">
        <v>94</v>
      </c>
      <c r="AT192" s="33" t="s">
        <v>94</v>
      </c>
      <c r="AU192" s="33" t="s">
        <v>94</v>
      </c>
      <c r="AV192" s="33" t="s">
        <v>94</v>
      </c>
      <c r="AW192" s="33" t="s">
        <v>94</v>
      </c>
      <c r="AX192" s="33">
        <v>7233</v>
      </c>
      <c r="AY192" s="33">
        <v>7233</v>
      </c>
      <c r="AZ192" s="33">
        <v>1</v>
      </c>
      <c r="BA192" s="33">
        <v>7232</v>
      </c>
      <c r="BB192" s="33">
        <v>7233</v>
      </c>
      <c r="BC192" s="33">
        <v>7233</v>
      </c>
      <c r="BD192" s="33">
        <v>7233</v>
      </c>
      <c r="BE192" s="33">
        <v>6975</v>
      </c>
      <c r="BF192" s="33">
        <v>258</v>
      </c>
      <c r="BG192" s="33">
        <v>6674</v>
      </c>
      <c r="BH192" s="33">
        <v>554</v>
      </c>
      <c r="BI192" s="33">
        <v>6793</v>
      </c>
      <c r="BJ192" s="33">
        <v>440</v>
      </c>
      <c r="BK192" s="33">
        <v>5734</v>
      </c>
      <c r="BL192" s="33">
        <v>1499</v>
      </c>
      <c r="BM192" s="33" t="s">
        <v>94</v>
      </c>
      <c r="BN192" s="33">
        <v>2094</v>
      </c>
      <c r="BO192" s="33">
        <v>978</v>
      </c>
      <c r="BP192" s="33" t="s">
        <v>94</v>
      </c>
      <c r="BQ192" s="33" t="s">
        <v>94</v>
      </c>
      <c r="BR192" s="33" t="s">
        <v>94</v>
      </c>
      <c r="BS192" s="33">
        <v>191</v>
      </c>
      <c r="BT192" s="33">
        <v>221</v>
      </c>
    </row>
    <row r="193" spans="2:72" ht="15">
      <c r="B193" s="32" t="s">
        <v>143</v>
      </c>
      <c r="C193" s="32">
        <v>31</v>
      </c>
      <c r="D193" s="32">
        <v>529</v>
      </c>
      <c r="E193" s="32" t="s">
        <v>94</v>
      </c>
      <c r="F193" s="32">
        <v>1061</v>
      </c>
      <c r="G193" s="32">
        <v>436</v>
      </c>
      <c r="H193" s="32">
        <v>1185</v>
      </c>
      <c r="I193" s="32">
        <v>477</v>
      </c>
      <c r="J193" s="32">
        <v>1144</v>
      </c>
      <c r="K193" s="32">
        <v>919</v>
      </c>
      <c r="L193" s="32">
        <v>702</v>
      </c>
      <c r="M193" s="32">
        <v>1270</v>
      </c>
      <c r="N193" s="32">
        <v>351</v>
      </c>
      <c r="O193" s="32">
        <v>1209</v>
      </c>
      <c r="P193" s="32">
        <v>412</v>
      </c>
      <c r="Q193" s="32" t="s">
        <v>94</v>
      </c>
      <c r="R193" s="32">
        <v>565</v>
      </c>
      <c r="S193" s="32">
        <v>382</v>
      </c>
      <c r="T193" s="32">
        <v>340</v>
      </c>
      <c r="U193" s="32">
        <v>95</v>
      </c>
      <c r="V193" s="32">
        <v>2</v>
      </c>
      <c r="W193" s="32">
        <v>79</v>
      </c>
      <c r="X193" s="32">
        <v>215</v>
      </c>
      <c r="Y193" s="32">
        <v>1325</v>
      </c>
      <c r="Z193" s="32">
        <v>957</v>
      </c>
      <c r="AA193" s="32">
        <v>225</v>
      </c>
      <c r="AB193" s="32">
        <v>421</v>
      </c>
      <c r="AC193" s="32">
        <v>1592</v>
      </c>
      <c r="AD193" s="32">
        <v>29</v>
      </c>
      <c r="AE193" s="32">
        <v>690</v>
      </c>
      <c r="AF193" s="32">
        <v>381</v>
      </c>
      <c r="AG193" s="32">
        <v>303</v>
      </c>
      <c r="AH193" s="32">
        <v>175</v>
      </c>
      <c r="AI193" s="32">
        <v>72</v>
      </c>
      <c r="AJ193" s="32" t="s">
        <v>94</v>
      </c>
      <c r="AK193" s="33" t="s">
        <v>94</v>
      </c>
      <c r="AL193" s="33" t="s">
        <v>94</v>
      </c>
      <c r="AM193" s="33" t="s">
        <v>94</v>
      </c>
      <c r="AN193" s="33">
        <v>1621</v>
      </c>
      <c r="AO193" s="33" t="s">
        <v>94</v>
      </c>
      <c r="AP193" s="33" t="s">
        <v>94</v>
      </c>
      <c r="AQ193" s="33" t="s">
        <v>94</v>
      </c>
      <c r="AR193" s="33" t="s">
        <v>94</v>
      </c>
      <c r="AS193" s="33" t="s">
        <v>94</v>
      </c>
      <c r="AT193" s="33" t="s">
        <v>94</v>
      </c>
      <c r="AU193" s="33" t="s">
        <v>94</v>
      </c>
      <c r="AV193" s="33" t="s">
        <v>94</v>
      </c>
      <c r="AW193" s="33" t="s">
        <v>94</v>
      </c>
      <c r="AX193" s="33">
        <v>1621</v>
      </c>
      <c r="AY193" s="33">
        <v>1621</v>
      </c>
      <c r="AZ193" s="33" t="s">
        <v>94</v>
      </c>
      <c r="BA193" s="33">
        <v>1621</v>
      </c>
      <c r="BB193" s="33">
        <v>1621</v>
      </c>
      <c r="BC193" s="33">
        <v>1621</v>
      </c>
      <c r="BD193" s="33">
        <v>1621</v>
      </c>
      <c r="BE193" s="33">
        <v>1604</v>
      </c>
      <c r="BF193" s="33">
        <v>17</v>
      </c>
      <c r="BG193" s="33">
        <v>1510</v>
      </c>
      <c r="BH193" s="33">
        <v>106</v>
      </c>
      <c r="BI193" s="33">
        <v>1593</v>
      </c>
      <c r="BJ193" s="33">
        <v>28</v>
      </c>
      <c r="BK193" s="33">
        <v>1502</v>
      </c>
      <c r="BL193" s="33">
        <v>119</v>
      </c>
      <c r="BM193" s="33" t="s">
        <v>94</v>
      </c>
      <c r="BN193" s="33">
        <v>480</v>
      </c>
      <c r="BO193" s="33">
        <v>203</v>
      </c>
      <c r="BP193" s="33" t="s">
        <v>94</v>
      </c>
      <c r="BQ193" s="33" t="s">
        <v>94</v>
      </c>
      <c r="BR193" s="33" t="s">
        <v>94</v>
      </c>
      <c r="BS193" s="33">
        <v>48</v>
      </c>
      <c r="BT193" s="33">
        <v>47</v>
      </c>
    </row>
    <row r="194" spans="2:72" ht="15">
      <c r="B194" s="32" t="s">
        <v>144</v>
      </c>
      <c r="C194" s="32">
        <v>9</v>
      </c>
      <c r="D194" s="32">
        <v>168</v>
      </c>
      <c r="E194" s="32">
        <v>9</v>
      </c>
      <c r="F194" s="32">
        <v>371</v>
      </c>
      <c r="G194" s="32">
        <v>126</v>
      </c>
      <c r="H194" s="32">
        <v>431</v>
      </c>
      <c r="I194" s="32">
        <v>98</v>
      </c>
      <c r="J194" s="32">
        <v>459</v>
      </c>
      <c r="K194" s="32">
        <v>268</v>
      </c>
      <c r="L194" s="32">
        <v>289</v>
      </c>
      <c r="M194" s="32">
        <v>452</v>
      </c>
      <c r="N194" s="32">
        <v>105</v>
      </c>
      <c r="O194" s="32">
        <v>342</v>
      </c>
      <c r="P194" s="32">
        <v>215</v>
      </c>
      <c r="Q194" s="32" t="s">
        <v>94</v>
      </c>
      <c r="R194" s="32">
        <v>161</v>
      </c>
      <c r="S194" s="32">
        <v>183</v>
      </c>
      <c r="T194" s="32">
        <v>79</v>
      </c>
      <c r="U194" s="32">
        <v>52</v>
      </c>
      <c r="V194" s="32">
        <v>2</v>
      </c>
      <c r="W194" s="32">
        <v>41</v>
      </c>
      <c r="X194" s="32">
        <v>77</v>
      </c>
      <c r="Y194" s="32">
        <v>437</v>
      </c>
      <c r="Z194" s="32">
        <v>422</v>
      </c>
      <c r="AA194" s="32">
        <v>42</v>
      </c>
      <c r="AB194" s="32">
        <v>93</v>
      </c>
      <c r="AC194" s="32">
        <v>528</v>
      </c>
      <c r="AD194" s="32">
        <v>29</v>
      </c>
      <c r="AE194" s="32">
        <v>236</v>
      </c>
      <c r="AF194" s="32">
        <v>129</v>
      </c>
      <c r="AG194" s="32">
        <v>139</v>
      </c>
      <c r="AH194" s="32">
        <v>24</v>
      </c>
      <c r="AI194" s="32">
        <v>29</v>
      </c>
      <c r="AJ194" s="32" t="s">
        <v>94</v>
      </c>
      <c r="AK194" s="33" t="s">
        <v>94</v>
      </c>
      <c r="AL194" s="33" t="s">
        <v>94</v>
      </c>
      <c r="AM194" s="33" t="s">
        <v>94</v>
      </c>
      <c r="AN194" s="33" t="s">
        <v>94</v>
      </c>
      <c r="AO194" s="33">
        <v>557</v>
      </c>
      <c r="AP194" s="33" t="s">
        <v>94</v>
      </c>
      <c r="AQ194" s="33" t="s">
        <v>94</v>
      </c>
      <c r="AR194" s="33" t="s">
        <v>94</v>
      </c>
      <c r="AS194" s="33" t="s">
        <v>94</v>
      </c>
      <c r="AT194" s="33" t="s">
        <v>94</v>
      </c>
      <c r="AU194" s="33" t="s">
        <v>94</v>
      </c>
      <c r="AV194" s="33" t="s">
        <v>94</v>
      </c>
      <c r="AW194" s="33" t="s">
        <v>94</v>
      </c>
      <c r="AX194" s="33">
        <v>557</v>
      </c>
      <c r="AY194" s="33">
        <v>557</v>
      </c>
      <c r="AZ194" s="33" t="s">
        <v>94</v>
      </c>
      <c r="BA194" s="33">
        <v>557</v>
      </c>
      <c r="BB194" s="33">
        <v>557</v>
      </c>
      <c r="BC194" s="33">
        <v>557</v>
      </c>
      <c r="BD194" s="33">
        <v>557</v>
      </c>
      <c r="BE194" s="33">
        <v>546</v>
      </c>
      <c r="BF194" s="33">
        <v>11</v>
      </c>
      <c r="BG194" s="33">
        <v>484</v>
      </c>
      <c r="BH194" s="33">
        <v>71</v>
      </c>
      <c r="BI194" s="33">
        <v>498</v>
      </c>
      <c r="BJ194" s="33">
        <v>59</v>
      </c>
      <c r="BK194" s="33">
        <v>503</v>
      </c>
      <c r="BL194" s="33">
        <v>54</v>
      </c>
      <c r="BM194" s="33" t="s">
        <v>94</v>
      </c>
      <c r="BN194" s="33">
        <v>118</v>
      </c>
      <c r="BO194" s="33">
        <v>68</v>
      </c>
      <c r="BP194" s="33" t="s">
        <v>94</v>
      </c>
      <c r="BQ194" s="33" t="s">
        <v>94</v>
      </c>
      <c r="BR194" s="33" t="s">
        <v>94</v>
      </c>
      <c r="BS194" s="33">
        <v>13</v>
      </c>
      <c r="BT194" s="33">
        <v>10</v>
      </c>
    </row>
    <row r="195" spans="2:72" ht="15">
      <c r="B195" s="32" t="s">
        <v>145</v>
      </c>
      <c r="C195" s="32">
        <v>2773</v>
      </c>
      <c r="D195" s="32">
        <v>1029</v>
      </c>
      <c r="E195" s="32">
        <v>332</v>
      </c>
      <c r="F195" s="32">
        <v>112</v>
      </c>
      <c r="G195" s="32">
        <v>845</v>
      </c>
      <c r="H195" s="32">
        <v>3401</v>
      </c>
      <c r="I195" s="32">
        <v>1223</v>
      </c>
      <c r="J195" s="32">
        <v>3023</v>
      </c>
      <c r="K195" s="32">
        <v>2301</v>
      </c>
      <c r="L195" s="32">
        <v>1945</v>
      </c>
      <c r="M195" s="32">
        <v>3980</v>
      </c>
      <c r="N195" s="32">
        <v>266</v>
      </c>
      <c r="O195" s="32">
        <v>3033</v>
      </c>
      <c r="P195" s="32">
        <v>1213</v>
      </c>
      <c r="Q195" s="32" t="s">
        <v>94</v>
      </c>
      <c r="R195" s="32">
        <v>1490</v>
      </c>
      <c r="S195" s="32">
        <v>907</v>
      </c>
      <c r="T195" s="32">
        <v>1002</v>
      </c>
      <c r="U195" s="32">
        <v>226</v>
      </c>
      <c r="V195" s="32">
        <v>5</v>
      </c>
      <c r="W195" s="32">
        <v>182</v>
      </c>
      <c r="X195" s="32">
        <v>789</v>
      </c>
      <c r="Y195" s="32">
        <v>3270</v>
      </c>
      <c r="Z195" s="32">
        <v>2451</v>
      </c>
      <c r="AA195" s="32">
        <v>826</v>
      </c>
      <c r="AB195" s="32">
        <v>933</v>
      </c>
      <c r="AC195" s="32">
        <v>4011</v>
      </c>
      <c r="AD195" s="32">
        <v>235</v>
      </c>
      <c r="AE195" s="32">
        <v>1721</v>
      </c>
      <c r="AF195" s="32">
        <v>1010</v>
      </c>
      <c r="AG195" s="32">
        <v>698</v>
      </c>
      <c r="AH195" s="32">
        <v>528</v>
      </c>
      <c r="AI195" s="32">
        <v>289</v>
      </c>
      <c r="AJ195" s="32" t="s">
        <v>94</v>
      </c>
      <c r="AK195" s="33" t="s">
        <v>94</v>
      </c>
      <c r="AL195" s="33" t="s">
        <v>94</v>
      </c>
      <c r="AM195" s="33" t="s">
        <v>94</v>
      </c>
      <c r="AN195" s="33" t="s">
        <v>94</v>
      </c>
      <c r="AO195" s="33" t="s">
        <v>94</v>
      </c>
      <c r="AP195" s="33">
        <v>4246</v>
      </c>
      <c r="AQ195" s="33" t="s">
        <v>94</v>
      </c>
      <c r="AR195" s="33" t="s">
        <v>94</v>
      </c>
      <c r="AS195" s="33" t="s">
        <v>94</v>
      </c>
      <c r="AT195" s="33" t="s">
        <v>94</v>
      </c>
      <c r="AU195" s="33" t="s">
        <v>94</v>
      </c>
      <c r="AV195" s="33" t="s">
        <v>94</v>
      </c>
      <c r="AW195" s="33" t="s">
        <v>94</v>
      </c>
      <c r="AX195" s="33">
        <v>4246</v>
      </c>
      <c r="AY195" s="33">
        <v>4246</v>
      </c>
      <c r="AZ195" s="33" t="s">
        <v>94</v>
      </c>
      <c r="BA195" s="33">
        <v>4246</v>
      </c>
      <c r="BB195" s="33">
        <v>4246</v>
      </c>
      <c r="BC195" s="33">
        <v>4246</v>
      </c>
      <c r="BD195" s="33">
        <v>4246</v>
      </c>
      <c r="BE195" s="33">
        <v>4134</v>
      </c>
      <c r="BF195" s="33">
        <v>112</v>
      </c>
      <c r="BG195" s="33">
        <v>3893</v>
      </c>
      <c r="BH195" s="33">
        <v>352</v>
      </c>
      <c r="BI195" s="33">
        <v>4049</v>
      </c>
      <c r="BJ195" s="33">
        <v>197</v>
      </c>
      <c r="BK195" s="33">
        <v>3406</v>
      </c>
      <c r="BL195" s="33">
        <v>840</v>
      </c>
      <c r="BM195" s="33" t="s">
        <v>94</v>
      </c>
      <c r="BN195" s="33">
        <v>1190</v>
      </c>
      <c r="BO195" s="33">
        <v>623</v>
      </c>
      <c r="BP195" s="33" t="s">
        <v>94</v>
      </c>
      <c r="BQ195" s="33" t="s">
        <v>94</v>
      </c>
      <c r="BR195" s="33" t="s">
        <v>94</v>
      </c>
      <c r="BS195" s="33">
        <v>139</v>
      </c>
      <c r="BT195" s="33">
        <v>169</v>
      </c>
    </row>
    <row r="196" spans="2:72" ht="15">
      <c r="B196" s="32" t="s">
        <v>146</v>
      </c>
      <c r="C196" s="32">
        <v>75</v>
      </c>
      <c r="D196" s="32">
        <v>123</v>
      </c>
      <c r="E196" s="32">
        <v>552</v>
      </c>
      <c r="F196" s="32">
        <v>8</v>
      </c>
      <c r="G196" s="32">
        <v>329</v>
      </c>
      <c r="H196" s="32">
        <v>429</v>
      </c>
      <c r="I196" s="32">
        <v>512</v>
      </c>
      <c r="J196" s="32">
        <v>246</v>
      </c>
      <c r="K196" s="32">
        <v>594</v>
      </c>
      <c r="L196" s="32">
        <v>164</v>
      </c>
      <c r="M196" s="32">
        <v>622</v>
      </c>
      <c r="N196" s="32">
        <v>136</v>
      </c>
      <c r="O196" s="32">
        <v>608</v>
      </c>
      <c r="P196" s="32">
        <v>150</v>
      </c>
      <c r="Q196" s="32" t="s">
        <v>94</v>
      </c>
      <c r="R196" s="32">
        <v>424</v>
      </c>
      <c r="S196" s="32">
        <v>38</v>
      </c>
      <c r="T196" s="32">
        <v>149</v>
      </c>
      <c r="U196" s="32">
        <v>46</v>
      </c>
      <c r="V196" s="32">
        <v>1</v>
      </c>
      <c r="W196" s="32">
        <v>44</v>
      </c>
      <c r="X196" s="32">
        <v>180</v>
      </c>
      <c r="Y196" s="32">
        <v>533</v>
      </c>
      <c r="Z196" s="32">
        <v>280</v>
      </c>
      <c r="AA196" s="32">
        <v>101</v>
      </c>
      <c r="AB196" s="32">
        <v>366</v>
      </c>
      <c r="AC196" s="32">
        <v>663</v>
      </c>
      <c r="AD196" s="32">
        <v>95</v>
      </c>
      <c r="AE196" s="32">
        <v>125</v>
      </c>
      <c r="AF196" s="32">
        <v>73</v>
      </c>
      <c r="AG196" s="32">
        <v>133</v>
      </c>
      <c r="AH196" s="32">
        <v>243</v>
      </c>
      <c r="AI196" s="32">
        <v>184</v>
      </c>
      <c r="AJ196" s="32" t="s">
        <v>94</v>
      </c>
      <c r="AK196" s="33" t="s">
        <v>94</v>
      </c>
      <c r="AL196" s="33" t="s">
        <v>94</v>
      </c>
      <c r="AM196" s="33" t="s">
        <v>94</v>
      </c>
      <c r="AN196" s="33" t="s">
        <v>94</v>
      </c>
      <c r="AO196" s="33" t="s">
        <v>94</v>
      </c>
      <c r="AP196" s="33" t="s">
        <v>94</v>
      </c>
      <c r="AQ196" s="33">
        <v>758</v>
      </c>
      <c r="AR196" s="33" t="s">
        <v>94</v>
      </c>
      <c r="AS196" s="33" t="s">
        <v>94</v>
      </c>
      <c r="AT196" s="33" t="s">
        <v>94</v>
      </c>
      <c r="AU196" s="33" t="s">
        <v>94</v>
      </c>
      <c r="AV196" s="33" t="s">
        <v>94</v>
      </c>
      <c r="AW196" s="33" t="s">
        <v>94</v>
      </c>
      <c r="AX196" s="33">
        <v>758</v>
      </c>
      <c r="AY196" s="33">
        <v>758</v>
      </c>
      <c r="AZ196" s="33" t="s">
        <v>94</v>
      </c>
      <c r="BA196" s="33">
        <v>758</v>
      </c>
      <c r="BB196" s="33">
        <v>758</v>
      </c>
      <c r="BC196" s="33">
        <v>758</v>
      </c>
      <c r="BD196" s="33">
        <v>758</v>
      </c>
      <c r="BE196" s="33">
        <v>717</v>
      </c>
      <c r="BF196" s="33">
        <v>41</v>
      </c>
      <c r="BG196" s="33">
        <v>714</v>
      </c>
      <c r="BH196" s="33">
        <v>42</v>
      </c>
      <c r="BI196" s="33">
        <v>695</v>
      </c>
      <c r="BJ196" s="33">
        <v>63</v>
      </c>
      <c r="BK196" s="33">
        <v>649</v>
      </c>
      <c r="BL196" s="33">
        <v>109</v>
      </c>
      <c r="BM196" s="33" t="s">
        <v>94</v>
      </c>
      <c r="BN196" s="33">
        <v>188</v>
      </c>
      <c r="BO196" s="33">
        <v>96</v>
      </c>
      <c r="BP196" s="33" t="s">
        <v>94</v>
      </c>
      <c r="BQ196" s="33" t="s">
        <v>94</v>
      </c>
      <c r="BR196" s="33" t="s">
        <v>94</v>
      </c>
      <c r="BS196" s="33">
        <v>24</v>
      </c>
      <c r="BT196" s="33">
        <v>34</v>
      </c>
    </row>
    <row r="197" spans="2:72" ht="15">
      <c r="B197" s="32" t="s">
        <v>147</v>
      </c>
      <c r="C197" s="32">
        <v>25</v>
      </c>
      <c r="D197" s="32" t="s">
        <v>94</v>
      </c>
      <c r="E197" s="32" t="s">
        <v>94</v>
      </c>
      <c r="F197" s="32">
        <v>3</v>
      </c>
      <c r="G197" s="32">
        <v>17</v>
      </c>
      <c r="H197" s="32">
        <v>11</v>
      </c>
      <c r="I197" s="32">
        <v>14</v>
      </c>
      <c r="J197" s="32">
        <v>14</v>
      </c>
      <c r="K197" s="32">
        <v>28</v>
      </c>
      <c r="L197" s="32" t="s">
        <v>94</v>
      </c>
      <c r="M197" s="32">
        <v>21</v>
      </c>
      <c r="N197" s="32">
        <v>7</v>
      </c>
      <c r="O197" s="32">
        <v>28</v>
      </c>
      <c r="P197" s="32" t="s">
        <v>94</v>
      </c>
      <c r="Q197" s="32" t="s">
        <v>94</v>
      </c>
      <c r="R197" s="32">
        <v>9</v>
      </c>
      <c r="S197" s="32" t="s">
        <v>94</v>
      </c>
      <c r="T197" s="32">
        <v>8</v>
      </c>
      <c r="U197" s="32">
        <v>1</v>
      </c>
      <c r="V197" s="32" t="s">
        <v>94</v>
      </c>
      <c r="W197" s="32" t="s">
        <v>94</v>
      </c>
      <c r="X197" s="32">
        <v>3</v>
      </c>
      <c r="Y197" s="32">
        <v>25</v>
      </c>
      <c r="Z197" s="32">
        <v>10</v>
      </c>
      <c r="AA197" s="32" t="s">
        <v>94</v>
      </c>
      <c r="AB197" s="32">
        <v>18</v>
      </c>
      <c r="AC197" s="32">
        <v>28</v>
      </c>
      <c r="AD197" s="32" t="s">
        <v>94</v>
      </c>
      <c r="AE197" s="32" t="s">
        <v>94</v>
      </c>
      <c r="AF197" s="32">
        <v>4</v>
      </c>
      <c r="AG197" s="32">
        <v>7</v>
      </c>
      <c r="AH197" s="32">
        <v>10</v>
      </c>
      <c r="AI197" s="32">
        <v>7</v>
      </c>
      <c r="AJ197" s="32" t="s">
        <v>94</v>
      </c>
      <c r="AK197" s="33" t="s">
        <v>94</v>
      </c>
      <c r="AL197" s="33" t="s">
        <v>94</v>
      </c>
      <c r="AM197" s="33" t="s">
        <v>94</v>
      </c>
      <c r="AN197" s="33" t="s">
        <v>94</v>
      </c>
      <c r="AO197" s="33" t="s">
        <v>94</v>
      </c>
      <c r="AP197" s="33" t="s">
        <v>94</v>
      </c>
      <c r="AQ197" s="33" t="s">
        <v>94</v>
      </c>
      <c r="AR197" s="33">
        <v>28</v>
      </c>
      <c r="AS197" s="33" t="s">
        <v>94</v>
      </c>
      <c r="AT197" s="33" t="s">
        <v>94</v>
      </c>
      <c r="AU197" s="33" t="s">
        <v>94</v>
      </c>
      <c r="AV197" s="33" t="s">
        <v>94</v>
      </c>
      <c r="AW197" s="33" t="s">
        <v>94</v>
      </c>
      <c r="AX197" s="33">
        <v>28</v>
      </c>
      <c r="AY197" s="33">
        <v>28</v>
      </c>
      <c r="AZ197" s="33" t="s">
        <v>94</v>
      </c>
      <c r="BA197" s="33">
        <v>28</v>
      </c>
      <c r="BB197" s="33">
        <v>28</v>
      </c>
      <c r="BC197" s="33">
        <v>28</v>
      </c>
      <c r="BD197" s="33">
        <v>28</v>
      </c>
      <c r="BE197" s="33">
        <v>28</v>
      </c>
      <c r="BF197" s="33" t="s">
        <v>94</v>
      </c>
      <c r="BG197" s="33">
        <v>21</v>
      </c>
      <c r="BH197" s="33">
        <v>7</v>
      </c>
      <c r="BI197" s="33">
        <v>28</v>
      </c>
      <c r="BJ197" s="33" t="s">
        <v>94</v>
      </c>
      <c r="BK197" s="33">
        <v>28</v>
      </c>
      <c r="BL197" s="33" t="s">
        <v>94</v>
      </c>
      <c r="BM197" s="33" t="s">
        <v>94</v>
      </c>
      <c r="BN197" s="33">
        <v>2</v>
      </c>
      <c r="BO197" s="33">
        <v>6</v>
      </c>
      <c r="BP197" s="33" t="s">
        <v>94</v>
      </c>
      <c r="BQ197" s="33" t="s">
        <v>94</v>
      </c>
      <c r="BR197" s="33" t="s">
        <v>94</v>
      </c>
      <c r="BS197" s="33">
        <v>1</v>
      </c>
      <c r="BT197" s="33">
        <v>1</v>
      </c>
    </row>
    <row r="198" spans="2:72" ht="15">
      <c r="B198" s="32" t="s">
        <v>148</v>
      </c>
      <c r="C198" s="32">
        <v>15</v>
      </c>
      <c r="D198" s="32" t="s">
        <v>94</v>
      </c>
      <c r="E198" s="32">
        <v>19</v>
      </c>
      <c r="F198" s="32" t="s">
        <v>94</v>
      </c>
      <c r="G198" s="32" t="s">
        <v>94</v>
      </c>
      <c r="H198" s="32">
        <v>34</v>
      </c>
      <c r="I198" s="32">
        <v>27</v>
      </c>
      <c r="J198" s="32">
        <v>7</v>
      </c>
      <c r="K198" s="32">
        <v>34</v>
      </c>
      <c r="L198" s="32" t="s">
        <v>94</v>
      </c>
      <c r="M198" s="32">
        <v>22</v>
      </c>
      <c r="N198" s="32">
        <v>12</v>
      </c>
      <c r="O198" s="32">
        <v>29</v>
      </c>
      <c r="P198" s="32">
        <v>5</v>
      </c>
      <c r="Q198" s="32" t="s">
        <v>94</v>
      </c>
      <c r="R198" s="32">
        <v>20</v>
      </c>
      <c r="S198" s="32" t="s">
        <v>94</v>
      </c>
      <c r="T198" s="32">
        <v>11</v>
      </c>
      <c r="U198" s="32">
        <v>1</v>
      </c>
      <c r="V198" s="32" t="s">
        <v>94</v>
      </c>
      <c r="W198" s="32" t="s">
        <v>94</v>
      </c>
      <c r="X198" s="32">
        <v>14</v>
      </c>
      <c r="Y198" s="32">
        <v>20</v>
      </c>
      <c r="Z198" s="32">
        <v>12</v>
      </c>
      <c r="AA198" s="32">
        <v>14</v>
      </c>
      <c r="AB198" s="32">
        <v>8</v>
      </c>
      <c r="AC198" s="32">
        <v>23</v>
      </c>
      <c r="AD198" s="32">
        <v>11</v>
      </c>
      <c r="AE198" s="32" t="s">
        <v>94</v>
      </c>
      <c r="AF198" s="32">
        <v>4</v>
      </c>
      <c r="AG198" s="32">
        <v>12</v>
      </c>
      <c r="AH198" s="32">
        <v>4</v>
      </c>
      <c r="AI198" s="32">
        <v>14</v>
      </c>
      <c r="AJ198" s="32" t="s">
        <v>94</v>
      </c>
      <c r="AK198" s="33" t="s">
        <v>94</v>
      </c>
      <c r="AL198" s="33" t="s">
        <v>94</v>
      </c>
      <c r="AM198" s="33" t="s">
        <v>94</v>
      </c>
      <c r="AN198" s="33" t="s">
        <v>94</v>
      </c>
      <c r="AO198" s="33" t="s">
        <v>94</v>
      </c>
      <c r="AP198" s="33" t="s">
        <v>94</v>
      </c>
      <c r="AQ198" s="33" t="s">
        <v>94</v>
      </c>
      <c r="AR198" s="33" t="s">
        <v>94</v>
      </c>
      <c r="AS198" s="33">
        <v>34</v>
      </c>
      <c r="AT198" s="33" t="s">
        <v>94</v>
      </c>
      <c r="AU198" s="33" t="s">
        <v>94</v>
      </c>
      <c r="AV198" s="33" t="s">
        <v>94</v>
      </c>
      <c r="AW198" s="33" t="s">
        <v>94</v>
      </c>
      <c r="AX198" s="33">
        <v>34</v>
      </c>
      <c r="AY198" s="33">
        <v>34</v>
      </c>
      <c r="AZ198" s="33" t="s">
        <v>94</v>
      </c>
      <c r="BA198" s="33">
        <v>34</v>
      </c>
      <c r="BB198" s="33">
        <v>34</v>
      </c>
      <c r="BC198" s="33">
        <v>34</v>
      </c>
      <c r="BD198" s="33">
        <v>34</v>
      </c>
      <c r="BE198" s="33">
        <v>30</v>
      </c>
      <c r="BF198" s="33">
        <v>4</v>
      </c>
      <c r="BG198" s="33">
        <v>34</v>
      </c>
      <c r="BH198" s="33" t="s">
        <v>94</v>
      </c>
      <c r="BI198" s="33">
        <v>30</v>
      </c>
      <c r="BJ198" s="33">
        <v>4</v>
      </c>
      <c r="BK198" s="33">
        <v>28</v>
      </c>
      <c r="BL198" s="33">
        <v>6</v>
      </c>
      <c r="BM198" s="33" t="s">
        <v>94</v>
      </c>
      <c r="BN198" s="33">
        <v>6</v>
      </c>
      <c r="BO198" s="33">
        <v>6</v>
      </c>
      <c r="BP198" s="33" t="s">
        <v>94</v>
      </c>
      <c r="BQ198" s="33" t="s">
        <v>94</v>
      </c>
      <c r="BR198" s="33" t="s">
        <v>94</v>
      </c>
      <c r="BS198" s="33">
        <v>1</v>
      </c>
      <c r="BT198" s="33">
        <v>1</v>
      </c>
    </row>
    <row r="199" spans="2:72" ht="15">
      <c r="B199" s="32" t="s">
        <v>149</v>
      </c>
      <c r="C199" s="32">
        <v>25</v>
      </c>
      <c r="D199" s="32" t="s">
        <v>94</v>
      </c>
      <c r="E199" s="32" t="s">
        <v>94</v>
      </c>
      <c r="F199" s="32" t="s">
        <v>94</v>
      </c>
      <c r="G199" s="32">
        <v>14</v>
      </c>
      <c r="H199" s="32">
        <v>11</v>
      </c>
      <c r="I199" s="32">
        <v>25</v>
      </c>
      <c r="J199" s="32" t="s">
        <v>94</v>
      </c>
      <c r="K199" s="32">
        <v>25</v>
      </c>
      <c r="L199" s="32" t="s">
        <v>94</v>
      </c>
      <c r="M199" s="32">
        <v>25</v>
      </c>
      <c r="N199" s="32" t="s">
        <v>94</v>
      </c>
      <c r="O199" s="32">
        <v>25</v>
      </c>
      <c r="P199" s="32" t="s">
        <v>94</v>
      </c>
      <c r="Q199" s="32" t="s">
        <v>94</v>
      </c>
      <c r="R199" s="32">
        <v>14</v>
      </c>
      <c r="S199" s="32">
        <v>2</v>
      </c>
      <c r="T199" s="32">
        <v>6</v>
      </c>
      <c r="U199" s="32" t="s">
        <v>94</v>
      </c>
      <c r="V199" s="32" t="s">
        <v>94</v>
      </c>
      <c r="W199" s="32" t="s">
        <v>94</v>
      </c>
      <c r="X199" s="32">
        <v>1</v>
      </c>
      <c r="Y199" s="32">
        <v>24</v>
      </c>
      <c r="Z199" s="32">
        <v>5</v>
      </c>
      <c r="AA199" s="32">
        <v>6</v>
      </c>
      <c r="AB199" s="32">
        <v>14</v>
      </c>
      <c r="AC199" s="32">
        <v>25</v>
      </c>
      <c r="AD199" s="32" t="s">
        <v>94</v>
      </c>
      <c r="AE199" s="32" t="s">
        <v>94</v>
      </c>
      <c r="AF199" s="32" t="s">
        <v>94</v>
      </c>
      <c r="AG199" s="32" t="s">
        <v>94</v>
      </c>
      <c r="AH199" s="32">
        <v>12</v>
      </c>
      <c r="AI199" s="32">
        <v>13</v>
      </c>
      <c r="AJ199" s="32" t="s">
        <v>94</v>
      </c>
      <c r="AK199" s="33" t="s">
        <v>94</v>
      </c>
      <c r="AL199" s="33" t="s">
        <v>94</v>
      </c>
      <c r="AM199" s="33" t="s">
        <v>94</v>
      </c>
      <c r="AN199" s="33" t="s">
        <v>94</v>
      </c>
      <c r="AO199" s="33" t="s">
        <v>94</v>
      </c>
      <c r="AP199" s="33" t="s">
        <v>94</v>
      </c>
      <c r="AQ199" s="33" t="s">
        <v>94</v>
      </c>
      <c r="AR199" s="33" t="s">
        <v>94</v>
      </c>
      <c r="AS199" s="33" t="s">
        <v>94</v>
      </c>
      <c r="AT199" s="33">
        <v>25</v>
      </c>
      <c r="AU199" s="33" t="s">
        <v>94</v>
      </c>
      <c r="AV199" s="33" t="s">
        <v>94</v>
      </c>
      <c r="AW199" s="33" t="s">
        <v>94</v>
      </c>
      <c r="AX199" s="33">
        <v>25</v>
      </c>
      <c r="AY199" s="33">
        <v>25</v>
      </c>
      <c r="AZ199" s="33" t="s">
        <v>94</v>
      </c>
      <c r="BA199" s="33">
        <v>25</v>
      </c>
      <c r="BB199" s="33">
        <v>25</v>
      </c>
      <c r="BC199" s="33">
        <v>25</v>
      </c>
      <c r="BD199" s="33">
        <v>25</v>
      </c>
      <c r="BE199" s="33">
        <v>25</v>
      </c>
      <c r="BF199" s="33" t="s">
        <v>94</v>
      </c>
      <c r="BG199" s="33">
        <v>25</v>
      </c>
      <c r="BH199" s="33" t="s">
        <v>94</v>
      </c>
      <c r="BI199" s="33">
        <v>25</v>
      </c>
      <c r="BJ199" s="33" t="s">
        <v>94</v>
      </c>
      <c r="BK199" s="33">
        <v>15</v>
      </c>
      <c r="BL199" s="33">
        <v>10</v>
      </c>
      <c r="BM199" s="33" t="s">
        <v>94</v>
      </c>
      <c r="BN199" s="33">
        <v>3</v>
      </c>
      <c r="BO199" s="33">
        <v>2</v>
      </c>
      <c r="BP199" s="33" t="s">
        <v>94</v>
      </c>
      <c r="BQ199" s="33" t="s">
        <v>94</v>
      </c>
      <c r="BR199" s="33" t="s">
        <v>94</v>
      </c>
      <c r="BS199" s="33">
        <v>1</v>
      </c>
      <c r="BT199" s="33">
        <v>1</v>
      </c>
    </row>
    <row r="200" spans="2:72" ht="15">
      <c r="B200" s="32" t="s">
        <v>150</v>
      </c>
      <c r="C200" s="32" t="s">
        <v>94</v>
      </c>
      <c r="D200" s="32">
        <v>256</v>
      </c>
      <c r="E200" s="32" t="s">
        <v>94</v>
      </c>
      <c r="F200" s="32" t="s">
        <v>94</v>
      </c>
      <c r="G200" s="32">
        <v>91</v>
      </c>
      <c r="H200" s="32">
        <v>165</v>
      </c>
      <c r="I200" s="32">
        <v>69</v>
      </c>
      <c r="J200" s="32">
        <v>187</v>
      </c>
      <c r="K200" s="32">
        <v>100</v>
      </c>
      <c r="L200" s="32">
        <v>156</v>
      </c>
      <c r="M200" s="32">
        <v>223</v>
      </c>
      <c r="N200" s="32">
        <v>33</v>
      </c>
      <c r="O200" s="32">
        <v>180</v>
      </c>
      <c r="P200" s="32">
        <v>76</v>
      </c>
      <c r="Q200" s="32" t="s">
        <v>94</v>
      </c>
      <c r="R200" s="32">
        <v>67</v>
      </c>
      <c r="S200" s="32">
        <v>82</v>
      </c>
      <c r="T200" s="32">
        <v>64</v>
      </c>
      <c r="U200" s="32">
        <v>13</v>
      </c>
      <c r="V200" s="32">
        <v>1</v>
      </c>
      <c r="W200" s="32">
        <v>9</v>
      </c>
      <c r="X200" s="32">
        <v>71</v>
      </c>
      <c r="Y200" s="32">
        <v>175</v>
      </c>
      <c r="Z200" s="32">
        <v>168</v>
      </c>
      <c r="AA200" s="32">
        <v>57</v>
      </c>
      <c r="AB200" s="32">
        <v>31</v>
      </c>
      <c r="AC200" s="32">
        <v>231</v>
      </c>
      <c r="AD200" s="32">
        <v>25</v>
      </c>
      <c r="AE200" s="32">
        <v>150</v>
      </c>
      <c r="AF200" s="32">
        <v>25</v>
      </c>
      <c r="AG200" s="32">
        <v>15</v>
      </c>
      <c r="AH200" s="32">
        <v>27</v>
      </c>
      <c r="AI200" s="32">
        <v>39</v>
      </c>
      <c r="AJ200" s="32" t="s">
        <v>94</v>
      </c>
      <c r="AK200" s="33" t="s">
        <v>94</v>
      </c>
      <c r="AL200" s="33" t="s">
        <v>94</v>
      </c>
      <c r="AM200" s="33" t="s">
        <v>94</v>
      </c>
      <c r="AN200" s="33" t="s">
        <v>94</v>
      </c>
      <c r="AO200" s="33" t="s">
        <v>94</v>
      </c>
      <c r="AP200" s="33" t="s">
        <v>94</v>
      </c>
      <c r="AQ200" s="33" t="s">
        <v>94</v>
      </c>
      <c r="AR200" s="33" t="s">
        <v>94</v>
      </c>
      <c r="AS200" s="33" t="s">
        <v>94</v>
      </c>
      <c r="AT200" s="33" t="s">
        <v>94</v>
      </c>
      <c r="AU200" s="33">
        <v>256</v>
      </c>
      <c r="AV200" s="33" t="s">
        <v>94</v>
      </c>
      <c r="AW200" s="33" t="s">
        <v>94</v>
      </c>
      <c r="AX200" s="33">
        <v>256</v>
      </c>
      <c r="AY200" s="33">
        <v>256</v>
      </c>
      <c r="AZ200" s="33" t="s">
        <v>94</v>
      </c>
      <c r="BA200" s="33">
        <v>256</v>
      </c>
      <c r="BB200" s="33">
        <v>256</v>
      </c>
      <c r="BC200" s="33">
        <v>256</v>
      </c>
      <c r="BD200" s="33">
        <v>256</v>
      </c>
      <c r="BE200" s="33">
        <v>246</v>
      </c>
      <c r="BF200" s="33">
        <v>10</v>
      </c>
      <c r="BG200" s="33">
        <v>236</v>
      </c>
      <c r="BH200" s="33">
        <v>18</v>
      </c>
      <c r="BI200" s="33">
        <v>247</v>
      </c>
      <c r="BJ200" s="33">
        <v>9</v>
      </c>
      <c r="BK200" s="33">
        <v>216</v>
      </c>
      <c r="BL200" s="33">
        <v>40</v>
      </c>
      <c r="BM200" s="33" t="s">
        <v>94</v>
      </c>
      <c r="BN200" s="33">
        <v>84</v>
      </c>
      <c r="BO200" s="33">
        <v>36</v>
      </c>
      <c r="BP200" s="33" t="s">
        <v>94</v>
      </c>
      <c r="BQ200" s="33" t="s">
        <v>94</v>
      </c>
      <c r="BR200" s="33" t="s">
        <v>94</v>
      </c>
      <c r="BS200" s="33">
        <v>13</v>
      </c>
      <c r="BT200" s="33">
        <v>10</v>
      </c>
    </row>
    <row r="201" spans="2:72" ht="15">
      <c r="B201" s="32" t="s">
        <v>151</v>
      </c>
      <c r="C201" s="32" t="s">
        <v>94</v>
      </c>
      <c r="D201" s="32" t="s">
        <v>94</v>
      </c>
      <c r="E201" s="32">
        <v>60</v>
      </c>
      <c r="F201" s="32">
        <v>11</v>
      </c>
      <c r="G201" s="32">
        <v>66</v>
      </c>
      <c r="H201" s="32">
        <v>5</v>
      </c>
      <c r="I201" s="32">
        <v>58</v>
      </c>
      <c r="J201" s="32">
        <v>13</v>
      </c>
      <c r="K201" s="32">
        <v>66</v>
      </c>
      <c r="L201" s="32">
        <v>5</v>
      </c>
      <c r="M201" s="32">
        <v>65</v>
      </c>
      <c r="N201" s="32">
        <v>6</v>
      </c>
      <c r="O201" s="32">
        <v>71</v>
      </c>
      <c r="P201" s="32" t="s">
        <v>94</v>
      </c>
      <c r="Q201" s="32" t="s">
        <v>94</v>
      </c>
      <c r="R201" s="32">
        <v>28</v>
      </c>
      <c r="S201" s="32">
        <v>15</v>
      </c>
      <c r="T201" s="32">
        <v>13</v>
      </c>
      <c r="U201" s="32">
        <v>5</v>
      </c>
      <c r="V201" s="32" t="s">
        <v>94</v>
      </c>
      <c r="W201" s="32">
        <v>4</v>
      </c>
      <c r="X201" s="32">
        <v>8</v>
      </c>
      <c r="Y201" s="32">
        <v>59</v>
      </c>
      <c r="Z201" s="32">
        <v>40</v>
      </c>
      <c r="AA201" s="32">
        <v>8</v>
      </c>
      <c r="AB201" s="32">
        <v>23</v>
      </c>
      <c r="AC201" s="32">
        <v>71</v>
      </c>
      <c r="AD201" s="32" t="s">
        <v>94</v>
      </c>
      <c r="AE201" s="32">
        <v>1</v>
      </c>
      <c r="AF201" s="32">
        <v>11</v>
      </c>
      <c r="AG201" s="32">
        <v>22</v>
      </c>
      <c r="AH201" s="32">
        <v>24</v>
      </c>
      <c r="AI201" s="32">
        <v>13</v>
      </c>
      <c r="AJ201" s="32" t="s">
        <v>94</v>
      </c>
      <c r="AK201" s="33" t="s">
        <v>94</v>
      </c>
      <c r="AL201" s="33" t="s">
        <v>94</v>
      </c>
      <c r="AM201" s="33" t="s">
        <v>94</v>
      </c>
      <c r="AN201" s="33" t="s">
        <v>94</v>
      </c>
      <c r="AO201" s="33" t="s">
        <v>94</v>
      </c>
      <c r="AP201" s="33" t="s">
        <v>94</v>
      </c>
      <c r="AQ201" s="33" t="s">
        <v>94</v>
      </c>
      <c r="AR201" s="33" t="s">
        <v>94</v>
      </c>
      <c r="AS201" s="33" t="s">
        <v>94</v>
      </c>
      <c r="AT201" s="33" t="s">
        <v>94</v>
      </c>
      <c r="AU201" s="33" t="s">
        <v>94</v>
      </c>
      <c r="AV201" s="33">
        <v>71</v>
      </c>
      <c r="AW201" s="33" t="s">
        <v>94</v>
      </c>
      <c r="AX201" s="33">
        <v>71</v>
      </c>
      <c r="AY201" s="33">
        <v>71</v>
      </c>
      <c r="AZ201" s="33" t="s">
        <v>94</v>
      </c>
      <c r="BA201" s="33">
        <v>71</v>
      </c>
      <c r="BB201" s="33">
        <v>71</v>
      </c>
      <c r="BC201" s="33">
        <v>71</v>
      </c>
      <c r="BD201" s="33">
        <v>71</v>
      </c>
      <c r="BE201" s="33">
        <v>71</v>
      </c>
      <c r="BF201" s="33" t="s">
        <v>94</v>
      </c>
      <c r="BG201" s="33">
        <v>61</v>
      </c>
      <c r="BH201" s="33">
        <v>10</v>
      </c>
      <c r="BI201" s="33">
        <v>71</v>
      </c>
      <c r="BJ201" s="33" t="s">
        <v>94</v>
      </c>
      <c r="BK201" s="33">
        <v>61</v>
      </c>
      <c r="BL201" s="33">
        <v>10</v>
      </c>
      <c r="BM201" s="33" t="s">
        <v>94</v>
      </c>
      <c r="BN201" s="33">
        <v>23</v>
      </c>
      <c r="BO201" s="33">
        <v>5</v>
      </c>
      <c r="BP201" s="33" t="s">
        <v>94</v>
      </c>
      <c r="BQ201" s="33" t="s">
        <v>94</v>
      </c>
      <c r="BR201" s="33" t="s">
        <v>94</v>
      </c>
      <c r="BS201" s="33" t="s">
        <v>94</v>
      </c>
      <c r="BT201" s="33" t="s">
        <v>94</v>
      </c>
    </row>
    <row r="202" spans="2:72" ht="15">
      <c r="B202" s="32" t="s">
        <v>152</v>
      </c>
      <c r="C202" s="32">
        <v>139</v>
      </c>
      <c r="D202" s="32">
        <v>550</v>
      </c>
      <c r="E202" s="32">
        <v>157</v>
      </c>
      <c r="F202" s="32">
        <v>94</v>
      </c>
      <c r="G202" s="32">
        <v>389</v>
      </c>
      <c r="H202" s="32">
        <v>551</v>
      </c>
      <c r="I202" s="32">
        <v>361</v>
      </c>
      <c r="J202" s="32">
        <v>579</v>
      </c>
      <c r="K202" s="32">
        <v>580</v>
      </c>
      <c r="L202" s="32">
        <v>360</v>
      </c>
      <c r="M202" s="32">
        <v>748</v>
      </c>
      <c r="N202" s="32">
        <v>192</v>
      </c>
      <c r="O202" s="32">
        <v>705</v>
      </c>
      <c r="P202" s="32">
        <v>235</v>
      </c>
      <c r="Q202" s="32" t="s">
        <v>94</v>
      </c>
      <c r="R202" s="32">
        <v>365</v>
      </c>
      <c r="S202" s="32">
        <v>163</v>
      </c>
      <c r="T202" s="32">
        <v>212</v>
      </c>
      <c r="U202" s="32">
        <v>48</v>
      </c>
      <c r="V202" s="32">
        <v>1</v>
      </c>
      <c r="W202" s="32">
        <v>50</v>
      </c>
      <c r="X202" s="32">
        <v>162</v>
      </c>
      <c r="Y202" s="32">
        <v>727</v>
      </c>
      <c r="Z202" s="32">
        <v>503</v>
      </c>
      <c r="AA202" s="32">
        <v>155</v>
      </c>
      <c r="AB202" s="32">
        <v>278</v>
      </c>
      <c r="AC202" s="32">
        <v>882</v>
      </c>
      <c r="AD202" s="32">
        <v>58</v>
      </c>
      <c r="AE202" s="32">
        <v>324</v>
      </c>
      <c r="AF202" s="32">
        <v>212</v>
      </c>
      <c r="AG202" s="32">
        <v>141</v>
      </c>
      <c r="AH202" s="32">
        <v>138</v>
      </c>
      <c r="AI202" s="32">
        <v>125</v>
      </c>
      <c r="AJ202" s="32" t="s">
        <v>94</v>
      </c>
      <c r="AK202" s="33" t="s">
        <v>94</v>
      </c>
      <c r="AL202" s="33" t="s">
        <v>94</v>
      </c>
      <c r="AM202" s="33" t="s">
        <v>94</v>
      </c>
      <c r="AN202" s="33" t="s">
        <v>94</v>
      </c>
      <c r="AO202" s="33" t="s">
        <v>94</v>
      </c>
      <c r="AP202" s="33" t="s">
        <v>94</v>
      </c>
      <c r="AQ202" s="33" t="s">
        <v>94</v>
      </c>
      <c r="AR202" s="33" t="s">
        <v>94</v>
      </c>
      <c r="AS202" s="33" t="s">
        <v>94</v>
      </c>
      <c r="AT202" s="33" t="s">
        <v>94</v>
      </c>
      <c r="AU202" s="33" t="s">
        <v>94</v>
      </c>
      <c r="AV202" s="33" t="s">
        <v>94</v>
      </c>
      <c r="AW202" s="33">
        <v>940</v>
      </c>
      <c r="AX202" s="33">
        <v>940</v>
      </c>
      <c r="AY202" s="33">
        <v>940</v>
      </c>
      <c r="AZ202" s="33" t="s">
        <v>94</v>
      </c>
      <c r="BA202" s="33">
        <v>940</v>
      </c>
      <c r="BB202" s="33">
        <v>940</v>
      </c>
      <c r="BC202" s="33">
        <v>940</v>
      </c>
      <c r="BD202" s="33">
        <v>940</v>
      </c>
      <c r="BE202" s="33">
        <v>921</v>
      </c>
      <c r="BF202" s="33">
        <v>19</v>
      </c>
      <c r="BG202" s="33">
        <v>857</v>
      </c>
      <c r="BH202" s="33">
        <v>82</v>
      </c>
      <c r="BI202" s="33">
        <v>874</v>
      </c>
      <c r="BJ202" s="33">
        <v>66</v>
      </c>
      <c r="BK202" s="33">
        <v>780</v>
      </c>
      <c r="BL202" s="33">
        <v>160</v>
      </c>
      <c r="BM202" s="33" t="s">
        <v>94</v>
      </c>
      <c r="BN202" s="33">
        <v>280</v>
      </c>
      <c r="BO202" s="33">
        <v>139</v>
      </c>
      <c r="BP202" s="33" t="s">
        <v>94</v>
      </c>
      <c r="BQ202" s="33" t="s">
        <v>94</v>
      </c>
      <c r="BR202" s="33" t="s">
        <v>94</v>
      </c>
      <c r="BS202" s="33">
        <v>29</v>
      </c>
      <c r="BT202" s="33">
        <v>36</v>
      </c>
    </row>
    <row r="203" spans="1:2" ht="15">
      <c r="A203" s="32" t="s">
        <v>2</v>
      </c>
      <c r="B203" s="32" t="s">
        <v>153</v>
      </c>
    </row>
    <row r="204" spans="1:2" ht="15">
      <c r="A204" s="32" t="s">
        <v>3</v>
      </c>
      <c r="B204" s="32" t="s">
        <v>153</v>
      </c>
    </row>
    <row r="205" spans="1:72" ht="15">
      <c r="A205" s="32" t="s">
        <v>168</v>
      </c>
      <c r="B205" s="32" t="s">
        <v>154</v>
      </c>
      <c r="C205" s="32">
        <v>22</v>
      </c>
      <c r="D205" s="32">
        <v>22</v>
      </c>
      <c r="E205" s="32">
        <v>19</v>
      </c>
      <c r="F205" s="32">
        <v>10</v>
      </c>
      <c r="G205" s="32">
        <v>9</v>
      </c>
      <c r="H205" s="32">
        <v>64</v>
      </c>
      <c r="I205" s="32">
        <v>19</v>
      </c>
      <c r="J205" s="32">
        <v>54</v>
      </c>
      <c r="K205" s="32">
        <v>44</v>
      </c>
      <c r="L205" s="32">
        <v>29</v>
      </c>
      <c r="M205" s="32">
        <v>59</v>
      </c>
      <c r="N205" s="32">
        <v>14</v>
      </c>
      <c r="O205" s="32">
        <v>33</v>
      </c>
      <c r="P205" s="32">
        <v>40</v>
      </c>
      <c r="Q205" s="32" t="s">
        <v>94</v>
      </c>
      <c r="R205" s="32">
        <v>34</v>
      </c>
      <c r="S205" s="32">
        <v>34</v>
      </c>
      <c r="T205" s="32">
        <v>1</v>
      </c>
      <c r="U205" s="32" t="s">
        <v>94</v>
      </c>
      <c r="V205" s="32">
        <v>8</v>
      </c>
      <c r="W205" s="32">
        <v>44</v>
      </c>
      <c r="X205" s="32">
        <v>16</v>
      </c>
      <c r="Y205" s="32">
        <v>5</v>
      </c>
      <c r="Z205" s="32">
        <v>58</v>
      </c>
      <c r="AA205" s="32">
        <v>10</v>
      </c>
      <c r="AB205" s="32">
        <v>4</v>
      </c>
      <c r="AC205" s="32">
        <v>58</v>
      </c>
      <c r="AD205" s="32">
        <v>15</v>
      </c>
      <c r="AE205" s="32">
        <v>25</v>
      </c>
      <c r="AF205" s="32">
        <v>27</v>
      </c>
      <c r="AG205" s="32">
        <v>16</v>
      </c>
      <c r="AH205" s="32">
        <v>3</v>
      </c>
      <c r="AI205" s="32">
        <v>2</v>
      </c>
      <c r="AJ205" s="32" t="s">
        <v>94</v>
      </c>
      <c r="AK205" s="33" t="s">
        <v>94</v>
      </c>
      <c r="AL205" s="33">
        <v>3</v>
      </c>
      <c r="AM205" s="33">
        <v>1</v>
      </c>
      <c r="AN205" s="33" t="s">
        <v>94</v>
      </c>
      <c r="AO205" s="33" t="s">
        <v>94</v>
      </c>
      <c r="AP205" s="33" t="s">
        <v>94</v>
      </c>
      <c r="AQ205" s="33" t="s">
        <v>94</v>
      </c>
      <c r="AR205" s="33" t="s">
        <v>94</v>
      </c>
      <c r="AS205" s="33" t="s">
        <v>94</v>
      </c>
      <c r="AT205" s="33" t="s">
        <v>94</v>
      </c>
      <c r="AU205" s="33" t="s">
        <v>94</v>
      </c>
      <c r="AV205" s="33" t="s">
        <v>94</v>
      </c>
      <c r="AW205" s="33" t="s">
        <v>94</v>
      </c>
      <c r="AX205" s="33">
        <v>73</v>
      </c>
      <c r="AY205" s="33">
        <v>73</v>
      </c>
      <c r="AZ205" s="33">
        <v>73</v>
      </c>
      <c r="BA205" s="33" t="s">
        <v>94</v>
      </c>
      <c r="BB205" s="33">
        <v>73</v>
      </c>
      <c r="BC205" s="33">
        <v>73</v>
      </c>
      <c r="BD205" s="33">
        <v>73</v>
      </c>
      <c r="BE205" s="33">
        <v>50</v>
      </c>
      <c r="BF205" s="33">
        <v>23</v>
      </c>
      <c r="BG205" s="33">
        <v>56</v>
      </c>
      <c r="BH205" s="33">
        <v>16</v>
      </c>
      <c r="BI205" s="33">
        <v>66</v>
      </c>
      <c r="BJ205" s="33" t="s">
        <v>94</v>
      </c>
      <c r="BK205" s="33">
        <v>47</v>
      </c>
      <c r="BL205" s="33">
        <v>26</v>
      </c>
      <c r="BM205" s="33" t="s">
        <v>94</v>
      </c>
      <c r="BN205" s="33">
        <v>5</v>
      </c>
      <c r="BO205" s="33">
        <v>3</v>
      </c>
      <c r="BP205" s="33" t="s">
        <v>94</v>
      </c>
      <c r="BQ205" s="33" t="s">
        <v>94</v>
      </c>
      <c r="BR205" s="33" t="s">
        <v>94</v>
      </c>
      <c r="BS205" s="33" t="s">
        <v>94</v>
      </c>
      <c r="BT205" s="33" t="s">
        <v>94</v>
      </c>
    </row>
    <row r="206" spans="2:72" ht="15">
      <c r="B206" s="32" t="s">
        <v>155</v>
      </c>
      <c r="C206" s="32">
        <v>13153</v>
      </c>
      <c r="D206" s="32">
        <v>9090</v>
      </c>
      <c r="E206" s="32">
        <v>6664</v>
      </c>
      <c r="F206" s="32">
        <v>4014</v>
      </c>
      <c r="G206" s="32">
        <v>12118</v>
      </c>
      <c r="H206" s="32">
        <v>20803</v>
      </c>
      <c r="I206" s="32">
        <v>15511</v>
      </c>
      <c r="J206" s="32">
        <v>17410</v>
      </c>
      <c r="K206" s="32">
        <v>23619</v>
      </c>
      <c r="L206" s="32">
        <v>9302</v>
      </c>
      <c r="M206" s="32">
        <v>30073</v>
      </c>
      <c r="N206" s="32">
        <v>2848</v>
      </c>
      <c r="O206" s="32">
        <v>26128</v>
      </c>
      <c r="P206" s="32">
        <v>6793</v>
      </c>
      <c r="Q206" s="32" t="s">
        <v>94</v>
      </c>
      <c r="R206" s="32">
        <v>14928</v>
      </c>
      <c r="S206" s="32">
        <v>4935</v>
      </c>
      <c r="T206" s="32">
        <v>6541</v>
      </c>
      <c r="U206" s="32">
        <v>1556</v>
      </c>
      <c r="V206" s="32">
        <v>31</v>
      </c>
      <c r="W206" s="32">
        <v>1675</v>
      </c>
      <c r="X206" s="32">
        <v>6110</v>
      </c>
      <c r="Y206" s="32">
        <v>25105</v>
      </c>
      <c r="Z206" s="32">
        <v>15949</v>
      </c>
      <c r="AA206" s="32">
        <v>5572</v>
      </c>
      <c r="AB206" s="32">
        <v>11232</v>
      </c>
      <c r="AC206" s="32">
        <v>30442</v>
      </c>
      <c r="AD206" s="32">
        <v>2479</v>
      </c>
      <c r="AE206" s="32">
        <v>7079</v>
      </c>
      <c r="AF206" s="32">
        <v>7069</v>
      </c>
      <c r="AG206" s="32">
        <v>6727</v>
      </c>
      <c r="AH206" s="32">
        <v>6349</v>
      </c>
      <c r="AI206" s="32">
        <v>5697</v>
      </c>
      <c r="AJ206" s="32">
        <v>2056</v>
      </c>
      <c r="AK206" s="33">
        <v>8388</v>
      </c>
      <c r="AL206" s="33">
        <v>4120</v>
      </c>
      <c r="AM206" s="33">
        <v>7232</v>
      </c>
      <c r="AN206" s="33">
        <v>1621</v>
      </c>
      <c r="AO206" s="33">
        <v>557</v>
      </c>
      <c r="AP206" s="33">
        <v>4246</v>
      </c>
      <c r="AQ206" s="33">
        <v>758</v>
      </c>
      <c r="AR206" s="33">
        <v>28</v>
      </c>
      <c r="AS206" s="33">
        <v>34</v>
      </c>
      <c r="AT206" s="33">
        <v>25</v>
      </c>
      <c r="AU206" s="33">
        <v>256</v>
      </c>
      <c r="AV206" s="33">
        <v>71</v>
      </c>
      <c r="AW206" s="33">
        <v>940</v>
      </c>
      <c r="AX206" s="33">
        <v>32921</v>
      </c>
      <c r="AY206" s="33">
        <v>32921</v>
      </c>
      <c r="AZ206" s="33" t="s">
        <v>94</v>
      </c>
      <c r="BA206" s="33">
        <v>32921</v>
      </c>
      <c r="BB206" s="33">
        <v>32921</v>
      </c>
      <c r="BC206" s="33">
        <v>32921</v>
      </c>
      <c r="BD206" s="33">
        <v>32921</v>
      </c>
      <c r="BE206" s="33">
        <v>31971</v>
      </c>
      <c r="BF206" s="33">
        <v>950</v>
      </c>
      <c r="BG206" s="33">
        <v>30114</v>
      </c>
      <c r="BH206" s="33">
        <v>2751</v>
      </c>
      <c r="BI206" s="33">
        <v>31411</v>
      </c>
      <c r="BJ206" s="33">
        <v>1510</v>
      </c>
      <c r="BK206" s="33">
        <v>27415</v>
      </c>
      <c r="BL206" s="33">
        <v>5506</v>
      </c>
      <c r="BM206" s="33" t="s">
        <v>94</v>
      </c>
      <c r="BN206" s="33">
        <v>8067</v>
      </c>
      <c r="BO206" s="33">
        <v>4371</v>
      </c>
      <c r="BP206" s="33" t="s">
        <v>94</v>
      </c>
      <c r="BQ206" s="33" t="s">
        <v>94</v>
      </c>
      <c r="BR206" s="33" t="s">
        <v>94</v>
      </c>
      <c r="BS206" s="33">
        <v>831</v>
      </c>
      <c r="BT206" s="33">
        <v>1066</v>
      </c>
    </row>
    <row r="207" spans="1:2" ht="15">
      <c r="A207" s="32" t="s">
        <v>108</v>
      </c>
      <c r="B207" s="32" t="s">
        <v>153</v>
      </c>
    </row>
    <row r="208" spans="1:2" ht="15">
      <c r="A208" s="32" t="s">
        <v>169</v>
      </c>
      <c r="B208" s="32" t="s">
        <v>153</v>
      </c>
    </row>
    <row r="209" spans="1:2" ht="15">
      <c r="A209" s="32" t="s">
        <v>170</v>
      </c>
      <c r="B209" s="32" t="s">
        <v>153</v>
      </c>
    </row>
    <row r="210" spans="1:72" ht="15">
      <c r="A210" s="32" t="s">
        <v>111</v>
      </c>
      <c r="B210" s="32" t="s">
        <v>154</v>
      </c>
      <c r="C210" s="32">
        <v>12749</v>
      </c>
      <c r="D210" s="32">
        <v>8909</v>
      </c>
      <c r="E210" s="32">
        <v>6357</v>
      </c>
      <c r="F210" s="32">
        <v>4006</v>
      </c>
      <c r="G210" s="32">
        <v>11902</v>
      </c>
      <c r="H210" s="32">
        <v>20119</v>
      </c>
      <c r="I210" s="32">
        <v>15132</v>
      </c>
      <c r="J210" s="32">
        <v>16889</v>
      </c>
      <c r="K210" s="32">
        <v>23055</v>
      </c>
      <c r="L210" s="32">
        <v>8966</v>
      </c>
      <c r="M210" s="32">
        <v>29262</v>
      </c>
      <c r="N210" s="32">
        <v>2759</v>
      </c>
      <c r="O210" s="32">
        <v>25454</v>
      </c>
      <c r="P210" s="32">
        <v>6567</v>
      </c>
      <c r="Q210" s="32" t="s">
        <v>94</v>
      </c>
      <c r="R210" s="32">
        <v>14490</v>
      </c>
      <c r="S210" s="32">
        <v>4793</v>
      </c>
      <c r="T210" s="32">
        <v>6383</v>
      </c>
      <c r="U210" s="32">
        <v>1512</v>
      </c>
      <c r="V210" s="32" t="s">
        <v>94</v>
      </c>
      <c r="W210" s="32">
        <v>1415</v>
      </c>
      <c r="X210" s="32">
        <v>5726</v>
      </c>
      <c r="Y210" s="32">
        <v>24880</v>
      </c>
      <c r="Z210" s="32">
        <v>15345</v>
      </c>
      <c r="AA210" s="32">
        <v>5439</v>
      </c>
      <c r="AB210" s="32">
        <v>11091</v>
      </c>
      <c r="AC210" s="32">
        <v>30405</v>
      </c>
      <c r="AD210" s="32">
        <v>1616</v>
      </c>
      <c r="AE210" s="32">
        <v>6879</v>
      </c>
      <c r="AF210" s="32">
        <v>6824</v>
      </c>
      <c r="AG210" s="32">
        <v>6498</v>
      </c>
      <c r="AH210" s="32">
        <v>6171</v>
      </c>
      <c r="AI210" s="32">
        <v>5649</v>
      </c>
      <c r="AJ210" s="32">
        <v>2024</v>
      </c>
      <c r="AK210" s="33">
        <v>8100</v>
      </c>
      <c r="AL210" s="33">
        <v>4042</v>
      </c>
      <c r="AM210" s="33">
        <v>6975</v>
      </c>
      <c r="AN210" s="33">
        <v>1604</v>
      </c>
      <c r="AO210" s="33">
        <v>546</v>
      </c>
      <c r="AP210" s="33">
        <v>4134</v>
      </c>
      <c r="AQ210" s="33">
        <v>717</v>
      </c>
      <c r="AR210" s="33">
        <v>28</v>
      </c>
      <c r="AS210" s="33">
        <v>30</v>
      </c>
      <c r="AT210" s="33">
        <v>25</v>
      </c>
      <c r="AU210" s="33">
        <v>246</v>
      </c>
      <c r="AV210" s="33">
        <v>71</v>
      </c>
      <c r="AW210" s="33">
        <v>921</v>
      </c>
      <c r="AX210" s="33">
        <v>32021</v>
      </c>
      <c r="AY210" s="33">
        <v>32021</v>
      </c>
      <c r="AZ210" s="33">
        <v>50</v>
      </c>
      <c r="BA210" s="33">
        <v>31971</v>
      </c>
      <c r="BB210" s="33">
        <v>32021</v>
      </c>
      <c r="BC210" s="33">
        <v>32021</v>
      </c>
      <c r="BD210" s="33">
        <v>32021</v>
      </c>
      <c r="BE210" s="33">
        <v>32021</v>
      </c>
      <c r="BF210" s="33" t="s">
        <v>94</v>
      </c>
      <c r="BG210" s="33">
        <v>29349</v>
      </c>
      <c r="BH210" s="33">
        <v>2615</v>
      </c>
      <c r="BI210" s="33">
        <v>31134</v>
      </c>
      <c r="BJ210" s="33">
        <v>880</v>
      </c>
      <c r="BK210" s="33">
        <v>26494</v>
      </c>
      <c r="BL210" s="33">
        <v>5527</v>
      </c>
      <c r="BM210" s="33" t="s">
        <v>94</v>
      </c>
      <c r="BN210" s="33">
        <v>7866</v>
      </c>
      <c r="BO210" s="33">
        <v>4267</v>
      </c>
      <c r="BP210" s="33" t="s">
        <v>94</v>
      </c>
      <c r="BQ210" s="33" t="s">
        <v>94</v>
      </c>
      <c r="BR210" s="33" t="s">
        <v>94</v>
      </c>
      <c r="BS210" s="33">
        <v>809</v>
      </c>
      <c r="BT210" s="33">
        <v>1036</v>
      </c>
    </row>
    <row r="211" spans="2:72" ht="15">
      <c r="B211" s="32" t="s">
        <v>155</v>
      </c>
      <c r="C211" s="32">
        <v>426</v>
      </c>
      <c r="D211" s="32">
        <v>203</v>
      </c>
      <c r="E211" s="32">
        <v>326</v>
      </c>
      <c r="F211" s="32">
        <v>18</v>
      </c>
      <c r="G211" s="32">
        <v>225</v>
      </c>
      <c r="H211" s="32">
        <v>748</v>
      </c>
      <c r="I211" s="32">
        <v>398</v>
      </c>
      <c r="J211" s="32">
        <v>575</v>
      </c>
      <c r="K211" s="32">
        <v>608</v>
      </c>
      <c r="L211" s="32">
        <v>365</v>
      </c>
      <c r="M211" s="32">
        <v>870</v>
      </c>
      <c r="N211" s="32">
        <v>103</v>
      </c>
      <c r="O211" s="32">
        <v>707</v>
      </c>
      <c r="P211" s="32">
        <v>266</v>
      </c>
      <c r="Q211" s="32" t="s">
        <v>94</v>
      </c>
      <c r="R211" s="32">
        <v>472</v>
      </c>
      <c r="S211" s="32">
        <v>176</v>
      </c>
      <c r="T211" s="32">
        <v>159</v>
      </c>
      <c r="U211" s="32">
        <v>44</v>
      </c>
      <c r="V211" s="32">
        <v>39</v>
      </c>
      <c r="W211" s="32">
        <v>304</v>
      </c>
      <c r="X211" s="32">
        <v>400</v>
      </c>
      <c r="Y211" s="32">
        <v>230</v>
      </c>
      <c r="Z211" s="32">
        <v>662</v>
      </c>
      <c r="AA211" s="32">
        <v>143</v>
      </c>
      <c r="AB211" s="32">
        <v>145</v>
      </c>
      <c r="AC211" s="32">
        <v>95</v>
      </c>
      <c r="AD211" s="32">
        <v>878</v>
      </c>
      <c r="AE211" s="32">
        <v>225</v>
      </c>
      <c r="AF211" s="32">
        <v>272</v>
      </c>
      <c r="AG211" s="32">
        <v>245</v>
      </c>
      <c r="AH211" s="32">
        <v>181</v>
      </c>
      <c r="AI211" s="32">
        <v>50</v>
      </c>
      <c r="AJ211" s="32">
        <v>32</v>
      </c>
      <c r="AK211" s="33">
        <v>288</v>
      </c>
      <c r="AL211" s="33">
        <v>81</v>
      </c>
      <c r="AM211" s="33">
        <v>258</v>
      </c>
      <c r="AN211" s="33">
        <v>17</v>
      </c>
      <c r="AO211" s="33">
        <v>11</v>
      </c>
      <c r="AP211" s="33">
        <v>112</v>
      </c>
      <c r="AQ211" s="33">
        <v>41</v>
      </c>
      <c r="AR211" s="33" t="s">
        <v>94</v>
      </c>
      <c r="AS211" s="33">
        <v>4</v>
      </c>
      <c r="AT211" s="33" t="s">
        <v>94</v>
      </c>
      <c r="AU211" s="33">
        <v>10</v>
      </c>
      <c r="AV211" s="33" t="s">
        <v>94</v>
      </c>
      <c r="AW211" s="33">
        <v>19</v>
      </c>
      <c r="AX211" s="33">
        <v>973</v>
      </c>
      <c r="AY211" s="33">
        <v>973</v>
      </c>
      <c r="AZ211" s="33">
        <v>23</v>
      </c>
      <c r="BA211" s="33">
        <v>950</v>
      </c>
      <c r="BB211" s="33">
        <v>973</v>
      </c>
      <c r="BC211" s="33">
        <v>973</v>
      </c>
      <c r="BD211" s="33">
        <v>973</v>
      </c>
      <c r="BE211" s="33" t="s">
        <v>94</v>
      </c>
      <c r="BF211" s="33">
        <v>973</v>
      </c>
      <c r="BG211" s="33">
        <v>821</v>
      </c>
      <c r="BH211" s="33">
        <v>152</v>
      </c>
      <c r="BI211" s="33">
        <v>343</v>
      </c>
      <c r="BJ211" s="33">
        <v>630</v>
      </c>
      <c r="BK211" s="33">
        <v>968</v>
      </c>
      <c r="BL211" s="33">
        <v>5</v>
      </c>
      <c r="BM211" s="33" t="s">
        <v>94</v>
      </c>
      <c r="BN211" s="33">
        <v>206</v>
      </c>
      <c r="BO211" s="33">
        <v>107</v>
      </c>
      <c r="BP211" s="33" t="s">
        <v>94</v>
      </c>
      <c r="BQ211" s="33" t="s">
        <v>94</v>
      </c>
      <c r="BR211" s="33" t="s">
        <v>94</v>
      </c>
      <c r="BS211" s="33">
        <v>22</v>
      </c>
      <c r="BT211" s="33">
        <v>30</v>
      </c>
    </row>
    <row r="212" spans="1:72" ht="15">
      <c r="A212" s="32" t="s">
        <v>112</v>
      </c>
      <c r="B212" s="32" t="s">
        <v>154</v>
      </c>
      <c r="C212" s="32">
        <v>12183</v>
      </c>
      <c r="D212" s="32">
        <v>8195</v>
      </c>
      <c r="E212" s="32">
        <v>6062</v>
      </c>
      <c r="F212" s="32">
        <v>3730</v>
      </c>
      <c r="G212" s="32">
        <v>11056</v>
      </c>
      <c r="H212" s="32">
        <v>19114</v>
      </c>
      <c r="I212" s="32">
        <v>14295</v>
      </c>
      <c r="J212" s="32">
        <v>15875</v>
      </c>
      <c r="K212" s="32">
        <v>21672</v>
      </c>
      <c r="L212" s="32">
        <v>8498</v>
      </c>
      <c r="M212" s="32">
        <v>27552</v>
      </c>
      <c r="N212" s="32">
        <v>2618</v>
      </c>
      <c r="O212" s="32">
        <v>23814</v>
      </c>
      <c r="P212" s="32">
        <v>6356</v>
      </c>
      <c r="Q212" s="32" t="s">
        <v>94</v>
      </c>
      <c r="R212" s="32">
        <v>13686</v>
      </c>
      <c r="S212" s="32">
        <v>4392</v>
      </c>
      <c r="T212" s="32">
        <v>6092</v>
      </c>
      <c r="U212" s="32">
        <v>1445</v>
      </c>
      <c r="V212" s="32">
        <v>30</v>
      </c>
      <c r="W212" s="32">
        <v>1560</v>
      </c>
      <c r="X212" s="32">
        <v>5716</v>
      </c>
      <c r="Y212" s="32">
        <v>22864</v>
      </c>
      <c r="Z212" s="32">
        <v>14613</v>
      </c>
      <c r="AA212" s="32">
        <v>5115</v>
      </c>
      <c r="AB212" s="32">
        <v>10296</v>
      </c>
      <c r="AC212" s="32">
        <v>28130</v>
      </c>
      <c r="AD212" s="32">
        <v>2040</v>
      </c>
      <c r="AE212" s="32">
        <v>6514</v>
      </c>
      <c r="AF212" s="32">
        <v>6382</v>
      </c>
      <c r="AG212" s="32">
        <v>6159</v>
      </c>
      <c r="AH212" s="32">
        <v>5852</v>
      </c>
      <c r="AI212" s="32">
        <v>5263</v>
      </c>
      <c r="AJ212" s="32">
        <v>1984</v>
      </c>
      <c r="AK212" s="33">
        <v>7815</v>
      </c>
      <c r="AL212" s="33">
        <v>3646</v>
      </c>
      <c r="AM212" s="33">
        <v>6674</v>
      </c>
      <c r="AN212" s="33">
        <v>1510</v>
      </c>
      <c r="AO212" s="33">
        <v>484</v>
      </c>
      <c r="AP212" s="33">
        <v>3893</v>
      </c>
      <c r="AQ212" s="33">
        <v>714</v>
      </c>
      <c r="AR212" s="33">
        <v>21</v>
      </c>
      <c r="AS212" s="33">
        <v>34</v>
      </c>
      <c r="AT212" s="33">
        <v>25</v>
      </c>
      <c r="AU212" s="33">
        <v>236</v>
      </c>
      <c r="AV212" s="33">
        <v>61</v>
      </c>
      <c r="AW212" s="33">
        <v>857</v>
      </c>
      <c r="AX212" s="33">
        <v>30170</v>
      </c>
      <c r="AY212" s="33">
        <v>30170</v>
      </c>
      <c r="AZ212" s="33">
        <v>56</v>
      </c>
      <c r="BA212" s="33">
        <v>30114</v>
      </c>
      <c r="BB212" s="33">
        <v>30170</v>
      </c>
      <c r="BC212" s="33">
        <v>30170</v>
      </c>
      <c r="BD212" s="33">
        <v>30170</v>
      </c>
      <c r="BE212" s="33">
        <v>29349</v>
      </c>
      <c r="BF212" s="33">
        <v>821</v>
      </c>
      <c r="BG212" s="33">
        <v>30170</v>
      </c>
      <c r="BH212" s="33" t="s">
        <v>94</v>
      </c>
      <c r="BI212" s="33">
        <v>28846</v>
      </c>
      <c r="BJ212" s="33">
        <v>1321</v>
      </c>
      <c r="BK212" s="33">
        <v>25179</v>
      </c>
      <c r="BL212" s="33">
        <v>4991</v>
      </c>
      <c r="BM212" s="33" t="s">
        <v>94</v>
      </c>
      <c r="BN212" s="33">
        <v>7429</v>
      </c>
      <c r="BO212" s="33">
        <v>4044</v>
      </c>
      <c r="BP212" s="33" t="s">
        <v>94</v>
      </c>
      <c r="BQ212" s="33" t="s">
        <v>94</v>
      </c>
      <c r="BR212" s="33" t="s">
        <v>94</v>
      </c>
      <c r="BS212" s="33">
        <v>773</v>
      </c>
      <c r="BT212" s="33">
        <v>978</v>
      </c>
    </row>
    <row r="213" spans="2:72" ht="15">
      <c r="B213" s="32" t="s">
        <v>155</v>
      </c>
      <c r="C213" s="32">
        <v>966</v>
      </c>
      <c r="D213" s="32">
        <v>901</v>
      </c>
      <c r="E213" s="32">
        <v>613</v>
      </c>
      <c r="F213" s="32">
        <v>287</v>
      </c>
      <c r="G213" s="32">
        <v>1052</v>
      </c>
      <c r="H213" s="32">
        <v>1715</v>
      </c>
      <c r="I213" s="32">
        <v>1217</v>
      </c>
      <c r="J213" s="32">
        <v>1550</v>
      </c>
      <c r="K213" s="32">
        <v>1949</v>
      </c>
      <c r="L213" s="32">
        <v>818</v>
      </c>
      <c r="M213" s="32">
        <v>2527</v>
      </c>
      <c r="N213" s="32">
        <v>240</v>
      </c>
      <c r="O213" s="32">
        <v>2292</v>
      </c>
      <c r="P213" s="32">
        <v>475</v>
      </c>
      <c r="Q213" s="32" t="s">
        <v>94</v>
      </c>
      <c r="R213" s="32">
        <v>1260</v>
      </c>
      <c r="S213" s="32">
        <v>571</v>
      </c>
      <c r="T213" s="32">
        <v>428</v>
      </c>
      <c r="U213" s="32">
        <v>107</v>
      </c>
      <c r="V213" s="32">
        <v>9</v>
      </c>
      <c r="W213" s="32">
        <v>136</v>
      </c>
      <c r="X213" s="32">
        <v>398</v>
      </c>
      <c r="Y213" s="32">
        <v>2224</v>
      </c>
      <c r="Z213" s="32">
        <v>1376</v>
      </c>
      <c r="AA213" s="32">
        <v>466</v>
      </c>
      <c r="AB213" s="32">
        <v>905</v>
      </c>
      <c r="AC213" s="32">
        <v>2315</v>
      </c>
      <c r="AD213" s="32">
        <v>452</v>
      </c>
      <c r="AE213" s="32">
        <v>586</v>
      </c>
      <c r="AF213" s="32">
        <v>693</v>
      </c>
      <c r="AG213" s="32">
        <v>565</v>
      </c>
      <c r="AH213" s="32">
        <v>496</v>
      </c>
      <c r="AI213" s="32">
        <v>427</v>
      </c>
      <c r="AJ213" s="32">
        <v>71</v>
      </c>
      <c r="AK213" s="33">
        <v>553</v>
      </c>
      <c r="AL213" s="33">
        <v>469</v>
      </c>
      <c r="AM213" s="33">
        <v>554</v>
      </c>
      <c r="AN213" s="33">
        <v>106</v>
      </c>
      <c r="AO213" s="33">
        <v>71</v>
      </c>
      <c r="AP213" s="33">
        <v>352</v>
      </c>
      <c r="AQ213" s="33">
        <v>42</v>
      </c>
      <c r="AR213" s="33">
        <v>7</v>
      </c>
      <c r="AS213" s="33" t="s">
        <v>94</v>
      </c>
      <c r="AT213" s="33" t="s">
        <v>94</v>
      </c>
      <c r="AU213" s="33">
        <v>18</v>
      </c>
      <c r="AV213" s="33">
        <v>10</v>
      </c>
      <c r="AW213" s="33">
        <v>82</v>
      </c>
      <c r="AX213" s="33">
        <v>2767</v>
      </c>
      <c r="AY213" s="33">
        <v>2767</v>
      </c>
      <c r="AZ213" s="33">
        <v>16</v>
      </c>
      <c r="BA213" s="33">
        <v>2751</v>
      </c>
      <c r="BB213" s="33">
        <v>2767</v>
      </c>
      <c r="BC213" s="33">
        <v>2767</v>
      </c>
      <c r="BD213" s="33">
        <v>2767</v>
      </c>
      <c r="BE213" s="33">
        <v>2615</v>
      </c>
      <c r="BF213" s="33">
        <v>152</v>
      </c>
      <c r="BG213" s="33" t="s">
        <v>94</v>
      </c>
      <c r="BH213" s="33">
        <v>2767</v>
      </c>
      <c r="BI213" s="33">
        <v>2574</v>
      </c>
      <c r="BJ213" s="33">
        <v>189</v>
      </c>
      <c r="BK213" s="33">
        <v>2233</v>
      </c>
      <c r="BL213" s="33">
        <v>534</v>
      </c>
      <c r="BM213" s="33" t="s">
        <v>94</v>
      </c>
      <c r="BN213" s="33">
        <v>631</v>
      </c>
      <c r="BO213" s="33">
        <v>317</v>
      </c>
      <c r="BP213" s="33" t="s">
        <v>94</v>
      </c>
      <c r="BQ213" s="33" t="s">
        <v>94</v>
      </c>
      <c r="BR213" s="33" t="s">
        <v>94</v>
      </c>
      <c r="BS213" s="33">
        <v>57</v>
      </c>
      <c r="BT213" s="33">
        <v>86</v>
      </c>
    </row>
    <row r="214" spans="1:72" ht="15">
      <c r="A214" s="32" t="s">
        <v>113</v>
      </c>
      <c r="B214" s="32" t="s">
        <v>154</v>
      </c>
      <c r="C214" s="32">
        <v>12715</v>
      </c>
      <c r="D214" s="32">
        <v>8693</v>
      </c>
      <c r="E214" s="32">
        <v>6213</v>
      </c>
      <c r="F214" s="32">
        <v>3856</v>
      </c>
      <c r="G214" s="32">
        <v>11816</v>
      </c>
      <c r="H214" s="32">
        <v>19661</v>
      </c>
      <c r="I214" s="32">
        <v>15054</v>
      </c>
      <c r="J214" s="32">
        <v>16423</v>
      </c>
      <c r="K214" s="32">
        <v>22742</v>
      </c>
      <c r="L214" s="32">
        <v>8735</v>
      </c>
      <c r="M214" s="32">
        <v>28783</v>
      </c>
      <c r="N214" s="32">
        <v>2694</v>
      </c>
      <c r="O214" s="32">
        <v>25161</v>
      </c>
      <c r="P214" s="32">
        <v>6316</v>
      </c>
      <c r="Q214" s="32" t="s">
        <v>94</v>
      </c>
      <c r="R214" s="32">
        <v>14312</v>
      </c>
      <c r="S214" s="32">
        <v>4622</v>
      </c>
      <c r="T214" s="32">
        <v>6321</v>
      </c>
      <c r="U214" s="32">
        <v>1480</v>
      </c>
      <c r="V214" s="32">
        <v>39</v>
      </c>
      <c r="W214" s="32">
        <v>1712</v>
      </c>
      <c r="X214" s="32">
        <v>5726</v>
      </c>
      <c r="Y214" s="32">
        <v>24000</v>
      </c>
      <c r="Z214" s="32">
        <v>15045</v>
      </c>
      <c r="AA214" s="32">
        <v>5310</v>
      </c>
      <c r="AB214" s="32">
        <v>10971</v>
      </c>
      <c r="AC214" s="32">
        <v>29606</v>
      </c>
      <c r="AD214" s="32">
        <v>1871</v>
      </c>
      <c r="AE214" s="32">
        <v>6622</v>
      </c>
      <c r="AF214" s="32">
        <v>6636</v>
      </c>
      <c r="AG214" s="32">
        <v>6418</v>
      </c>
      <c r="AH214" s="32">
        <v>6153</v>
      </c>
      <c r="AI214" s="32">
        <v>5648</v>
      </c>
      <c r="AJ214" s="32">
        <v>2009</v>
      </c>
      <c r="AK214" s="33">
        <v>8102</v>
      </c>
      <c r="AL214" s="33">
        <v>3919</v>
      </c>
      <c r="AM214" s="33">
        <v>6793</v>
      </c>
      <c r="AN214" s="33">
        <v>1593</v>
      </c>
      <c r="AO214" s="33">
        <v>498</v>
      </c>
      <c r="AP214" s="33">
        <v>4049</v>
      </c>
      <c r="AQ214" s="33">
        <v>695</v>
      </c>
      <c r="AR214" s="33">
        <v>28</v>
      </c>
      <c r="AS214" s="33">
        <v>30</v>
      </c>
      <c r="AT214" s="33">
        <v>25</v>
      </c>
      <c r="AU214" s="33">
        <v>247</v>
      </c>
      <c r="AV214" s="33">
        <v>71</v>
      </c>
      <c r="AW214" s="33">
        <v>874</v>
      </c>
      <c r="AX214" s="33">
        <v>31477</v>
      </c>
      <c r="AY214" s="33">
        <v>31477</v>
      </c>
      <c r="AZ214" s="33">
        <v>66</v>
      </c>
      <c r="BA214" s="33">
        <v>31411</v>
      </c>
      <c r="BB214" s="33">
        <v>31477</v>
      </c>
      <c r="BC214" s="33">
        <v>31477</v>
      </c>
      <c r="BD214" s="33">
        <v>31477</v>
      </c>
      <c r="BE214" s="33">
        <v>31134</v>
      </c>
      <c r="BF214" s="33">
        <v>343</v>
      </c>
      <c r="BG214" s="33">
        <v>28846</v>
      </c>
      <c r="BH214" s="33">
        <v>2574</v>
      </c>
      <c r="BI214" s="33">
        <v>31477</v>
      </c>
      <c r="BJ214" s="33" t="s">
        <v>94</v>
      </c>
      <c r="BK214" s="33">
        <v>25953</v>
      </c>
      <c r="BL214" s="33">
        <v>5524</v>
      </c>
      <c r="BM214" s="33" t="s">
        <v>94</v>
      </c>
      <c r="BN214" s="33">
        <v>7746</v>
      </c>
      <c r="BO214" s="33">
        <v>4205</v>
      </c>
      <c r="BP214" s="33" t="s">
        <v>94</v>
      </c>
      <c r="BQ214" s="33" t="s">
        <v>94</v>
      </c>
      <c r="BR214" s="33" t="s">
        <v>94</v>
      </c>
      <c r="BS214" s="33">
        <v>795</v>
      </c>
      <c r="BT214" s="33">
        <v>1023</v>
      </c>
    </row>
    <row r="215" spans="2:72" ht="15">
      <c r="B215" s="32" t="s">
        <v>155</v>
      </c>
      <c r="C215" s="32">
        <v>460</v>
      </c>
      <c r="D215" s="32">
        <v>412</v>
      </c>
      <c r="E215" s="32">
        <v>470</v>
      </c>
      <c r="F215" s="32">
        <v>168</v>
      </c>
      <c r="G215" s="32">
        <v>311</v>
      </c>
      <c r="H215" s="32">
        <v>1199</v>
      </c>
      <c r="I215" s="32">
        <v>473</v>
      </c>
      <c r="J215" s="32">
        <v>1037</v>
      </c>
      <c r="K215" s="32">
        <v>914</v>
      </c>
      <c r="L215" s="32">
        <v>596</v>
      </c>
      <c r="M215" s="32">
        <v>1346</v>
      </c>
      <c r="N215" s="32">
        <v>164</v>
      </c>
      <c r="O215" s="32">
        <v>997</v>
      </c>
      <c r="P215" s="32">
        <v>513</v>
      </c>
      <c r="Q215" s="32" t="s">
        <v>94</v>
      </c>
      <c r="R215" s="32">
        <v>648</v>
      </c>
      <c r="S215" s="32">
        <v>343</v>
      </c>
      <c r="T215" s="32">
        <v>220</v>
      </c>
      <c r="U215" s="32">
        <v>76</v>
      </c>
      <c r="V215" s="32" t="s">
        <v>94</v>
      </c>
      <c r="W215" s="32" t="s">
        <v>94</v>
      </c>
      <c r="X215" s="32">
        <v>400</v>
      </c>
      <c r="Y215" s="32">
        <v>1110</v>
      </c>
      <c r="Z215" s="32">
        <v>958</v>
      </c>
      <c r="AA215" s="32">
        <v>272</v>
      </c>
      <c r="AB215" s="32">
        <v>262</v>
      </c>
      <c r="AC215" s="32">
        <v>887</v>
      </c>
      <c r="AD215" s="32">
        <v>623</v>
      </c>
      <c r="AE215" s="32">
        <v>482</v>
      </c>
      <c r="AF215" s="32">
        <v>456</v>
      </c>
      <c r="AG215" s="32">
        <v>322</v>
      </c>
      <c r="AH215" s="32">
        <v>199</v>
      </c>
      <c r="AI215" s="32">
        <v>51</v>
      </c>
      <c r="AJ215" s="32">
        <v>47</v>
      </c>
      <c r="AK215" s="33">
        <v>286</v>
      </c>
      <c r="AL215" s="33">
        <v>201</v>
      </c>
      <c r="AM215" s="33">
        <v>440</v>
      </c>
      <c r="AN215" s="33">
        <v>28</v>
      </c>
      <c r="AO215" s="33">
        <v>59</v>
      </c>
      <c r="AP215" s="33">
        <v>197</v>
      </c>
      <c r="AQ215" s="33">
        <v>63</v>
      </c>
      <c r="AR215" s="33" t="s">
        <v>94</v>
      </c>
      <c r="AS215" s="33">
        <v>4</v>
      </c>
      <c r="AT215" s="33" t="s">
        <v>94</v>
      </c>
      <c r="AU215" s="33">
        <v>9</v>
      </c>
      <c r="AV215" s="33" t="s">
        <v>94</v>
      </c>
      <c r="AW215" s="33">
        <v>66</v>
      </c>
      <c r="AX215" s="33">
        <v>1510</v>
      </c>
      <c r="AY215" s="33">
        <v>1510</v>
      </c>
      <c r="AZ215" s="33" t="s">
        <v>94</v>
      </c>
      <c r="BA215" s="33">
        <v>1510</v>
      </c>
      <c r="BB215" s="33">
        <v>1510</v>
      </c>
      <c r="BC215" s="33">
        <v>1510</v>
      </c>
      <c r="BD215" s="33">
        <v>1510</v>
      </c>
      <c r="BE215" s="33">
        <v>880</v>
      </c>
      <c r="BF215" s="33">
        <v>630</v>
      </c>
      <c r="BG215" s="33">
        <v>1321</v>
      </c>
      <c r="BH215" s="33">
        <v>189</v>
      </c>
      <c r="BI215" s="33" t="s">
        <v>94</v>
      </c>
      <c r="BJ215" s="33">
        <v>1510</v>
      </c>
      <c r="BK215" s="33">
        <v>1502</v>
      </c>
      <c r="BL215" s="33">
        <v>8</v>
      </c>
      <c r="BM215" s="33" t="s">
        <v>94</v>
      </c>
      <c r="BN215" s="33">
        <v>325</v>
      </c>
      <c r="BO215" s="33">
        <v>168</v>
      </c>
      <c r="BP215" s="33" t="s">
        <v>94</v>
      </c>
      <c r="BQ215" s="33" t="s">
        <v>94</v>
      </c>
      <c r="BR215" s="33" t="s">
        <v>94</v>
      </c>
      <c r="BS215" s="33">
        <v>36</v>
      </c>
      <c r="BT215" s="33">
        <v>43</v>
      </c>
    </row>
    <row r="216" spans="1:72" ht="15">
      <c r="A216" s="32" t="s">
        <v>114</v>
      </c>
      <c r="B216" s="32" t="s">
        <v>154</v>
      </c>
      <c r="C216" s="32">
        <v>10737</v>
      </c>
      <c r="D216" s="32">
        <v>7852</v>
      </c>
      <c r="E216" s="32">
        <v>5451</v>
      </c>
      <c r="F216" s="32">
        <v>3422</v>
      </c>
      <c r="G216" s="32">
        <v>10473</v>
      </c>
      <c r="H216" s="32">
        <v>16989</v>
      </c>
      <c r="I216" s="32">
        <v>12995</v>
      </c>
      <c r="J216" s="32">
        <v>14467</v>
      </c>
      <c r="K216" s="32">
        <v>19691</v>
      </c>
      <c r="L216" s="32">
        <v>7771</v>
      </c>
      <c r="M216" s="32">
        <v>25128</v>
      </c>
      <c r="N216" s="32">
        <v>2334</v>
      </c>
      <c r="O216" s="32">
        <v>21618</v>
      </c>
      <c r="P216" s="32">
        <v>5844</v>
      </c>
      <c r="Q216" s="32" t="s">
        <v>94</v>
      </c>
      <c r="R216" s="32">
        <v>12597</v>
      </c>
      <c r="S216" s="32">
        <v>4241</v>
      </c>
      <c r="T216" s="32">
        <v>5333</v>
      </c>
      <c r="U216" s="32">
        <v>1268</v>
      </c>
      <c r="V216" s="32">
        <v>37</v>
      </c>
      <c r="W216" s="32">
        <v>1643</v>
      </c>
      <c r="X216" s="32">
        <v>5660</v>
      </c>
      <c r="Y216" s="32">
        <v>20122</v>
      </c>
      <c r="Z216" s="32">
        <v>12999</v>
      </c>
      <c r="AA216" s="32">
        <v>4698</v>
      </c>
      <c r="AB216" s="32">
        <v>9618</v>
      </c>
      <c r="AC216" s="32">
        <v>25214</v>
      </c>
      <c r="AD216" s="32">
        <v>2248</v>
      </c>
      <c r="AE216" s="32">
        <v>6044</v>
      </c>
      <c r="AF216" s="32">
        <v>5913</v>
      </c>
      <c r="AG216" s="32">
        <v>5504</v>
      </c>
      <c r="AH216" s="32">
        <v>5340</v>
      </c>
      <c r="AI216" s="32">
        <v>4661</v>
      </c>
      <c r="AJ216" s="32">
        <v>1823</v>
      </c>
      <c r="AK216" s="33">
        <v>6988</v>
      </c>
      <c r="AL216" s="33">
        <v>3496</v>
      </c>
      <c r="AM216" s="33">
        <v>5734</v>
      </c>
      <c r="AN216" s="33">
        <v>1502</v>
      </c>
      <c r="AO216" s="33">
        <v>503</v>
      </c>
      <c r="AP216" s="33">
        <v>3406</v>
      </c>
      <c r="AQ216" s="33">
        <v>649</v>
      </c>
      <c r="AR216" s="33">
        <v>28</v>
      </c>
      <c r="AS216" s="33">
        <v>28</v>
      </c>
      <c r="AT216" s="33">
        <v>15</v>
      </c>
      <c r="AU216" s="33">
        <v>216</v>
      </c>
      <c r="AV216" s="33">
        <v>61</v>
      </c>
      <c r="AW216" s="33">
        <v>780</v>
      </c>
      <c r="AX216" s="33">
        <v>27462</v>
      </c>
      <c r="AY216" s="33">
        <v>27462</v>
      </c>
      <c r="AZ216" s="33">
        <v>47</v>
      </c>
      <c r="BA216" s="33">
        <v>27415</v>
      </c>
      <c r="BB216" s="33">
        <v>27462</v>
      </c>
      <c r="BC216" s="33">
        <v>27462</v>
      </c>
      <c r="BD216" s="33">
        <v>27462</v>
      </c>
      <c r="BE216" s="33">
        <v>26494</v>
      </c>
      <c r="BF216" s="33">
        <v>968</v>
      </c>
      <c r="BG216" s="33">
        <v>25179</v>
      </c>
      <c r="BH216" s="33">
        <v>2233</v>
      </c>
      <c r="BI216" s="33">
        <v>25953</v>
      </c>
      <c r="BJ216" s="33">
        <v>1502</v>
      </c>
      <c r="BK216" s="33">
        <v>27462</v>
      </c>
      <c r="BL216" s="33" t="s">
        <v>94</v>
      </c>
      <c r="BM216" s="33" t="s">
        <v>94</v>
      </c>
      <c r="BN216" s="33">
        <v>6524</v>
      </c>
      <c r="BO216" s="33">
        <v>3553</v>
      </c>
      <c r="BP216" s="33" t="s">
        <v>94</v>
      </c>
      <c r="BQ216" s="33" t="s">
        <v>94</v>
      </c>
      <c r="BR216" s="33" t="s">
        <v>94</v>
      </c>
      <c r="BS216" s="33">
        <v>660</v>
      </c>
      <c r="BT216" s="33">
        <v>868</v>
      </c>
    </row>
    <row r="217" spans="2:72" ht="15">
      <c r="B217" s="32" t="s">
        <v>155</v>
      </c>
      <c r="C217" s="32">
        <v>2438</v>
      </c>
      <c r="D217" s="32">
        <v>1260</v>
      </c>
      <c r="E217" s="32">
        <v>1232</v>
      </c>
      <c r="F217" s="32">
        <v>602</v>
      </c>
      <c r="G217" s="32">
        <v>1654</v>
      </c>
      <c r="H217" s="32">
        <v>3878</v>
      </c>
      <c r="I217" s="32">
        <v>2535</v>
      </c>
      <c r="J217" s="32">
        <v>2997</v>
      </c>
      <c r="K217" s="32">
        <v>3972</v>
      </c>
      <c r="L217" s="32">
        <v>1560</v>
      </c>
      <c r="M217" s="32">
        <v>5004</v>
      </c>
      <c r="N217" s="32">
        <v>528</v>
      </c>
      <c r="O217" s="32">
        <v>4543</v>
      </c>
      <c r="P217" s="32">
        <v>989</v>
      </c>
      <c r="Q217" s="32" t="s">
        <v>94</v>
      </c>
      <c r="R217" s="32">
        <v>2365</v>
      </c>
      <c r="S217" s="32">
        <v>728</v>
      </c>
      <c r="T217" s="32">
        <v>1209</v>
      </c>
      <c r="U217" s="32">
        <v>288</v>
      </c>
      <c r="V217" s="32">
        <v>2</v>
      </c>
      <c r="W217" s="32">
        <v>76</v>
      </c>
      <c r="X217" s="32">
        <v>466</v>
      </c>
      <c r="Y217" s="32">
        <v>4988</v>
      </c>
      <c r="Z217" s="32">
        <v>3008</v>
      </c>
      <c r="AA217" s="32">
        <v>884</v>
      </c>
      <c r="AB217" s="32">
        <v>1618</v>
      </c>
      <c r="AC217" s="32">
        <v>5286</v>
      </c>
      <c r="AD217" s="32">
        <v>246</v>
      </c>
      <c r="AE217" s="32">
        <v>1060</v>
      </c>
      <c r="AF217" s="32">
        <v>1183</v>
      </c>
      <c r="AG217" s="32">
        <v>1239</v>
      </c>
      <c r="AH217" s="32">
        <v>1012</v>
      </c>
      <c r="AI217" s="32">
        <v>1038</v>
      </c>
      <c r="AJ217" s="32">
        <v>233</v>
      </c>
      <c r="AK217" s="33">
        <v>1400</v>
      </c>
      <c r="AL217" s="33">
        <v>627</v>
      </c>
      <c r="AM217" s="33">
        <v>1499</v>
      </c>
      <c r="AN217" s="33">
        <v>119</v>
      </c>
      <c r="AO217" s="33">
        <v>54</v>
      </c>
      <c r="AP217" s="33">
        <v>840</v>
      </c>
      <c r="AQ217" s="33">
        <v>109</v>
      </c>
      <c r="AR217" s="33" t="s">
        <v>94</v>
      </c>
      <c r="AS217" s="33">
        <v>6</v>
      </c>
      <c r="AT217" s="33">
        <v>10</v>
      </c>
      <c r="AU217" s="33">
        <v>40</v>
      </c>
      <c r="AV217" s="33">
        <v>10</v>
      </c>
      <c r="AW217" s="33">
        <v>160</v>
      </c>
      <c r="AX217" s="33">
        <v>5532</v>
      </c>
      <c r="AY217" s="33">
        <v>5532</v>
      </c>
      <c r="AZ217" s="33">
        <v>26</v>
      </c>
      <c r="BA217" s="33">
        <v>5506</v>
      </c>
      <c r="BB217" s="33">
        <v>5532</v>
      </c>
      <c r="BC217" s="33">
        <v>5532</v>
      </c>
      <c r="BD217" s="33">
        <v>5532</v>
      </c>
      <c r="BE217" s="33">
        <v>5527</v>
      </c>
      <c r="BF217" s="33">
        <v>5</v>
      </c>
      <c r="BG217" s="33">
        <v>4991</v>
      </c>
      <c r="BH217" s="33">
        <v>534</v>
      </c>
      <c r="BI217" s="33">
        <v>5524</v>
      </c>
      <c r="BJ217" s="33">
        <v>8</v>
      </c>
      <c r="BK217" s="33" t="s">
        <v>94</v>
      </c>
      <c r="BL217" s="33">
        <v>5532</v>
      </c>
      <c r="BM217" s="33" t="s">
        <v>94</v>
      </c>
      <c r="BN217" s="33">
        <v>1548</v>
      </c>
      <c r="BO217" s="33">
        <v>821</v>
      </c>
      <c r="BP217" s="33" t="s">
        <v>94</v>
      </c>
      <c r="BQ217" s="33" t="s">
        <v>94</v>
      </c>
      <c r="BR217" s="33" t="s">
        <v>94</v>
      </c>
      <c r="BS217" s="33">
        <v>171</v>
      </c>
      <c r="BT217" s="33">
        <v>198</v>
      </c>
    </row>
    <row r="218" spans="1:72" ht="15">
      <c r="A218" s="32" t="s">
        <v>115</v>
      </c>
      <c r="B218" s="32" t="s">
        <v>153</v>
      </c>
      <c r="C218" s="32" t="s">
        <v>94</v>
      </c>
      <c r="D218" s="32" t="s">
        <v>94</v>
      </c>
      <c r="E218" s="32" t="s">
        <v>94</v>
      </c>
      <c r="F218" s="32" t="s">
        <v>94</v>
      </c>
      <c r="G218" s="32" t="s">
        <v>94</v>
      </c>
      <c r="H218" s="32" t="s">
        <v>94</v>
      </c>
      <c r="I218" s="32" t="s">
        <v>94</v>
      </c>
      <c r="J218" s="32" t="s">
        <v>94</v>
      </c>
      <c r="K218" s="32" t="s">
        <v>94</v>
      </c>
      <c r="L218" s="32" t="s">
        <v>94</v>
      </c>
      <c r="M218" s="32" t="s">
        <v>94</v>
      </c>
      <c r="N218" s="32" t="s">
        <v>94</v>
      </c>
      <c r="O218" s="32" t="s">
        <v>94</v>
      </c>
      <c r="P218" s="32" t="s">
        <v>94</v>
      </c>
      <c r="Q218" s="32" t="s">
        <v>94</v>
      </c>
      <c r="R218" s="32" t="s">
        <v>94</v>
      </c>
      <c r="S218" s="32" t="s">
        <v>94</v>
      </c>
      <c r="T218" s="32" t="s">
        <v>94</v>
      </c>
      <c r="U218" s="32" t="s">
        <v>94</v>
      </c>
      <c r="V218" s="32" t="s">
        <v>94</v>
      </c>
      <c r="W218" s="32" t="s">
        <v>94</v>
      </c>
      <c r="X218" s="32" t="s">
        <v>94</v>
      </c>
      <c r="Y218" s="32" t="s">
        <v>94</v>
      </c>
      <c r="Z218" s="32" t="s">
        <v>94</v>
      </c>
      <c r="AA218" s="32" t="s">
        <v>94</v>
      </c>
      <c r="AB218" s="32" t="s">
        <v>94</v>
      </c>
      <c r="AC218" s="32" t="s">
        <v>94</v>
      </c>
      <c r="AD218" s="32" t="s">
        <v>94</v>
      </c>
      <c r="AE218" s="32" t="s">
        <v>94</v>
      </c>
      <c r="AF218" s="32" t="s">
        <v>94</v>
      </c>
      <c r="AG218" s="32" t="s">
        <v>94</v>
      </c>
      <c r="AH218" s="32" t="s">
        <v>94</v>
      </c>
      <c r="AI218" s="32" t="s">
        <v>94</v>
      </c>
      <c r="AJ218" s="32" t="s">
        <v>94</v>
      </c>
      <c r="AK218" s="33" t="s">
        <v>94</v>
      </c>
      <c r="AL218" s="33" t="s">
        <v>94</v>
      </c>
      <c r="AM218" s="33" t="s">
        <v>94</v>
      </c>
      <c r="AN218" s="33" t="s">
        <v>94</v>
      </c>
      <c r="AO218" s="33" t="s">
        <v>94</v>
      </c>
      <c r="AP218" s="33" t="s">
        <v>94</v>
      </c>
      <c r="AQ218" s="33" t="s">
        <v>94</v>
      </c>
      <c r="AR218" s="33" t="s">
        <v>94</v>
      </c>
      <c r="AS218" s="33" t="s">
        <v>94</v>
      </c>
      <c r="AT218" s="33" t="s">
        <v>94</v>
      </c>
      <c r="AU218" s="33" t="s">
        <v>94</v>
      </c>
      <c r="AV218" s="33" t="s">
        <v>94</v>
      </c>
      <c r="AW218" s="33" t="s">
        <v>94</v>
      </c>
      <c r="AX218" s="33" t="s">
        <v>94</v>
      </c>
      <c r="AY218" s="33" t="s">
        <v>94</v>
      </c>
      <c r="AZ218" s="33" t="s">
        <v>94</v>
      </c>
      <c r="BA218" s="33" t="s">
        <v>94</v>
      </c>
      <c r="BB218" s="33" t="s">
        <v>94</v>
      </c>
      <c r="BC218" s="33" t="s">
        <v>94</v>
      </c>
      <c r="BD218" s="33" t="s">
        <v>94</v>
      </c>
      <c r="BE218" s="33" t="s">
        <v>94</v>
      </c>
      <c r="BF218" s="33" t="s">
        <v>94</v>
      </c>
      <c r="BG218" s="33" t="s">
        <v>94</v>
      </c>
      <c r="BH218" s="33" t="s">
        <v>94</v>
      </c>
      <c r="BI218" s="33" t="s">
        <v>94</v>
      </c>
      <c r="BJ218" s="33" t="s">
        <v>94</v>
      </c>
      <c r="BK218" s="33" t="s">
        <v>94</v>
      </c>
      <c r="BL218" s="33" t="s">
        <v>94</v>
      </c>
      <c r="BM218" s="33" t="s">
        <v>94</v>
      </c>
      <c r="BN218" s="33" t="s">
        <v>94</v>
      </c>
      <c r="BO218" s="33" t="s">
        <v>94</v>
      </c>
      <c r="BP218" s="33" t="s">
        <v>94</v>
      </c>
      <c r="BQ218" s="33" t="s">
        <v>94</v>
      </c>
      <c r="BR218" s="33" t="s">
        <v>94</v>
      </c>
      <c r="BS218" s="33" t="s">
        <v>94</v>
      </c>
      <c r="BT218" s="33" t="s">
        <v>94</v>
      </c>
    </row>
    <row r="219" spans="1:72" ht="15">
      <c r="A219" s="32" t="s">
        <v>171</v>
      </c>
      <c r="C219" s="32">
        <v>2599</v>
      </c>
      <c r="D219" s="32">
        <v>2563</v>
      </c>
      <c r="E219" s="32">
        <v>1894</v>
      </c>
      <c r="F219" s="32">
        <v>1016</v>
      </c>
      <c r="G219" s="32">
        <v>2578</v>
      </c>
      <c r="H219" s="32">
        <v>5494</v>
      </c>
      <c r="I219" s="32">
        <v>3340</v>
      </c>
      <c r="J219" s="32">
        <v>4732</v>
      </c>
      <c r="K219" s="32">
        <v>5376</v>
      </c>
      <c r="L219" s="32">
        <v>2696</v>
      </c>
      <c r="M219" s="32">
        <v>7242</v>
      </c>
      <c r="N219" s="32">
        <v>830</v>
      </c>
      <c r="O219" s="32">
        <v>6884</v>
      </c>
      <c r="P219" s="32">
        <v>1188</v>
      </c>
      <c r="Q219" s="32" t="s">
        <v>94</v>
      </c>
      <c r="R219" s="32" t="s">
        <v>94</v>
      </c>
      <c r="S219" s="32" t="s">
        <v>94</v>
      </c>
      <c r="T219" s="32">
        <v>4755</v>
      </c>
      <c r="U219" s="32">
        <v>1253</v>
      </c>
      <c r="V219" s="32">
        <v>8</v>
      </c>
      <c r="W219" s="32">
        <v>593</v>
      </c>
      <c r="X219" s="32">
        <v>1473</v>
      </c>
      <c r="Y219" s="32">
        <v>5998</v>
      </c>
      <c r="Z219" s="32">
        <v>4129</v>
      </c>
      <c r="AA219" s="32">
        <v>1406</v>
      </c>
      <c r="AB219" s="32">
        <v>2489</v>
      </c>
      <c r="AC219" s="32">
        <v>7511</v>
      </c>
      <c r="AD219" s="32">
        <v>561</v>
      </c>
      <c r="AE219" s="32">
        <v>2104</v>
      </c>
      <c r="AF219" s="32">
        <v>1913</v>
      </c>
      <c r="AG219" s="32">
        <v>1577</v>
      </c>
      <c r="AH219" s="32">
        <v>1355</v>
      </c>
      <c r="AI219" s="32">
        <v>1123</v>
      </c>
      <c r="AJ219" s="32">
        <v>353</v>
      </c>
      <c r="AK219" s="33">
        <v>1495</v>
      </c>
      <c r="AL219" s="33">
        <v>1286</v>
      </c>
      <c r="AM219" s="33">
        <v>2094</v>
      </c>
      <c r="AN219" s="33">
        <v>480</v>
      </c>
      <c r="AO219" s="33">
        <v>118</v>
      </c>
      <c r="AP219" s="33">
        <v>1190</v>
      </c>
      <c r="AQ219" s="33">
        <v>188</v>
      </c>
      <c r="AR219" s="33">
        <v>2</v>
      </c>
      <c r="AS219" s="33">
        <v>6</v>
      </c>
      <c r="AT219" s="33">
        <v>3</v>
      </c>
      <c r="AU219" s="33">
        <v>84</v>
      </c>
      <c r="AV219" s="33">
        <v>23</v>
      </c>
      <c r="AW219" s="33">
        <v>280</v>
      </c>
      <c r="AX219" s="33">
        <v>8072</v>
      </c>
      <c r="AY219" s="33">
        <v>8072</v>
      </c>
      <c r="AZ219" s="33">
        <v>5</v>
      </c>
      <c r="BA219" s="33">
        <v>8067</v>
      </c>
      <c r="BB219" s="33">
        <v>8072</v>
      </c>
      <c r="BC219" s="33">
        <v>8072</v>
      </c>
      <c r="BD219" s="33">
        <v>8072</v>
      </c>
      <c r="BE219" s="33">
        <v>7866</v>
      </c>
      <c r="BF219" s="33">
        <v>206</v>
      </c>
      <c r="BG219" s="33">
        <v>7429</v>
      </c>
      <c r="BH219" s="33">
        <v>631</v>
      </c>
      <c r="BI219" s="33">
        <v>7746</v>
      </c>
      <c r="BJ219" s="33">
        <v>325</v>
      </c>
      <c r="BK219" s="33">
        <v>6524</v>
      </c>
      <c r="BL219" s="33">
        <v>1548</v>
      </c>
      <c r="BM219" s="33" t="s">
        <v>94</v>
      </c>
      <c r="BN219" s="33">
        <v>8072</v>
      </c>
      <c r="BO219" s="33">
        <v>3268</v>
      </c>
      <c r="BP219" s="33" t="s">
        <v>94</v>
      </c>
      <c r="BQ219" s="33" t="s">
        <v>94</v>
      </c>
      <c r="BR219" s="33" t="s">
        <v>94</v>
      </c>
      <c r="BS219" s="33">
        <v>632</v>
      </c>
      <c r="BT219" s="33">
        <v>826</v>
      </c>
    </row>
    <row r="220" spans="1:72" ht="15">
      <c r="A220" s="32" t="s">
        <v>191</v>
      </c>
      <c r="C220" s="32">
        <v>1727</v>
      </c>
      <c r="D220" s="32">
        <v>1289</v>
      </c>
      <c r="E220" s="32">
        <v>876</v>
      </c>
      <c r="F220" s="32">
        <v>482</v>
      </c>
      <c r="G220" s="32">
        <v>1474</v>
      </c>
      <c r="H220" s="32">
        <v>2900</v>
      </c>
      <c r="I220" s="32">
        <v>2012</v>
      </c>
      <c r="J220" s="32">
        <v>2362</v>
      </c>
      <c r="K220" s="32">
        <v>3070</v>
      </c>
      <c r="L220" s="32">
        <v>1304</v>
      </c>
      <c r="M220" s="32">
        <v>3973</v>
      </c>
      <c r="N220" s="32">
        <v>401</v>
      </c>
      <c r="O220" s="32">
        <v>3887</v>
      </c>
      <c r="P220" s="32">
        <v>487</v>
      </c>
      <c r="Q220" s="32" t="s">
        <v>94</v>
      </c>
      <c r="R220" s="32" t="s">
        <v>94</v>
      </c>
      <c r="S220" s="32" t="s">
        <v>94</v>
      </c>
      <c r="T220" s="32">
        <v>3097</v>
      </c>
      <c r="U220" s="32">
        <v>750</v>
      </c>
      <c r="V220" s="32">
        <v>5</v>
      </c>
      <c r="W220" s="32">
        <v>339</v>
      </c>
      <c r="X220" s="32">
        <v>799</v>
      </c>
      <c r="Y220" s="32">
        <v>3231</v>
      </c>
      <c r="Z220" s="32">
        <v>2112</v>
      </c>
      <c r="AA220" s="32">
        <v>736</v>
      </c>
      <c r="AB220" s="32">
        <v>1496</v>
      </c>
      <c r="AC220" s="32">
        <v>4087</v>
      </c>
      <c r="AD220" s="32">
        <v>287</v>
      </c>
      <c r="AE220" s="32">
        <v>1008</v>
      </c>
      <c r="AF220" s="32">
        <v>927</v>
      </c>
      <c r="AG220" s="32">
        <v>841</v>
      </c>
      <c r="AH220" s="32">
        <v>815</v>
      </c>
      <c r="AI220" s="32">
        <v>783</v>
      </c>
      <c r="AJ220" s="32">
        <v>263</v>
      </c>
      <c r="AK220" s="33">
        <v>1079</v>
      </c>
      <c r="AL220" s="33">
        <v>601</v>
      </c>
      <c r="AM220" s="33">
        <v>978</v>
      </c>
      <c r="AN220" s="33">
        <v>203</v>
      </c>
      <c r="AO220" s="33">
        <v>68</v>
      </c>
      <c r="AP220" s="33">
        <v>623</v>
      </c>
      <c r="AQ220" s="33">
        <v>96</v>
      </c>
      <c r="AR220" s="33">
        <v>6</v>
      </c>
      <c r="AS220" s="33">
        <v>6</v>
      </c>
      <c r="AT220" s="33">
        <v>2</v>
      </c>
      <c r="AU220" s="33">
        <v>36</v>
      </c>
      <c r="AV220" s="33">
        <v>5</v>
      </c>
      <c r="AW220" s="33">
        <v>139</v>
      </c>
      <c r="AX220" s="33">
        <v>4374</v>
      </c>
      <c r="AY220" s="33">
        <v>4374</v>
      </c>
      <c r="AZ220" s="33">
        <v>3</v>
      </c>
      <c r="BA220" s="33">
        <v>4371</v>
      </c>
      <c r="BB220" s="33">
        <v>4374</v>
      </c>
      <c r="BC220" s="33">
        <v>4374</v>
      </c>
      <c r="BD220" s="33">
        <v>4374</v>
      </c>
      <c r="BE220" s="33">
        <v>4267</v>
      </c>
      <c r="BF220" s="33">
        <v>107</v>
      </c>
      <c r="BG220" s="33">
        <v>4044</v>
      </c>
      <c r="BH220" s="33">
        <v>317</v>
      </c>
      <c r="BI220" s="33">
        <v>4205</v>
      </c>
      <c r="BJ220" s="33">
        <v>168</v>
      </c>
      <c r="BK220" s="33">
        <v>3553</v>
      </c>
      <c r="BL220" s="33">
        <v>821</v>
      </c>
      <c r="BM220" s="33" t="s">
        <v>94</v>
      </c>
      <c r="BN220" s="33">
        <v>3268</v>
      </c>
      <c r="BO220" s="33">
        <v>4374</v>
      </c>
      <c r="BP220" s="33" t="s">
        <v>94</v>
      </c>
      <c r="BQ220" s="33" t="s">
        <v>94</v>
      </c>
      <c r="BR220" s="33" t="s">
        <v>94</v>
      </c>
      <c r="BS220" s="33">
        <v>831</v>
      </c>
      <c r="BT220" s="33">
        <v>1066</v>
      </c>
    </row>
    <row r="221" spans="1:72" ht="15">
      <c r="A221" s="32" t="s">
        <v>186</v>
      </c>
      <c r="C221" s="32" t="s">
        <v>94</v>
      </c>
      <c r="D221" s="32" t="s">
        <v>94</v>
      </c>
      <c r="E221" s="32" t="s">
        <v>94</v>
      </c>
      <c r="F221" s="32" t="s">
        <v>94</v>
      </c>
      <c r="G221" s="32" t="s">
        <v>94</v>
      </c>
      <c r="H221" s="32" t="s">
        <v>94</v>
      </c>
      <c r="I221" s="32" t="s">
        <v>94</v>
      </c>
      <c r="J221" s="32" t="s">
        <v>94</v>
      </c>
      <c r="K221" s="32" t="s">
        <v>94</v>
      </c>
      <c r="L221" s="32" t="s">
        <v>94</v>
      </c>
      <c r="M221" s="32" t="s">
        <v>94</v>
      </c>
      <c r="N221" s="32" t="s">
        <v>94</v>
      </c>
      <c r="O221" s="32" t="s">
        <v>94</v>
      </c>
      <c r="P221" s="32" t="s">
        <v>94</v>
      </c>
      <c r="Q221" s="32" t="s">
        <v>94</v>
      </c>
      <c r="R221" s="32" t="s">
        <v>94</v>
      </c>
      <c r="S221" s="32" t="s">
        <v>94</v>
      </c>
      <c r="T221" s="32" t="s">
        <v>94</v>
      </c>
      <c r="U221" s="32" t="s">
        <v>94</v>
      </c>
      <c r="V221" s="32" t="s">
        <v>94</v>
      </c>
      <c r="W221" s="32" t="s">
        <v>94</v>
      </c>
      <c r="X221" s="32" t="s">
        <v>94</v>
      </c>
      <c r="Y221" s="32" t="s">
        <v>94</v>
      </c>
      <c r="Z221" s="32" t="s">
        <v>94</v>
      </c>
      <c r="AA221" s="32" t="s">
        <v>94</v>
      </c>
      <c r="AB221" s="32" t="s">
        <v>94</v>
      </c>
      <c r="AC221" s="32" t="s">
        <v>94</v>
      </c>
      <c r="AD221" s="32" t="s">
        <v>94</v>
      </c>
      <c r="AE221" s="32" t="s">
        <v>94</v>
      </c>
      <c r="AF221" s="32" t="s">
        <v>94</v>
      </c>
      <c r="AG221" s="32" t="s">
        <v>94</v>
      </c>
      <c r="AH221" s="32" t="s">
        <v>94</v>
      </c>
      <c r="AI221" s="32" t="s">
        <v>94</v>
      </c>
      <c r="AJ221" s="32" t="s">
        <v>94</v>
      </c>
      <c r="AK221" s="33" t="s">
        <v>94</v>
      </c>
      <c r="AL221" s="33" t="s">
        <v>94</v>
      </c>
      <c r="AM221" s="33" t="s">
        <v>94</v>
      </c>
      <c r="AN221" s="33" t="s">
        <v>94</v>
      </c>
      <c r="AO221" s="33" t="s">
        <v>94</v>
      </c>
      <c r="AP221" s="33" t="s">
        <v>94</v>
      </c>
      <c r="AQ221" s="33" t="s">
        <v>94</v>
      </c>
      <c r="AR221" s="33" t="s">
        <v>94</v>
      </c>
      <c r="AS221" s="33" t="s">
        <v>94</v>
      </c>
      <c r="AT221" s="33" t="s">
        <v>94</v>
      </c>
      <c r="AU221" s="33" t="s">
        <v>94</v>
      </c>
      <c r="AV221" s="33" t="s">
        <v>94</v>
      </c>
      <c r="AW221" s="33" t="s">
        <v>94</v>
      </c>
      <c r="AX221" s="33" t="s">
        <v>94</v>
      </c>
      <c r="AY221" s="33" t="s">
        <v>94</v>
      </c>
      <c r="AZ221" s="33" t="s">
        <v>94</v>
      </c>
      <c r="BA221" s="33" t="s">
        <v>94</v>
      </c>
      <c r="BB221" s="33" t="s">
        <v>94</v>
      </c>
      <c r="BC221" s="33" t="s">
        <v>94</v>
      </c>
      <c r="BD221" s="33" t="s">
        <v>94</v>
      </c>
      <c r="BE221" s="33" t="s">
        <v>94</v>
      </c>
      <c r="BF221" s="33" t="s">
        <v>94</v>
      </c>
      <c r="BG221" s="33" t="s">
        <v>94</v>
      </c>
      <c r="BH221" s="33" t="s">
        <v>94</v>
      </c>
      <c r="BI221" s="33" t="s">
        <v>94</v>
      </c>
      <c r="BJ221" s="33" t="s">
        <v>94</v>
      </c>
      <c r="BK221" s="33" t="s">
        <v>94</v>
      </c>
      <c r="BL221" s="33" t="s">
        <v>94</v>
      </c>
      <c r="BM221" s="33" t="s">
        <v>94</v>
      </c>
      <c r="BN221" s="33" t="s">
        <v>94</v>
      </c>
      <c r="BO221" s="33" t="s">
        <v>94</v>
      </c>
      <c r="BP221" s="33" t="s">
        <v>94</v>
      </c>
      <c r="BQ221" s="33" t="s">
        <v>94</v>
      </c>
      <c r="BR221" s="33" t="s">
        <v>94</v>
      </c>
      <c r="BS221" s="33" t="s">
        <v>94</v>
      </c>
      <c r="BT221" s="33" t="s">
        <v>94</v>
      </c>
    </row>
    <row r="222" spans="1:72" ht="15">
      <c r="A222" s="32" t="s">
        <v>187</v>
      </c>
      <c r="C222" s="32" t="s">
        <v>94</v>
      </c>
      <c r="D222" s="32" t="s">
        <v>94</v>
      </c>
      <c r="E222" s="32" t="s">
        <v>94</v>
      </c>
      <c r="F222" s="32" t="s">
        <v>94</v>
      </c>
      <c r="G222" s="32" t="s">
        <v>94</v>
      </c>
      <c r="H222" s="32" t="s">
        <v>94</v>
      </c>
      <c r="I222" s="32" t="s">
        <v>94</v>
      </c>
      <c r="J222" s="32" t="s">
        <v>94</v>
      </c>
      <c r="K222" s="32" t="s">
        <v>94</v>
      </c>
      <c r="L222" s="32" t="s">
        <v>94</v>
      </c>
      <c r="M222" s="32" t="s">
        <v>94</v>
      </c>
      <c r="N222" s="32" t="s">
        <v>94</v>
      </c>
      <c r="O222" s="32" t="s">
        <v>94</v>
      </c>
      <c r="P222" s="32" t="s">
        <v>94</v>
      </c>
      <c r="Q222" s="32" t="s">
        <v>94</v>
      </c>
      <c r="R222" s="32" t="s">
        <v>94</v>
      </c>
      <c r="S222" s="32" t="s">
        <v>94</v>
      </c>
      <c r="T222" s="32" t="s">
        <v>94</v>
      </c>
      <c r="U222" s="32" t="s">
        <v>94</v>
      </c>
      <c r="V222" s="32" t="s">
        <v>94</v>
      </c>
      <c r="W222" s="32" t="s">
        <v>94</v>
      </c>
      <c r="X222" s="32" t="s">
        <v>94</v>
      </c>
      <c r="Y222" s="32" t="s">
        <v>94</v>
      </c>
      <c r="Z222" s="32" t="s">
        <v>94</v>
      </c>
      <c r="AA222" s="32" t="s">
        <v>94</v>
      </c>
      <c r="AB222" s="32" t="s">
        <v>94</v>
      </c>
      <c r="AC222" s="32" t="s">
        <v>94</v>
      </c>
      <c r="AD222" s="32" t="s">
        <v>94</v>
      </c>
      <c r="AE222" s="32" t="s">
        <v>94</v>
      </c>
      <c r="AF222" s="32" t="s">
        <v>94</v>
      </c>
      <c r="AG222" s="32" t="s">
        <v>94</v>
      </c>
      <c r="AH222" s="32" t="s">
        <v>94</v>
      </c>
      <c r="AI222" s="32" t="s">
        <v>94</v>
      </c>
      <c r="AJ222" s="32" t="s">
        <v>94</v>
      </c>
      <c r="AK222" s="33" t="s">
        <v>94</v>
      </c>
      <c r="AL222" s="33" t="s">
        <v>94</v>
      </c>
      <c r="AM222" s="33" t="s">
        <v>94</v>
      </c>
      <c r="AN222" s="33" t="s">
        <v>94</v>
      </c>
      <c r="AO222" s="33" t="s">
        <v>94</v>
      </c>
      <c r="AP222" s="33" t="s">
        <v>94</v>
      </c>
      <c r="AQ222" s="33" t="s">
        <v>94</v>
      </c>
      <c r="AR222" s="33" t="s">
        <v>94</v>
      </c>
      <c r="AS222" s="33" t="s">
        <v>94</v>
      </c>
      <c r="AT222" s="33" t="s">
        <v>94</v>
      </c>
      <c r="AU222" s="33" t="s">
        <v>94</v>
      </c>
      <c r="AV222" s="33" t="s">
        <v>94</v>
      </c>
      <c r="AW222" s="33" t="s">
        <v>94</v>
      </c>
      <c r="AX222" s="33" t="s">
        <v>94</v>
      </c>
      <c r="AY222" s="33" t="s">
        <v>94</v>
      </c>
      <c r="AZ222" s="33" t="s">
        <v>94</v>
      </c>
      <c r="BA222" s="33" t="s">
        <v>94</v>
      </c>
      <c r="BB222" s="33" t="s">
        <v>94</v>
      </c>
      <c r="BC222" s="33" t="s">
        <v>94</v>
      </c>
      <c r="BD222" s="33" t="s">
        <v>94</v>
      </c>
      <c r="BE222" s="33" t="s">
        <v>94</v>
      </c>
      <c r="BF222" s="33" t="s">
        <v>94</v>
      </c>
      <c r="BG222" s="33" t="s">
        <v>94</v>
      </c>
      <c r="BH222" s="33" t="s">
        <v>94</v>
      </c>
      <c r="BI222" s="33" t="s">
        <v>94</v>
      </c>
      <c r="BJ222" s="33" t="s">
        <v>94</v>
      </c>
      <c r="BK222" s="33" t="s">
        <v>94</v>
      </c>
      <c r="BL222" s="33" t="s">
        <v>94</v>
      </c>
      <c r="BM222" s="33" t="s">
        <v>94</v>
      </c>
      <c r="BN222" s="33" t="s">
        <v>94</v>
      </c>
      <c r="BO222" s="33" t="s">
        <v>94</v>
      </c>
      <c r="BP222" s="33" t="s">
        <v>94</v>
      </c>
      <c r="BQ222" s="33" t="s">
        <v>94</v>
      </c>
      <c r="BR222" s="33" t="s">
        <v>94</v>
      </c>
      <c r="BS222" s="33" t="s">
        <v>94</v>
      </c>
      <c r="BT222" s="33" t="s">
        <v>94</v>
      </c>
    </row>
    <row r="223" spans="1:72" ht="15">
      <c r="A223" s="32" t="s">
        <v>188</v>
      </c>
      <c r="C223" s="32" t="s">
        <v>94</v>
      </c>
      <c r="D223" s="32" t="s">
        <v>94</v>
      </c>
      <c r="E223" s="32" t="s">
        <v>94</v>
      </c>
      <c r="F223" s="32" t="s">
        <v>94</v>
      </c>
      <c r="G223" s="32" t="s">
        <v>94</v>
      </c>
      <c r="H223" s="32" t="s">
        <v>94</v>
      </c>
      <c r="I223" s="32" t="s">
        <v>94</v>
      </c>
      <c r="J223" s="32" t="s">
        <v>94</v>
      </c>
      <c r="K223" s="32" t="s">
        <v>94</v>
      </c>
      <c r="L223" s="32" t="s">
        <v>94</v>
      </c>
      <c r="M223" s="32" t="s">
        <v>94</v>
      </c>
      <c r="N223" s="32" t="s">
        <v>94</v>
      </c>
      <c r="O223" s="32" t="s">
        <v>94</v>
      </c>
      <c r="P223" s="32" t="s">
        <v>94</v>
      </c>
      <c r="Q223" s="32" t="s">
        <v>94</v>
      </c>
      <c r="R223" s="32" t="s">
        <v>94</v>
      </c>
      <c r="S223" s="32" t="s">
        <v>94</v>
      </c>
      <c r="T223" s="32" t="s">
        <v>94</v>
      </c>
      <c r="U223" s="32" t="s">
        <v>94</v>
      </c>
      <c r="V223" s="32" t="s">
        <v>94</v>
      </c>
      <c r="W223" s="32" t="s">
        <v>94</v>
      </c>
      <c r="X223" s="32" t="s">
        <v>94</v>
      </c>
      <c r="Y223" s="32" t="s">
        <v>94</v>
      </c>
      <c r="Z223" s="32" t="s">
        <v>94</v>
      </c>
      <c r="AA223" s="32" t="s">
        <v>94</v>
      </c>
      <c r="AB223" s="32" t="s">
        <v>94</v>
      </c>
      <c r="AC223" s="32" t="s">
        <v>94</v>
      </c>
      <c r="AD223" s="32" t="s">
        <v>94</v>
      </c>
      <c r="AE223" s="32" t="s">
        <v>94</v>
      </c>
      <c r="AF223" s="32" t="s">
        <v>94</v>
      </c>
      <c r="AG223" s="32" t="s">
        <v>94</v>
      </c>
      <c r="AH223" s="32" t="s">
        <v>94</v>
      </c>
      <c r="AI223" s="32" t="s">
        <v>94</v>
      </c>
      <c r="AJ223" s="32" t="s">
        <v>94</v>
      </c>
      <c r="AK223" s="33" t="s">
        <v>94</v>
      </c>
      <c r="AL223" s="33" t="s">
        <v>94</v>
      </c>
      <c r="AM223" s="33" t="s">
        <v>94</v>
      </c>
      <c r="AN223" s="33" t="s">
        <v>94</v>
      </c>
      <c r="AO223" s="33" t="s">
        <v>94</v>
      </c>
      <c r="AP223" s="33" t="s">
        <v>94</v>
      </c>
      <c r="AQ223" s="33" t="s">
        <v>94</v>
      </c>
      <c r="AR223" s="33" t="s">
        <v>94</v>
      </c>
      <c r="AS223" s="33" t="s">
        <v>94</v>
      </c>
      <c r="AT223" s="33" t="s">
        <v>94</v>
      </c>
      <c r="AU223" s="33" t="s">
        <v>94</v>
      </c>
      <c r="AV223" s="33" t="s">
        <v>94</v>
      </c>
      <c r="AW223" s="33" t="s">
        <v>94</v>
      </c>
      <c r="AX223" s="33" t="s">
        <v>94</v>
      </c>
      <c r="AY223" s="33" t="s">
        <v>94</v>
      </c>
      <c r="AZ223" s="33" t="s">
        <v>94</v>
      </c>
      <c r="BA223" s="33" t="s">
        <v>94</v>
      </c>
      <c r="BB223" s="33" t="s">
        <v>94</v>
      </c>
      <c r="BC223" s="33" t="s">
        <v>94</v>
      </c>
      <c r="BD223" s="33" t="s">
        <v>94</v>
      </c>
      <c r="BE223" s="33" t="s">
        <v>94</v>
      </c>
      <c r="BF223" s="33" t="s">
        <v>94</v>
      </c>
      <c r="BG223" s="33" t="s">
        <v>94</v>
      </c>
      <c r="BH223" s="33" t="s">
        <v>94</v>
      </c>
      <c r="BI223" s="33" t="s">
        <v>94</v>
      </c>
      <c r="BJ223" s="33" t="s">
        <v>94</v>
      </c>
      <c r="BK223" s="33" t="s">
        <v>94</v>
      </c>
      <c r="BL223" s="33" t="s">
        <v>94</v>
      </c>
      <c r="BM223" s="33" t="s">
        <v>94</v>
      </c>
      <c r="BN223" s="33" t="s">
        <v>94</v>
      </c>
      <c r="BO223" s="33" t="s">
        <v>94</v>
      </c>
      <c r="BP223" s="33" t="s">
        <v>94</v>
      </c>
      <c r="BQ223" s="33" t="s">
        <v>94</v>
      </c>
      <c r="BR223" s="33" t="s">
        <v>94</v>
      </c>
      <c r="BS223" s="33" t="s">
        <v>94</v>
      </c>
      <c r="BT223" s="33" t="s">
        <v>94</v>
      </c>
    </row>
    <row r="224" spans="1:72" ht="15">
      <c r="A224" s="32" t="s">
        <v>192</v>
      </c>
      <c r="C224" s="32">
        <v>297</v>
      </c>
      <c r="D224" s="32">
        <v>273</v>
      </c>
      <c r="E224" s="32">
        <v>185</v>
      </c>
      <c r="F224" s="32">
        <v>76</v>
      </c>
      <c r="G224" s="32">
        <v>278</v>
      </c>
      <c r="H224" s="32">
        <v>553</v>
      </c>
      <c r="I224" s="32">
        <v>349</v>
      </c>
      <c r="J224" s="32">
        <v>482</v>
      </c>
      <c r="K224" s="32">
        <v>572</v>
      </c>
      <c r="L224" s="32">
        <v>259</v>
      </c>
      <c r="M224" s="32">
        <v>758</v>
      </c>
      <c r="N224" s="32">
        <v>73</v>
      </c>
      <c r="O224" s="32">
        <v>774</v>
      </c>
      <c r="P224" s="32">
        <v>57</v>
      </c>
      <c r="Q224" s="32" t="s">
        <v>94</v>
      </c>
      <c r="R224" s="32" t="s">
        <v>94</v>
      </c>
      <c r="S224" s="32" t="s">
        <v>94</v>
      </c>
      <c r="T224" s="32">
        <v>578</v>
      </c>
      <c r="U224" s="32">
        <v>253</v>
      </c>
      <c r="V224" s="32">
        <v>1</v>
      </c>
      <c r="W224" s="32">
        <v>60</v>
      </c>
      <c r="X224" s="32">
        <v>164</v>
      </c>
      <c r="Y224" s="32">
        <v>606</v>
      </c>
      <c r="Z224" s="32">
        <v>401</v>
      </c>
      <c r="AA224" s="32">
        <v>159</v>
      </c>
      <c r="AB224" s="32">
        <v>262</v>
      </c>
      <c r="AC224" s="32">
        <v>767</v>
      </c>
      <c r="AD224" s="32">
        <v>64</v>
      </c>
      <c r="AE224" s="32">
        <v>191</v>
      </c>
      <c r="AF224" s="32">
        <v>205</v>
      </c>
      <c r="AG224" s="32">
        <v>157</v>
      </c>
      <c r="AH224" s="32">
        <v>149</v>
      </c>
      <c r="AI224" s="32">
        <v>129</v>
      </c>
      <c r="AJ224" s="32">
        <v>66</v>
      </c>
      <c r="AK224" s="33">
        <v>166</v>
      </c>
      <c r="AL224" s="33">
        <v>138</v>
      </c>
      <c r="AM224" s="33">
        <v>191</v>
      </c>
      <c r="AN224" s="33">
        <v>48</v>
      </c>
      <c r="AO224" s="33">
        <v>13</v>
      </c>
      <c r="AP224" s="33">
        <v>139</v>
      </c>
      <c r="AQ224" s="33">
        <v>24</v>
      </c>
      <c r="AR224" s="33">
        <v>1</v>
      </c>
      <c r="AS224" s="33">
        <v>1</v>
      </c>
      <c r="AT224" s="33">
        <v>1</v>
      </c>
      <c r="AU224" s="33">
        <v>13</v>
      </c>
      <c r="AV224" s="33" t="s">
        <v>94</v>
      </c>
      <c r="AW224" s="33">
        <v>29</v>
      </c>
      <c r="AX224" s="33">
        <v>831</v>
      </c>
      <c r="AY224" s="33">
        <v>831</v>
      </c>
      <c r="AZ224" s="33" t="s">
        <v>94</v>
      </c>
      <c r="BA224" s="33">
        <v>831</v>
      </c>
      <c r="BB224" s="33">
        <v>831</v>
      </c>
      <c r="BC224" s="33">
        <v>831</v>
      </c>
      <c r="BD224" s="33">
        <v>831</v>
      </c>
      <c r="BE224" s="33">
        <v>809</v>
      </c>
      <c r="BF224" s="33">
        <v>22</v>
      </c>
      <c r="BG224" s="33">
        <v>773</v>
      </c>
      <c r="BH224" s="33">
        <v>57</v>
      </c>
      <c r="BI224" s="33">
        <v>795</v>
      </c>
      <c r="BJ224" s="33">
        <v>36</v>
      </c>
      <c r="BK224" s="33">
        <v>660</v>
      </c>
      <c r="BL224" s="33">
        <v>171</v>
      </c>
      <c r="BM224" s="33" t="s">
        <v>94</v>
      </c>
      <c r="BN224" s="33">
        <v>632</v>
      </c>
      <c r="BO224" s="33">
        <v>831</v>
      </c>
      <c r="BP224" s="33" t="s">
        <v>94</v>
      </c>
      <c r="BQ224" s="33" t="s">
        <v>94</v>
      </c>
      <c r="BR224" s="33" t="s">
        <v>94</v>
      </c>
      <c r="BS224" s="33">
        <v>831</v>
      </c>
      <c r="BT224" s="33">
        <v>414</v>
      </c>
    </row>
    <row r="225" spans="1:72" ht="15">
      <c r="A225" s="32" t="s">
        <v>193</v>
      </c>
      <c r="C225" s="32">
        <v>408</v>
      </c>
      <c r="D225" s="32">
        <v>391</v>
      </c>
      <c r="E225" s="32">
        <v>218</v>
      </c>
      <c r="F225" s="32">
        <v>49</v>
      </c>
      <c r="G225" s="32">
        <v>365</v>
      </c>
      <c r="H225" s="32">
        <v>701</v>
      </c>
      <c r="I225" s="32">
        <v>500</v>
      </c>
      <c r="J225" s="32">
        <v>566</v>
      </c>
      <c r="K225" s="32">
        <v>762</v>
      </c>
      <c r="L225" s="32">
        <v>304</v>
      </c>
      <c r="M225" s="32">
        <v>972</v>
      </c>
      <c r="N225" s="32">
        <v>94</v>
      </c>
      <c r="O225" s="32">
        <v>985</v>
      </c>
      <c r="P225" s="32">
        <v>81</v>
      </c>
      <c r="Q225" s="32" t="s">
        <v>94</v>
      </c>
      <c r="R225" s="32" t="s">
        <v>94</v>
      </c>
      <c r="S225" s="32" t="s">
        <v>94</v>
      </c>
      <c r="T225" s="32">
        <v>821</v>
      </c>
      <c r="U225" s="32">
        <v>245</v>
      </c>
      <c r="V225" s="32">
        <v>2</v>
      </c>
      <c r="W225" s="32">
        <v>89</v>
      </c>
      <c r="X225" s="32">
        <v>198</v>
      </c>
      <c r="Y225" s="32">
        <v>777</v>
      </c>
      <c r="Z225" s="32">
        <v>493</v>
      </c>
      <c r="AA225" s="32">
        <v>200</v>
      </c>
      <c r="AB225" s="32">
        <v>364</v>
      </c>
      <c r="AC225" s="32">
        <v>982</v>
      </c>
      <c r="AD225" s="32">
        <v>84</v>
      </c>
      <c r="AE225" s="32">
        <v>243</v>
      </c>
      <c r="AF225" s="32">
        <v>234</v>
      </c>
      <c r="AG225" s="32">
        <v>185</v>
      </c>
      <c r="AH225" s="32">
        <v>216</v>
      </c>
      <c r="AI225" s="32">
        <v>188</v>
      </c>
      <c r="AJ225" s="32">
        <v>82</v>
      </c>
      <c r="AK225" s="33">
        <v>265</v>
      </c>
      <c r="AL225" s="33">
        <v>189</v>
      </c>
      <c r="AM225" s="33">
        <v>221</v>
      </c>
      <c r="AN225" s="33">
        <v>47</v>
      </c>
      <c r="AO225" s="33">
        <v>10</v>
      </c>
      <c r="AP225" s="33">
        <v>169</v>
      </c>
      <c r="AQ225" s="33">
        <v>34</v>
      </c>
      <c r="AR225" s="33">
        <v>1</v>
      </c>
      <c r="AS225" s="33">
        <v>1</v>
      </c>
      <c r="AT225" s="33">
        <v>1</v>
      </c>
      <c r="AU225" s="33">
        <v>10</v>
      </c>
      <c r="AV225" s="33" t="s">
        <v>94</v>
      </c>
      <c r="AW225" s="33">
        <v>36</v>
      </c>
      <c r="AX225" s="33">
        <v>1066</v>
      </c>
      <c r="AY225" s="33">
        <v>1066</v>
      </c>
      <c r="AZ225" s="33" t="s">
        <v>94</v>
      </c>
      <c r="BA225" s="33">
        <v>1066</v>
      </c>
      <c r="BB225" s="33">
        <v>1066</v>
      </c>
      <c r="BC225" s="33">
        <v>1066</v>
      </c>
      <c r="BD225" s="33">
        <v>1066</v>
      </c>
      <c r="BE225" s="33">
        <v>1036</v>
      </c>
      <c r="BF225" s="33">
        <v>30</v>
      </c>
      <c r="BG225" s="33">
        <v>978</v>
      </c>
      <c r="BH225" s="33">
        <v>86</v>
      </c>
      <c r="BI225" s="33">
        <v>1023</v>
      </c>
      <c r="BJ225" s="33">
        <v>43</v>
      </c>
      <c r="BK225" s="33">
        <v>868</v>
      </c>
      <c r="BL225" s="33">
        <v>198</v>
      </c>
      <c r="BM225" s="33" t="s">
        <v>94</v>
      </c>
      <c r="BN225" s="33">
        <v>826</v>
      </c>
      <c r="BO225" s="33">
        <v>1066</v>
      </c>
      <c r="BP225" s="33" t="s">
        <v>94</v>
      </c>
      <c r="BQ225" s="33" t="s">
        <v>94</v>
      </c>
      <c r="BR225" s="33" t="s">
        <v>94</v>
      </c>
      <c r="BS225" s="33">
        <v>414</v>
      </c>
      <c r="BT225" s="33">
        <v>1066</v>
      </c>
    </row>
    <row r="226" ht="15">
      <c r="A226" s="32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31.8515625" style="3" customWidth="1"/>
    <col min="2" max="2" width="13.8515625" style="3" customWidth="1"/>
    <col min="3" max="3" width="12.28125" style="3" bestFit="1" customWidth="1"/>
    <col min="4" max="4" width="10.140625" style="3" customWidth="1"/>
    <col min="5" max="5" width="12.421875" style="3" customWidth="1"/>
    <col min="6" max="6" width="11.28125" style="3" customWidth="1"/>
    <col min="7" max="7" width="12.7109375" style="3" customWidth="1"/>
    <col min="8" max="16384" width="9.00390625" style="3" customWidth="1"/>
  </cols>
  <sheetData>
    <row r="1" spans="1:7" s="13" customFormat="1" ht="15.75">
      <c r="A1" s="25" t="s">
        <v>224</v>
      </c>
      <c r="B1" s="2"/>
      <c r="C1" s="2"/>
      <c r="D1" s="2"/>
      <c r="E1" s="2"/>
      <c r="F1" s="2"/>
      <c r="G1" s="2"/>
    </row>
    <row r="2" spans="1:9" s="56" customFormat="1" ht="30">
      <c r="A2" s="55" t="s">
        <v>94</v>
      </c>
      <c r="B2" s="55" t="s">
        <v>94</v>
      </c>
      <c r="C2" s="55" t="s">
        <v>212</v>
      </c>
      <c r="D2" s="55" t="s">
        <v>225</v>
      </c>
      <c r="E2" s="55" t="s">
        <v>226</v>
      </c>
      <c r="F2" s="55" t="s">
        <v>227</v>
      </c>
      <c r="G2" s="55" t="s">
        <v>230</v>
      </c>
      <c r="H2" s="56" t="s">
        <v>228</v>
      </c>
      <c r="I2" s="56" t="s">
        <v>229</v>
      </c>
    </row>
    <row r="3" spans="1:9" s="56" customFormat="1" ht="15">
      <c r="A3" s="55"/>
      <c r="B3" s="55"/>
      <c r="C3" s="55" t="s">
        <v>210</v>
      </c>
      <c r="D3" s="55" t="s">
        <v>210</v>
      </c>
      <c r="E3" s="55" t="s">
        <v>210</v>
      </c>
      <c r="F3" s="55" t="s">
        <v>210</v>
      </c>
      <c r="G3" s="55" t="s">
        <v>210</v>
      </c>
      <c r="H3" s="55" t="s">
        <v>210</v>
      </c>
      <c r="I3" s="55" t="s">
        <v>210</v>
      </c>
    </row>
    <row r="4" spans="1:9" s="38" customFormat="1" ht="15">
      <c r="A4" s="53" t="s">
        <v>0</v>
      </c>
      <c r="B4" s="53" t="s">
        <v>117</v>
      </c>
      <c r="C4" s="53">
        <v>47.95904419651059</v>
      </c>
      <c r="D4" s="54">
        <v>30.422954672197292</v>
      </c>
      <c r="E4" s="53">
        <v>3.352884380546238</v>
      </c>
      <c r="F4" s="38">
        <v>20.964817791130724</v>
      </c>
      <c r="H4" s="38">
        <v>17</v>
      </c>
      <c r="I4" s="38">
        <v>16</v>
      </c>
    </row>
    <row r="5" spans="1:9" s="23" customFormat="1" ht="15">
      <c r="A5" s="5"/>
      <c r="B5" s="5" t="s">
        <v>118</v>
      </c>
      <c r="C5" s="5">
        <v>50.285705419896416</v>
      </c>
      <c r="D5" s="27">
        <v>31.396800231225583</v>
      </c>
      <c r="E5" s="5">
        <v>10.382375864678501</v>
      </c>
      <c r="F5" s="23">
        <v>21.094495391815983</v>
      </c>
      <c r="H5" s="23">
        <v>34</v>
      </c>
      <c r="I5" s="23">
        <v>15</v>
      </c>
    </row>
    <row r="6" spans="1:9" s="23" customFormat="1" ht="15">
      <c r="A6" s="5"/>
      <c r="B6" s="5" t="s">
        <v>119</v>
      </c>
      <c r="C6" s="5">
        <v>70.28839269321298</v>
      </c>
      <c r="D6" s="27">
        <v>29.837592213346152</v>
      </c>
      <c r="E6" s="5">
        <v>17.000506025208683</v>
      </c>
      <c r="F6" s="23">
        <v>23.845438934344756</v>
      </c>
      <c r="H6" s="23">
        <v>25</v>
      </c>
      <c r="I6" s="23">
        <v>22</v>
      </c>
    </row>
    <row r="7" spans="1:9" s="23" customFormat="1" ht="15" customHeight="1">
      <c r="A7" s="5"/>
      <c r="B7" s="5" t="s">
        <v>120</v>
      </c>
      <c r="C7" s="5">
        <v>69.03072256051175</v>
      </c>
      <c r="D7" s="27">
        <v>38.350741103072956</v>
      </c>
      <c r="E7" s="5">
        <v>21.46992197283959</v>
      </c>
      <c r="F7" s="23">
        <v>21.95289499737754</v>
      </c>
      <c r="H7" s="23">
        <v>37</v>
      </c>
      <c r="I7" s="23">
        <v>35</v>
      </c>
    </row>
    <row r="8" spans="1:5" s="23" customFormat="1" ht="15">
      <c r="A8" s="5"/>
      <c r="B8" s="5"/>
      <c r="C8" s="5"/>
      <c r="D8" s="27"/>
      <c r="E8" s="5"/>
    </row>
    <row r="9" spans="1:9" s="23" customFormat="1" ht="15">
      <c r="A9" s="26" t="s">
        <v>89</v>
      </c>
      <c r="B9" s="23" t="s">
        <v>121</v>
      </c>
      <c r="C9" s="23">
        <v>15.736770765161106</v>
      </c>
      <c r="D9" s="23">
        <v>4.251784976870146</v>
      </c>
      <c r="E9" s="23">
        <v>3.8914808598638087</v>
      </c>
      <c r="F9" s="23">
        <v>9.620611079060547</v>
      </c>
      <c r="H9" s="23">
        <v>13</v>
      </c>
      <c r="I9" s="23">
        <v>12</v>
      </c>
    </row>
    <row r="10" spans="1:9" s="23" customFormat="1" ht="15">
      <c r="A10" s="5"/>
      <c r="B10" s="23" t="s">
        <v>4</v>
      </c>
      <c r="C10" s="27">
        <v>69.87276255261447</v>
      </c>
      <c r="D10" s="27">
        <v>43.104654754808074</v>
      </c>
      <c r="E10" s="27">
        <v>9.902047537938872</v>
      </c>
      <c r="F10" s="23">
        <v>26.879937682811306</v>
      </c>
      <c r="H10" s="23">
        <v>28</v>
      </c>
      <c r="I10" s="23">
        <v>20</v>
      </c>
    </row>
    <row r="11" spans="1:9" s="57" customFormat="1" ht="15">
      <c r="A11" s="26" t="s">
        <v>223</v>
      </c>
      <c r="B11" s="24"/>
      <c r="C11" s="24">
        <v>52.94343362861267</v>
      </c>
      <c r="D11" s="24">
        <v>30.95464160469232</v>
      </c>
      <c r="E11" s="24">
        <v>8.022431833985694</v>
      </c>
      <c r="F11" s="57">
        <v>21.482626071178547</v>
      </c>
      <c r="H11" s="57">
        <v>23</v>
      </c>
      <c r="I11" s="57">
        <v>18</v>
      </c>
    </row>
    <row r="12" spans="1:7" s="23" customFormat="1" ht="15">
      <c r="A12" s="24"/>
      <c r="B12" s="27"/>
      <c r="C12" s="27"/>
      <c r="D12" s="27"/>
      <c r="E12" s="27"/>
      <c r="F12" s="27"/>
      <c r="G12" s="27"/>
    </row>
    <row r="13" s="23" customFormat="1" ht="15"/>
    <row r="14" s="23" customFormat="1" ht="15"/>
    <row r="15" s="23" customFormat="1" ht="15"/>
    <row r="16" s="23" customFormat="1" ht="15"/>
    <row r="17" s="23" customFormat="1" ht="15"/>
    <row r="18" s="23" customFormat="1" ht="15"/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  <row r="25" s="23" customFormat="1" ht="15"/>
    <row r="26" s="23" customFormat="1" ht="15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0.28125" style="34" bestFit="1" customWidth="1"/>
    <col min="2" max="2" width="21.28125" style="34" customWidth="1"/>
    <col min="3" max="3" width="26.28125" style="34" customWidth="1"/>
    <col min="4" max="4" width="20.140625" style="34" customWidth="1"/>
    <col min="5" max="5" width="19.00390625" style="34" customWidth="1"/>
    <col min="6" max="6" width="9.28125" style="34" bestFit="1" customWidth="1"/>
    <col min="7" max="7" width="10.421875" style="34" bestFit="1" customWidth="1"/>
    <col min="8" max="8" width="9.28125" style="34" bestFit="1" customWidth="1"/>
    <col min="9" max="9" width="11.8515625" style="34" customWidth="1"/>
    <col min="10" max="10" width="10.8515625" style="34" customWidth="1"/>
    <col min="11" max="11" width="10.28125" style="34" bestFit="1" customWidth="1"/>
    <col min="12" max="12" width="9.28125" style="34" bestFit="1" customWidth="1"/>
    <col min="13" max="16384" width="9.140625" style="34" customWidth="1"/>
  </cols>
  <sheetData>
    <row r="1" spans="1:12" s="58" customFormat="1" ht="15.75">
      <c r="A1" s="121" t="s">
        <v>235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60" customFormat="1" ht="30" customHeight="1">
      <c r="A2" s="59" t="s">
        <v>94</v>
      </c>
      <c r="B2" s="59" t="s">
        <v>231</v>
      </c>
      <c r="C2" s="59" t="s">
        <v>232</v>
      </c>
      <c r="D2" s="59" t="s">
        <v>233</v>
      </c>
      <c r="E2" s="59" t="s">
        <v>234</v>
      </c>
      <c r="F2" s="59" t="s">
        <v>212</v>
      </c>
      <c r="G2" s="59" t="s">
        <v>225</v>
      </c>
      <c r="H2" s="59" t="s">
        <v>226</v>
      </c>
      <c r="I2" s="59" t="s">
        <v>227</v>
      </c>
      <c r="J2" s="59" t="s">
        <v>228</v>
      </c>
      <c r="K2" s="59" t="s">
        <v>229</v>
      </c>
      <c r="L2" s="59"/>
    </row>
    <row r="3" spans="1:11" ht="15">
      <c r="A3" s="34" t="s">
        <v>231</v>
      </c>
      <c r="B3" s="34">
        <v>1</v>
      </c>
      <c r="C3" s="34">
        <v>0.5894283472679908</v>
      </c>
      <c r="D3" s="34">
        <v>0.4301507443162368</v>
      </c>
      <c r="E3" s="34">
        <v>0.23520364252717305</v>
      </c>
      <c r="F3" s="34">
        <v>0.4862855895097207</v>
      </c>
      <c r="G3" s="34">
        <v>0.5861937521430379</v>
      </c>
      <c r="H3" s="34">
        <v>0.1767222510703111</v>
      </c>
      <c r="I3" s="34">
        <v>0.4012999676362578</v>
      </c>
      <c r="J3" s="34">
        <v>0.22752125761059033</v>
      </c>
      <c r="K3" s="34">
        <v>0.059471433371636157</v>
      </c>
    </row>
    <row r="4" spans="1:11" ht="15">
      <c r="A4" s="34" t="s">
        <v>232</v>
      </c>
      <c r="B4" s="34">
        <v>0.5894283472679908</v>
      </c>
      <c r="C4" s="34">
        <v>1</v>
      </c>
      <c r="D4" s="34">
        <v>0.6645340423987757</v>
      </c>
      <c r="E4" s="34">
        <v>0.4128957093375648</v>
      </c>
      <c r="F4" s="34">
        <v>0.6892148566217766</v>
      </c>
      <c r="G4" s="34">
        <v>0.7375825885814891</v>
      </c>
      <c r="H4" s="34">
        <v>0.25036367308324514</v>
      </c>
      <c r="I4" s="34">
        <v>0.5202946818600392</v>
      </c>
      <c r="J4" s="34">
        <v>0.37429910919857623</v>
      </c>
      <c r="K4" s="34">
        <v>0.1471007780644481</v>
      </c>
    </row>
    <row r="5" spans="1:11" ht="15">
      <c r="A5" s="34" t="s">
        <v>233</v>
      </c>
      <c r="B5" s="34">
        <v>0.4301507443162368</v>
      </c>
      <c r="C5" s="34">
        <v>0.6645340423987757</v>
      </c>
      <c r="D5" s="34">
        <v>1</v>
      </c>
      <c r="E5" s="34">
        <v>0.22010393948434936</v>
      </c>
      <c r="F5" s="34">
        <v>0.8561497486811942</v>
      </c>
      <c r="G5" s="34">
        <v>0.540433223481522</v>
      </c>
      <c r="H5" s="34">
        <v>0.23834871775537428</v>
      </c>
      <c r="I5" s="34">
        <v>0.422169692080228</v>
      </c>
      <c r="J5" s="34">
        <v>0.2103066311461176</v>
      </c>
      <c r="K5" s="34">
        <v>0.060088535855637476</v>
      </c>
    </row>
    <row r="6" spans="1:11" ht="15">
      <c r="A6" s="34" t="s">
        <v>234</v>
      </c>
      <c r="B6" s="34">
        <v>0.23520364252717305</v>
      </c>
      <c r="C6" s="34">
        <v>0.4128957093375648</v>
      </c>
      <c r="D6" s="34">
        <v>0.22010393948434936</v>
      </c>
      <c r="E6" s="34">
        <v>1</v>
      </c>
      <c r="F6" s="34">
        <v>0.22601914053847932</v>
      </c>
      <c r="G6" s="34">
        <v>0.20278774876990863</v>
      </c>
      <c r="H6" s="34">
        <v>0.07482760814860691</v>
      </c>
      <c r="I6" s="34">
        <v>0.15817648855530025</v>
      </c>
      <c r="J6" s="34">
        <v>0.8510974629531065</v>
      </c>
      <c r="K6" s="34">
        <v>0.4505151520280414</v>
      </c>
    </row>
    <row r="7" spans="1:11" ht="15">
      <c r="A7" s="34" t="s">
        <v>212</v>
      </c>
      <c r="B7" s="34">
        <v>0.4862855895097207</v>
      </c>
      <c r="C7" s="34">
        <v>0.6892148566217766</v>
      </c>
      <c r="D7" s="34">
        <v>0.8561497486811942</v>
      </c>
      <c r="E7" s="34">
        <v>0.22601914053847932</v>
      </c>
      <c r="F7" s="34">
        <v>1</v>
      </c>
      <c r="G7" s="34">
        <v>0.49618655037109</v>
      </c>
      <c r="H7" s="34">
        <v>0.13722079832168826</v>
      </c>
      <c r="I7" s="34">
        <v>0.30972509237969353</v>
      </c>
      <c r="J7" s="34">
        <v>0.21533929479285108</v>
      </c>
      <c r="K7" s="34">
        <v>0.0627563976470508</v>
      </c>
    </row>
    <row r="8" spans="1:11" ht="15">
      <c r="A8" s="34" t="s">
        <v>225</v>
      </c>
      <c r="B8" s="34">
        <v>0.5861937521430379</v>
      </c>
      <c r="C8" s="34">
        <v>0.7375825885814891</v>
      </c>
      <c r="D8" s="34">
        <v>0.540433223481522</v>
      </c>
      <c r="E8" s="34">
        <v>0.20278774876990863</v>
      </c>
      <c r="F8" s="34">
        <v>0.49618655037109</v>
      </c>
      <c r="G8" s="34">
        <v>1</v>
      </c>
      <c r="H8" s="34">
        <v>0.17124915960093454</v>
      </c>
      <c r="I8" s="34">
        <v>0.3237786979953081</v>
      </c>
      <c r="J8" s="34">
        <v>0.1955023160536115</v>
      </c>
      <c r="K8" s="34">
        <v>0.0524004954522391</v>
      </c>
    </row>
    <row r="9" spans="1:11" ht="15">
      <c r="A9" s="34" t="s">
        <v>226</v>
      </c>
      <c r="B9" s="34">
        <v>0.1767222510703111</v>
      </c>
      <c r="C9" s="34">
        <v>0.25036367308324514</v>
      </c>
      <c r="D9" s="34">
        <v>0.23834871775537428</v>
      </c>
      <c r="E9" s="34">
        <v>0.07482760814860691</v>
      </c>
      <c r="F9" s="34">
        <v>0.13722079832168826</v>
      </c>
      <c r="G9" s="34">
        <v>0.17124915960093454</v>
      </c>
      <c r="H9" s="34">
        <v>1</v>
      </c>
      <c r="I9" s="34">
        <v>0.05334476341767684</v>
      </c>
      <c r="J9" s="34">
        <v>0.07281081333902267</v>
      </c>
      <c r="K9" s="34">
        <v>0.018193643705822396</v>
      </c>
    </row>
    <row r="10" spans="1:11" ht="15">
      <c r="A10" s="34" t="s">
        <v>227</v>
      </c>
      <c r="B10" s="34">
        <v>0.4012999676362578</v>
      </c>
      <c r="C10" s="34">
        <v>0.5202946818600392</v>
      </c>
      <c r="D10" s="34">
        <v>0.422169692080228</v>
      </c>
      <c r="E10" s="34">
        <v>0.15817648855530025</v>
      </c>
      <c r="F10" s="34">
        <v>0.30972509237969353</v>
      </c>
      <c r="G10" s="34">
        <v>0.3237786979953081</v>
      </c>
      <c r="H10" s="34">
        <v>0.05334476341767684</v>
      </c>
      <c r="I10" s="34">
        <v>1</v>
      </c>
      <c r="J10" s="34">
        <v>0.20581242547036416</v>
      </c>
      <c r="K10" s="34">
        <v>-0.04979475029370143</v>
      </c>
    </row>
    <row r="11" spans="1:11" ht="15">
      <c r="A11" s="34" t="s">
        <v>228</v>
      </c>
      <c r="B11" s="34">
        <v>0.22752125761059033</v>
      </c>
      <c r="C11" s="34">
        <v>0.37429910919857623</v>
      </c>
      <c r="D11" s="34">
        <v>0.2103066311461176</v>
      </c>
      <c r="E11" s="34">
        <v>0.8510974629531065</v>
      </c>
      <c r="F11" s="34">
        <v>0.21533929479285108</v>
      </c>
      <c r="G11" s="34">
        <v>0.1955023160536115</v>
      </c>
      <c r="H11" s="34">
        <v>0.07281081333902267</v>
      </c>
      <c r="I11" s="34">
        <v>0.20581242547036416</v>
      </c>
      <c r="J11" s="34">
        <v>1</v>
      </c>
      <c r="K11" s="34">
        <v>-0.08527820183924188</v>
      </c>
    </row>
    <row r="12" spans="1:11" ht="15">
      <c r="A12" s="34" t="s">
        <v>229</v>
      </c>
      <c r="B12" s="34">
        <v>0.059471433371636157</v>
      </c>
      <c r="C12" s="34">
        <v>0.1471007780644481</v>
      </c>
      <c r="D12" s="34">
        <v>0.060088535855637476</v>
      </c>
      <c r="E12" s="34">
        <v>0.4505151520280414</v>
      </c>
      <c r="F12" s="34">
        <v>0.0627563976470508</v>
      </c>
      <c r="G12" s="34">
        <v>0.0524004954522391</v>
      </c>
      <c r="H12" s="34">
        <v>0.018193643705822396</v>
      </c>
      <c r="I12" s="34">
        <v>-0.04979475029370143</v>
      </c>
      <c r="J12" s="34">
        <v>-0.08527820183924188</v>
      </c>
      <c r="K12" s="34">
        <v>1</v>
      </c>
    </row>
    <row r="16" spans="1:1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33" bestFit="1" customWidth="1"/>
    <col min="2" max="2" width="12.8515625" style="33" bestFit="1" customWidth="1"/>
    <col min="3" max="3" width="7.8515625" style="33" bestFit="1" customWidth="1"/>
    <col min="4" max="4" width="9.00390625" style="33" bestFit="1" customWidth="1"/>
    <col min="5" max="5" width="12.57421875" style="33" bestFit="1" customWidth="1"/>
    <col min="6" max="16384" width="9.140625" style="33" customWidth="1"/>
  </cols>
  <sheetData>
    <row r="1" spans="1:5" s="43" customFormat="1" ht="15.75">
      <c r="A1"/>
      <c r="B1"/>
      <c r="C1" s="82" t="s">
        <v>306</v>
      </c>
      <c r="D1" s="82" t="s">
        <v>307</v>
      </c>
      <c r="E1" s="82" t="s">
        <v>308</v>
      </c>
    </row>
    <row r="2" spans="1:5" ht="15">
      <c r="A2" t="s">
        <v>309</v>
      </c>
      <c r="B2" t="s">
        <v>163</v>
      </c>
      <c r="C2" s="83">
        <v>142.38</v>
      </c>
      <c r="D2" s="83">
        <v>65.58</v>
      </c>
      <c r="E2" s="83">
        <v>460.56</v>
      </c>
    </row>
    <row r="3" spans="1:5" ht="15">
      <c r="A3"/>
      <c r="B3" t="s">
        <v>126</v>
      </c>
      <c r="C3" s="83">
        <v>2391.38</v>
      </c>
      <c r="D3" s="83">
        <v>427.55</v>
      </c>
      <c r="E3" s="83">
        <v>178.79</v>
      </c>
    </row>
    <row r="4" spans="1:5" ht="15">
      <c r="A4"/>
      <c r="B4" t="s">
        <v>127</v>
      </c>
      <c r="C4" s="83">
        <v>8333.7</v>
      </c>
      <c r="D4" s="83">
        <v>1008.47</v>
      </c>
      <c r="E4" s="83">
        <v>121.01</v>
      </c>
    </row>
    <row r="5" spans="1:5" ht="15">
      <c r="A5"/>
      <c r="B5" t="s">
        <v>164</v>
      </c>
      <c r="C5" s="83">
        <v>27090.47</v>
      </c>
      <c r="D5" s="83">
        <v>2567.53</v>
      </c>
      <c r="E5" s="83">
        <v>94.78</v>
      </c>
    </row>
    <row r="6" spans="1:5" ht="15">
      <c r="A6" t="s">
        <v>310</v>
      </c>
      <c r="B6" t="s">
        <v>129</v>
      </c>
      <c r="C6" s="83">
        <v>27994.26</v>
      </c>
      <c r="D6" s="83">
        <v>3313.23</v>
      </c>
      <c r="E6" s="83">
        <v>118.35</v>
      </c>
    </row>
    <row r="7" spans="1:5" ht="15">
      <c r="A7"/>
      <c r="B7" t="s">
        <v>130</v>
      </c>
      <c r="C7" s="83">
        <v>4651.07</v>
      </c>
      <c r="D7" s="83">
        <v>436.76</v>
      </c>
      <c r="E7" s="83">
        <v>93.91</v>
      </c>
    </row>
    <row r="8" spans="1:5" ht="15">
      <c r="A8"/>
      <c r="B8" t="s">
        <v>207</v>
      </c>
      <c r="C8" s="83">
        <v>3902.6</v>
      </c>
      <c r="D8" s="83">
        <v>249.3</v>
      </c>
      <c r="E8" s="83">
        <v>63.88</v>
      </c>
    </row>
    <row r="9" spans="1:5" ht="15">
      <c r="A9"/>
      <c r="B9" t="s">
        <v>208</v>
      </c>
      <c r="C9" s="83">
        <v>1410.01</v>
      </c>
      <c r="D9" s="83">
        <v>69.83</v>
      </c>
      <c r="E9" s="83">
        <v>49.52</v>
      </c>
    </row>
    <row r="10" spans="1:5" ht="15">
      <c r="A10" t="s">
        <v>311</v>
      </c>
      <c r="B10" t="s">
        <v>129</v>
      </c>
      <c r="C10" s="83">
        <v>18131.41</v>
      </c>
      <c r="D10" s="83">
        <v>2216.71</v>
      </c>
      <c r="E10" s="83">
        <v>122.26</v>
      </c>
    </row>
    <row r="11" spans="1:5" ht="15">
      <c r="A11"/>
      <c r="B11" t="s">
        <v>130</v>
      </c>
      <c r="C11" s="83">
        <v>6511.17</v>
      </c>
      <c r="D11" s="83">
        <v>722.53</v>
      </c>
      <c r="E11" s="83">
        <v>110.97</v>
      </c>
    </row>
    <row r="12" spans="1:5" ht="15">
      <c r="A12"/>
      <c r="B12" t="s">
        <v>131</v>
      </c>
      <c r="C12" s="83">
        <v>13120.69</v>
      </c>
      <c r="D12" s="83">
        <v>1096.75</v>
      </c>
      <c r="E12" s="83">
        <v>83.59</v>
      </c>
    </row>
    <row r="13" spans="1:5" ht="15">
      <c r="A13" t="s">
        <v>312</v>
      </c>
      <c r="B13" t="s">
        <v>132</v>
      </c>
      <c r="C13" s="83">
        <v>34376.26</v>
      </c>
      <c r="D13" s="83">
        <v>3670.53</v>
      </c>
      <c r="E13" s="83">
        <v>106.78</v>
      </c>
    </row>
    <row r="14" spans="1:5" ht="15">
      <c r="A14"/>
      <c r="B14" t="s">
        <v>133</v>
      </c>
      <c r="C14" s="83">
        <v>3581.67</v>
      </c>
      <c r="D14" s="83">
        <v>398.59</v>
      </c>
      <c r="E14" s="83">
        <v>111.29</v>
      </c>
    </row>
    <row r="15" spans="1:5" ht="15">
      <c r="A15" t="s">
        <v>313</v>
      </c>
      <c r="B15" t="s">
        <v>134</v>
      </c>
      <c r="C15" s="83">
        <v>8201.86</v>
      </c>
      <c r="D15" s="83">
        <v>1206.83</v>
      </c>
      <c r="E15" s="83">
        <v>147.14</v>
      </c>
    </row>
    <row r="16" spans="1:5" ht="15">
      <c r="A16"/>
      <c r="B16" t="s">
        <v>135</v>
      </c>
      <c r="C16" s="83">
        <v>7966.49</v>
      </c>
      <c r="D16" s="83">
        <v>996.13</v>
      </c>
      <c r="E16" s="83">
        <v>125.04</v>
      </c>
    </row>
    <row r="17" spans="1:5" ht="15">
      <c r="A17"/>
      <c r="B17" t="s">
        <v>167</v>
      </c>
      <c r="C17" s="83">
        <v>7729.94</v>
      </c>
      <c r="D17" s="83">
        <v>790.22</v>
      </c>
      <c r="E17" s="83">
        <v>102.23</v>
      </c>
    </row>
    <row r="18" spans="1:5" ht="15">
      <c r="A18"/>
      <c r="B18" t="s">
        <v>137</v>
      </c>
      <c r="C18" s="83">
        <v>7548.76</v>
      </c>
      <c r="D18" s="83">
        <v>661.02</v>
      </c>
      <c r="E18" s="83">
        <v>87.57</v>
      </c>
    </row>
    <row r="19" spans="1:5" ht="15">
      <c r="A19"/>
      <c r="B19" t="s">
        <v>138</v>
      </c>
      <c r="C19" s="83">
        <v>6510.88</v>
      </c>
      <c r="D19" s="83">
        <v>414.92</v>
      </c>
      <c r="E19" s="83">
        <v>63.73</v>
      </c>
    </row>
    <row r="20" spans="1:5" ht="15">
      <c r="A20" t="s">
        <v>314</v>
      </c>
      <c r="B20" t="s">
        <v>153</v>
      </c>
      <c r="C20" s="83"/>
      <c r="D20" s="83"/>
      <c r="E20" s="83"/>
    </row>
    <row r="21" spans="1:5" ht="15">
      <c r="A21" t="s">
        <v>315</v>
      </c>
      <c r="B21" t="s">
        <v>139</v>
      </c>
      <c r="C21" s="83">
        <v>2709.13</v>
      </c>
      <c r="D21" s="83">
        <v>150.79</v>
      </c>
      <c r="E21" s="83">
        <v>55.66</v>
      </c>
    </row>
    <row r="22" spans="1:5" ht="15">
      <c r="A22"/>
      <c r="B22" t="s">
        <v>140</v>
      </c>
      <c r="C22" s="83">
        <v>15038.77</v>
      </c>
      <c r="D22" s="83">
        <v>1573.85</v>
      </c>
      <c r="E22" s="83">
        <v>104.65</v>
      </c>
    </row>
    <row r="23" spans="1:5" ht="15">
      <c r="A23"/>
      <c r="B23" t="s">
        <v>141</v>
      </c>
      <c r="C23" s="83">
        <v>4048.88</v>
      </c>
      <c r="D23" s="83">
        <v>521.89</v>
      </c>
      <c r="E23" s="83">
        <v>128.9</v>
      </c>
    </row>
    <row r="24" spans="1:5" ht="15">
      <c r="A24"/>
      <c r="B24" t="s">
        <v>142</v>
      </c>
      <c r="C24" s="83">
        <v>5753.12</v>
      </c>
      <c r="D24" s="83">
        <v>463.47</v>
      </c>
      <c r="E24" s="83">
        <v>80.56</v>
      </c>
    </row>
    <row r="25" spans="1:5" ht="15">
      <c r="A25"/>
      <c r="B25" t="s">
        <v>143</v>
      </c>
      <c r="C25" s="83">
        <v>1243.13</v>
      </c>
      <c r="D25" s="83">
        <v>108.43</v>
      </c>
      <c r="E25" s="83">
        <v>87.22</v>
      </c>
    </row>
    <row r="26" spans="1:5" ht="15">
      <c r="A26"/>
      <c r="B26" t="s">
        <v>144</v>
      </c>
      <c r="C26" s="83">
        <v>314.54</v>
      </c>
      <c r="D26" s="83">
        <v>27.66</v>
      </c>
      <c r="E26" s="83">
        <v>87.92</v>
      </c>
    </row>
    <row r="27" spans="1:5" ht="15">
      <c r="A27"/>
      <c r="B27" t="s">
        <v>145</v>
      </c>
      <c r="C27" s="83">
        <v>6370.71</v>
      </c>
      <c r="D27" s="83">
        <v>954.48</v>
      </c>
      <c r="E27" s="83">
        <v>149.82</v>
      </c>
    </row>
    <row r="28" spans="1:5" ht="15">
      <c r="A28"/>
      <c r="B28" t="s">
        <v>146</v>
      </c>
      <c r="C28" s="83">
        <v>1009.47</v>
      </c>
      <c r="D28" s="83">
        <v>87.01</v>
      </c>
      <c r="E28" s="83">
        <v>86.2</v>
      </c>
    </row>
    <row r="29" spans="1:5" ht="15">
      <c r="A29"/>
      <c r="B29" t="s">
        <v>147</v>
      </c>
      <c r="C29" s="83">
        <v>27.03</v>
      </c>
      <c r="D29" s="83">
        <v>1.49</v>
      </c>
      <c r="E29" s="83">
        <v>55.26</v>
      </c>
    </row>
    <row r="30" spans="1:5" ht="15">
      <c r="A30"/>
      <c r="B30" t="s">
        <v>148</v>
      </c>
      <c r="C30" s="83">
        <v>49.94</v>
      </c>
      <c r="D30" s="83">
        <v>2.9</v>
      </c>
      <c r="E30" s="83">
        <v>58.15</v>
      </c>
    </row>
    <row r="31" spans="1:5" ht="15">
      <c r="A31"/>
      <c r="B31" t="s">
        <v>149</v>
      </c>
      <c r="C31" s="83">
        <v>44.39</v>
      </c>
      <c r="D31" s="83">
        <v>1.18</v>
      </c>
      <c r="E31" s="83">
        <v>26.55</v>
      </c>
    </row>
    <row r="32" spans="1:5" ht="15">
      <c r="A32"/>
      <c r="B32" t="s">
        <v>150</v>
      </c>
      <c r="C32" s="83">
        <v>300.17</v>
      </c>
      <c r="D32" s="83">
        <v>42.5</v>
      </c>
      <c r="E32" s="83">
        <v>141.59</v>
      </c>
    </row>
    <row r="33" spans="1:5" ht="15">
      <c r="A33"/>
      <c r="B33" t="s">
        <v>151</v>
      </c>
      <c r="C33" s="83">
        <v>55.65</v>
      </c>
      <c r="D33" s="83">
        <v>9.32</v>
      </c>
      <c r="E33" s="83">
        <v>167.41</v>
      </c>
    </row>
    <row r="34" spans="1:5" ht="15">
      <c r="A34"/>
      <c r="B34" t="s">
        <v>152</v>
      </c>
      <c r="C34" s="83">
        <v>968.26</v>
      </c>
      <c r="D34" s="83">
        <v>119.13</v>
      </c>
      <c r="E34" s="83">
        <v>123.04</v>
      </c>
    </row>
    <row r="35" spans="1:5" ht="15">
      <c r="A35" t="s">
        <v>316</v>
      </c>
      <c r="B35" t="s">
        <v>153</v>
      </c>
      <c r="C35" s="83"/>
      <c r="D35" s="83"/>
      <c r="E35" s="83"/>
    </row>
    <row r="36" spans="1:5" ht="15">
      <c r="A36" t="s">
        <v>317</v>
      </c>
      <c r="B36" t="s">
        <v>153</v>
      </c>
      <c r="C36" s="83"/>
      <c r="D36" s="83"/>
      <c r="E36" s="83"/>
    </row>
    <row r="37" spans="1:5" ht="15">
      <c r="A37" t="s">
        <v>318</v>
      </c>
      <c r="B37" t="s">
        <v>153</v>
      </c>
      <c r="C37" s="83"/>
      <c r="D37" s="83"/>
      <c r="E37" s="83"/>
    </row>
    <row r="38" spans="1:5" ht="15">
      <c r="A38" t="s">
        <v>319</v>
      </c>
      <c r="B38" t="s">
        <v>153</v>
      </c>
      <c r="C38" s="83"/>
      <c r="D38" s="83"/>
      <c r="E38" s="83"/>
    </row>
    <row r="39" spans="1:5" ht="15">
      <c r="A39" t="s">
        <v>320</v>
      </c>
      <c r="B39" t="s">
        <v>154</v>
      </c>
      <c r="C39" s="83">
        <v>36703.91</v>
      </c>
      <c r="D39" s="83">
        <v>3913.46</v>
      </c>
      <c r="E39" s="83">
        <v>106.62</v>
      </c>
    </row>
    <row r="40" spans="1:5" ht="15">
      <c r="A40"/>
      <c r="B40" t="s">
        <v>155</v>
      </c>
      <c r="C40" s="83">
        <v>1254.02</v>
      </c>
      <c r="D40" s="83">
        <v>155.66</v>
      </c>
      <c r="E40" s="83">
        <v>124.13</v>
      </c>
    </row>
    <row r="41" spans="1:5" ht="15">
      <c r="A41" t="s">
        <v>321</v>
      </c>
      <c r="B41" t="s">
        <v>154</v>
      </c>
      <c r="C41" s="83">
        <v>35041.32</v>
      </c>
      <c r="D41" s="83">
        <v>3646.01</v>
      </c>
      <c r="E41" s="83">
        <v>104.05</v>
      </c>
    </row>
    <row r="42" spans="1:5" ht="15">
      <c r="A42"/>
      <c r="B42" t="s">
        <v>155</v>
      </c>
      <c r="C42" s="83">
        <v>2205.42</v>
      </c>
      <c r="D42" s="83">
        <v>275.18</v>
      </c>
      <c r="E42" s="83">
        <v>124.77</v>
      </c>
    </row>
    <row r="43" spans="1:5" ht="15">
      <c r="A43" t="s">
        <v>322</v>
      </c>
      <c r="B43" t="s">
        <v>154</v>
      </c>
      <c r="C43" s="83">
        <v>36340.8</v>
      </c>
      <c r="D43" s="83">
        <v>3936.14</v>
      </c>
      <c r="E43" s="83">
        <v>108.31</v>
      </c>
    </row>
    <row r="44" spans="1:5" ht="15">
      <c r="A44"/>
      <c r="B44" t="s">
        <v>155</v>
      </c>
      <c r="C44" s="83">
        <v>1616.6</v>
      </c>
      <c r="D44" s="83">
        <v>132.98</v>
      </c>
      <c r="E44" s="83">
        <v>82.26</v>
      </c>
    </row>
    <row r="45" spans="1:5" ht="15">
      <c r="A45" t="s">
        <v>323</v>
      </c>
      <c r="B45" t="s">
        <v>154</v>
      </c>
      <c r="C45" s="83">
        <v>32001.46</v>
      </c>
      <c r="D45" s="83">
        <v>3474.61</v>
      </c>
      <c r="E45" s="83">
        <v>108.58</v>
      </c>
    </row>
    <row r="46" spans="1:5" ht="15">
      <c r="A46"/>
      <c r="B46" t="s">
        <v>155</v>
      </c>
      <c r="C46" s="83">
        <v>5956.47</v>
      </c>
      <c r="D46" s="83">
        <v>594.51</v>
      </c>
      <c r="E46" s="83">
        <v>99.81</v>
      </c>
    </row>
    <row r="47" spans="1:5" ht="15">
      <c r="A47" t="s">
        <v>324</v>
      </c>
      <c r="B47" t="s">
        <v>117</v>
      </c>
      <c r="C47" s="83">
        <v>21581.45</v>
      </c>
      <c r="D47" s="83">
        <v>2388.66</v>
      </c>
      <c r="E47" s="83">
        <v>110.68</v>
      </c>
    </row>
    <row r="48" spans="1:5" ht="15">
      <c r="A48"/>
      <c r="B48" t="s">
        <v>118</v>
      </c>
      <c r="C48" s="83">
        <v>9118.58</v>
      </c>
      <c r="D48" s="83">
        <v>1075.37</v>
      </c>
      <c r="E48" s="83">
        <v>117.93</v>
      </c>
    </row>
    <row r="49" spans="1:5" ht="15">
      <c r="A49"/>
      <c r="B49" t="s">
        <v>119</v>
      </c>
      <c r="C49" s="83">
        <v>5521.33</v>
      </c>
      <c r="D49" s="83">
        <v>487.64</v>
      </c>
      <c r="E49" s="83">
        <v>88.32</v>
      </c>
    </row>
    <row r="50" spans="1:5" ht="15">
      <c r="A50"/>
      <c r="B50" t="s">
        <v>120</v>
      </c>
      <c r="C50" s="83">
        <v>1736.57</v>
      </c>
      <c r="D50" s="83">
        <v>117.44</v>
      </c>
      <c r="E50" s="83">
        <v>67.63</v>
      </c>
    </row>
    <row r="51" spans="1:5" ht="15">
      <c r="A51" t="s">
        <v>325</v>
      </c>
      <c r="B51" t="s">
        <v>121</v>
      </c>
      <c r="C51" s="83">
        <v>12107.52</v>
      </c>
      <c r="D51" s="83">
        <v>1075.65</v>
      </c>
      <c r="E51" s="83">
        <v>88.84</v>
      </c>
    </row>
    <row r="52" spans="1:5" ht="15">
      <c r="A52"/>
      <c r="B52" t="s">
        <v>4</v>
      </c>
      <c r="C52" s="83">
        <v>25850.41</v>
      </c>
      <c r="D52" s="83">
        <v>2993.47</v>
      </c>
      <c r="E52" s="83">
        <v>115.8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38.7109375" style="32" customWidth="1"/>
    <col min="2" max="2" width="21.140625" style="32" bestFit="1" customWidth="1"/>
    <col min="3" max="3" width="8.421875" style="32" customWidth="1"/>
    <col min="4" max="4" width="12.8515625" style="32" bestFit="1" customWidth="1"/>
    <col min="5" max="5" width="10.421875" style="32" customWidth="1"/>
    <col min="6" max="6" width="12.28125" style="32" customWidth="1"/>
    <col min="7" max="16384" width="9.140625" style="32" customWidth="1"/>
  </cols>
  <sheetData>
    <row r="1" s="42" customFormat="1" ht="15.75">
      <c r="A1" s="41" t="s">
        <v>327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5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8.7109375" style="32" customWidth="1"/>
    <col min="2" max="2" width="21.140625" style="32" bestFit="1" customWidth="1"/>
    <col min="3" max="3" width="11.28125" style="32" customWidth="1"/>
    <col min="4" max="4" width="14.57421875" style="32" customWidth="1"/>
    <col min="5" max="5" width="20.57421875" style="32" customWidth="1"/>
    <col min="6" max="7" width="9.140625" style="32" customWidth="1"/>
    <col min="8" max="8" width="17.8515625" style="32" customWidth="1"/>
    <col min="9" max="9" width="10.8515625" style="32" customWidth="1"/>
    <col min="10" max="10" width="9.8515625" style="32" customWidth="1"/>
    <col min="11" max="11" width="10.421875" style="32" customWidth="1"/>
    <col min="12" max="16384" width="9.140625" style="32" customWidth="1"/>
  </cols>
  <sheetData>
    <row r="1" s="42" customFormat="1" ht="15.75">
      <c r="A1" s="41" t="s">
        <v>236</v>
      </c>
    </row>
    <row r="2" spans="1:11" s="52" customFormat="1" ht="60" customHeight="1">
      <c r="A2" s="52" t="s">
        <v>94</v>
      </c>
      <c r="B2" s="52" t="s">
        <v>94</v>
      </c>
      <c r="C2" s="119" t="s">
        <v>237</v>
      </c>
      <c r="D2" s="119"/>
      <c r="E2" s="51" t="s">
        <v>238</v>
      </c>
      <c r="F2" s="119" t="s">
        <v>239</v>
      </c>
      <c r="G2" s="119"/>
      <c r="H2" s="51" t="s">
        <v>240</v>
      </c>
      <c r="I2" s="119" t="s">
        <v>241</v>
      </c>
      <c r="J2" s="119"/>
      <c r="K2" s="51" t="s">
        <v>242</v>
      </c>
    </row>
    <row r="3" spans="3:11" s="49" customFormat="1" ht="15">
      <c r="C3" s="49" t="s">
        <v>219</v>
      </c>
      <c r="D3" s="49" t="s">
        <v>256</v>
      </c>
      <c r="E3" s="49" t="s">
        <v>219</v>
      </c>
      <c r="F3" s="49" t="s">
        <v>219</v>
      </c>
      <c r="G3" s="49" t="s">
        <v>256</v>
      </c>
      <c r="H3" s="49" t="s">
        <v>219</v>
      </c>
      <c r="I3" s="49" t="s">
        <v>219</v>
      </c>
      <c r="J3" s="49" t="s">
        <v>256</v>
      </c>
      <c r="K3" s="49" t="s">
        <v>219</v>
      </c>
    </row>
    <row r="4" spans="1:11" ht="15">
      <c r="A4" s="32" t="s">
        <v>220</v>
      </c>
      <c r="B4" s="32" t="s">
        <v>243</v>
      </c>
      <c r="C4" s="32">
        <v>73.54806000000002</v>
      </c>
      <c r="D4" s="45">
        <f aca="true" t="shared" si="0" ref="D4:D65">(C4/K4)*1000</f>
        <v>247.14037518511486</v>
      </c>
      <c r="E4" s="32">
        <v>15.544352000000002</v>
      </c>
      <c r="F4" s="32">
        <v>43.91453400000001</v>
      </c>
      <c r="G4" s="45">
        <f aca="true" t="shared" si="1" ref="G4:G65">(F4/K4)*1000</f>
        <v>147.564115339541</v>
      </c>
      <c r="H4" s="32">
        <v>33.033231</v>
      </c>
      <c r="I4" s="32">
        <v>69.567274</v>
      </c>
      <c r="J4" s="32">
        <f>(I4/K4)*1000</f>
        <v>233.76391161052624</v>
      </c>
      <c r="K4" s="32">
        <v>297.5962949999996</v>
      </c>
    </row>
    <row r="5" spans="2:11" ht="15">
      <c r="B5" s="32" t="s">
        <v>244</v>
      </c>
      <c r="C5" s="32">
        <v>74.57099799999995</v>
      </c>
      <c r="D5" s="45">
        <f t="shared" si="0"/>
        <v>309.76199859006795</v>
      </c>
      <c r="E5" s="32">
        <v>28.748912000000004</v>
      </c>
      <c r="F5" s="32">
        <v>57.63714900000001</v>
      </c>
      <c r="G5" s="45">
        <f t="shared" si="1"/>
        <v>239.4201357915788</v>
      </c>
      <c r="H5" s="32">
        <v>38.242665</v>
      </c>
      <c r="I5" s="32">
        <v>73.77989600000001</v>
      </c>
      <c r="J5" s="32">
        <f aca="true" t="shared" si="2" ref="J5:J65">(I5/K5)*1000</f>
        <v>306.47582376096636</v>
      </c>
      <c r="K5" s="32">
        <v>240.7364309999999</v>
      </c>
    </row>
    <row r="6" spans="2:11" ht="15">
      <c r="B6" s="32" t="s">
        <v>245</v>
      </c>
      <c r="C6" s="32">
        <v>151.281056</v>
      </c>
      <c r="D6" s="45">
        <f t="shared" si="0"/>
        <v>406.80261075316</v>
      </c>
      <c r="E6" s="32">
        <v>74.452064</v>
      </c>
      <c r="F6" s="32">
        <v>95.98241999999999</v>
      </c>
      <c r="G6" s="45">
        <f t="shared" si="1"/>
        <v>258.1017086660627</v>
      </c>
      <c r="H6" s="32">
        <v>71.56326799999997</v>
      </c>
      <c r="I6" s="32">
        <v>168.4166449999999</v>
      </c>
      <c r="J6" s="32">
        <f t="shared" si="2"/>
        <v>452.88109887524905</v>
      </c>
      <c r="K6" s="32">
        <v>371.8782820000003</v>
      </c>
    </row>
    <row r="7" spans="2:11" ht="15">
      <c r="B7" s="32" t="s">
        <v>246</v>
      </c>
      <c r="C7" s="32">
        <v>188.4632809999997</v>
      </c>
      <c r="D7" s="45">
        <f t="shared" si="0"/>
        <v>275.5976887551225</v>
      </c>
      <c r="E7" s="32">
        <v>91.13681500000004</v>
      </c>
      <c r="F7" s="32">
        <v>162.44128199999997</v>
      </c>
      <c r="G7" s="45">
        <f t="shared" si="1"/>
        <v>237.54463808586215</v>
      </c>
      <c r="H7" s="32">
        <v>115.48633100000002</v>
      </c>
      <c r="I7" s="32">
        <v>257.29697699999986</v>
      </c>
      <c r="J7" s="32">
        <f t="shared" si="2"/>
        <v>376.25606329585213</v>
      </c>
      <c r="K7" s="32">
        <v>683.8347659999989</v>
      </c>
    </row>
    <row r="8" spans="2:11" ht="15">
      <c r="B8" s="32" t="s">
        <v>247</v>
      </c>
      <c r="C8" s="32">
        <v>170.69432600000002</v>
      </c>
      <c r="D8" s="45">
        <f t="shared" si="0"/>
        <v>208.60609017799683</v>
      </c>
      <c r="E8" s="32">
        <v>94.56941500000006</v>
      </c>
      <c r="F8" s="32">
        <v>162.36959900000002</v>
      </c>
      <c r="G8" s="45">
        <f t="shared" si="1"/>
        <v>198.43241427462087</v>
      </c>
      <c r="H8" s="32">
        <v>109.15656800000002</v>
      </c>
      <c r="I8" s="32">
        <v>263.0530959999997</v>
      </c>
      <c r="J8" s="32">
        <f t="shared" si="2"/>
        <v>321.4780429536784</v>
      </c>
      <c r="K8" s="32">
        <v>818.2614699999989</v>
      </c>
    </row>
    <row r="9" spans="2:11" ht="15">
      <c r="B9" s="32" t="s">
        <v>248</v>
      </c>
      <c r="C9" s="32">
        <v>238.0937659999999</v>
      </c>
      <c r="D9" s="45">
        <f t="shared" si="0"/>
        <v>147.1315167877892</v>
      </c>
      <c r="E9" s="32">
        <v>114.92143699999997</v>
      </c>
      <c r="F9" s="32">
        <v>306.1749249999999</v>
      </c>
      <c r="G9" s="45">
        <f t="shared" si="1"/>
        <v>189.20269049647274</v>
      </c>
      <c r="H9" s="32">
        <v>189.67564900000005</v>
      </c>
      <c r="I9" s="32">
        <v>455.0697340000001</v>
      </c>
      <c r="J9" s="32">
        <f t="shared" si="2"/>
        <v>281.21315955679324</v>
      </c>
      <c r="K9" s="32">
        <v>1618.2376910000012</v>
      </c>
    </row>
    <row r="10" spans="2:11" ht="15">
      <c r="B10" s="32" t="s">
        <v>249</v>
      </c>
      <c r="C10" s="32">
        <v>55.768773</v>
      </c>
      <c r="D10" s="45">
        <f t="shared" si="0"/>
        <v>205.1950631343766</v>
      </c>
      <c r="E10" s="32">
        <v>10.792856</v>
      </c>
      <c r="F10" s="32">
        <v>32.979479000000005</v>
      </c>
      <c r="G10" s="45">
        <f t="shared" si="1"/>
        <v>121.34436372741871</v>
      </c>
      <c r="H10" s="32">
        <v>21.445249999999998</v>
      </c>
      <c r="I10" s="32">
        <v>61.996911</v>
      </c>
      <c r="J10" s="32">
        <f t="shared" si="2"/>
        <v>228.11081152496084</v>
      </c>
      <c r="K10" s="32">
        <v>271.7841849999996</v>
      </c>
    </row>
    <row r="11" spans="2:11" ht="15">
      <c r="B11" s="32" t="s">
        <v>250</v>
      </c>
      <c r="C11" s="32">
        <v>72.03549800000003</v>
      </c>
      <c r="D11" s="45">
        <f t="shared" si="0"/>
        <v>317.7114234058321</v>
      </c>
      <c r="E11" s="32">
        <v>19.413521000000003</v>
      </c>
      <c r="F11" s="32">
        <v>60.58536000000001</v>
      </c>
      <c r="G11" s="45">
        <f t="shared" si="1"/>
        <v>267.210771044503</v>
      </c>
      <c r="H11" s="32">
        <v>42.088121</v>
      </c>
      <c r="I11" s="32">
        <v>80.55704300000001</v>
      </c>
      <c r="J11" s="32">
        <f t="shared" si="2"/>
        <v>355.2955627084692</v>
      </c>
      <c r="K11" s="32">
        <v>226.73247699999985</v>
      </c>
    </row>
    <row r="12" spans="2:11" ht="15">
      <c r="B12" s="32" t="s">
        <v>251</v>
      </c>
      <c r="C12" s="32">
        <v>140.65544900000006</v>
      </c>
      <c r="D12" s="45">
        <f t="shared" si="0"/>
        <v>389.63927933681435</v>
      </c>
      <c r="E12" s="32">
        <v>63.54091700000001</v>
      </c>
      <c r="F12" s="32">
        <v>90.93204000000006</v>
      </c>
      <c r="G12" s="45">
        <f t="shared" si="1"/>
        <v>251.897063257225</v>
      </c>
      <c r="H12" s="32">
        <v>64.10646</v>
      </c>
      <c r="I12" s="32">
        <v>147.55775200000008</v>
      </c>
      <c r="J12" s="32">
        <f t="shared" si="2"/>
        <v>408.75982095681474</v>
      </c>
      <c r="K12" s="32">
        <v>360.98888499999975</v>
      </c>
    </row>
    <row r="13" spans="2:11" ht="15">
      <c r="B13" s="32" t="s">
        <v>252</v>
      </c>
      <c r="C13" s="32">
        <v>190.69651299999984</v>
      </c>
      <c r="D13" s="45">
        <f t="shared" si="0"/>
        <v>331.72766726411413</v>
      </c>
      <c r="E13" s="32">
        <v>106.87680400000004</v>
      </c>
      <c r="F13" s="32">
        <v>133.54003600000004</v>
      </c>
      <c r="G13" s="45">
        <f t="shared" si="1"/>
        <v>232.3006537022828</v>
      </c>
      <c r="H13" s="32">
        <v>96.28425100000001</v>
      </c>
      <c r="I13" s="32">
        <v>229.49022199999973</v>
      </c>
      <c r="J13" s="32">
        <f t="shared" si="2"/>
        <v>399.2115786825303</v>
      </c>
      <c r="K13" s="32">
        <v>574.8586320000001</v>
      </c>
    </row>
    <row r="14" spans="2:11" ht="15">
      <c r="B14" s="32" t="s">
        <v>253</v>
      </c>
      <c r="C14" s="32">
        <v>152.88263799999993</v>
      </c>
      <c r="D14" s="45">
        <f t="shared" si="0"/>
        <v>207.46161075848698</v>
      </c>
      <c r="E14" s="32">
        <v>67.55819700000002</v>
      </c>
      <c r="F14" s="32">
        <v>145.72793800000005</v>
      </c>
      <c r="G14" s="45">
        <f t="shared" si="1"/>
        <v>197.75268889586368</v>
      </c>
      <c r="H14" s="32">
        <v>97.16348</v>
      </c>
      <c r="I14" s="32">
        <v>215.88396799999998</v>
      </c>
      <c r="J14" s="32">
        <f t="shared" si="2"/>
        <v>292.9543624058454</v>
      </c>
      <c r="K14" s="32">
        <v>736.9201339999993</v>
      </c>
    </row>
    <row r="15" spans="2:11" ht="15">
      <c r="B15" s="32" t="s">
        <v>254</v>
      </c>
      <c r="C15" s="32">
        <v>161.760233</v>
      </c>
      <c r="D15" s="45">
        <f t="shared" si="0"/>
        <v>106.35366882244759</v>
      </c>
      <c r="E15" s="32">
        <v>76.30298700000003</v>
      </c>
      <c r="F15" s="32">
        <v>213.19176700000003</v>
      </c>
      <c r="G15" s="45">
        <f t="shared" si="1"/>
        <v>140.16873098340812</v>
      </c>
      <c r="H15" s="32">
        <v>128.50389700000002</v>
      </c>
      <c r="I15" s="32">
        <v>339.3410379999996</v>
      </c>
      <c r="J15" s="32">
        <f t="shared" si="2"/>
        <v>223.10900339342095</v>
      </c>
      <c r="K15" s="32">
        <v>1520.9652360000014</v>
      </c>
    </row>
    <row r="16" spans="1:11" ht="15">
      <c r="A16" s="32" t="s">
        <v>103</v>
      </c>
      <c r="B16" s="32" t="s">
        <v>163</v>
      </c>
      <c r="C16" s="32">
        <v>3.269766</v>
      </c>
      <c r="D16" s="45">
        <f t="shared" si="0"/>
        <v>374.6589156755447</v>
      </c>
      <c r="E16" s="32">
        <v>1.692047</v>
      </c>
      <c r="F16" s="32">
        <v>3.35354</v>
      </c>
      <c r="G16" s="45">
        <f t="shared" si="1"/>
        <v>384.25797444666256</v>
      </c>
      <c r="H16" s="32">
        <v>0.325279</v>
      </c>
      <c r="I16" s="32">
        <v>3.4766179999999998</v>
      </c>
      <c r="J16" s="32">
        <f t="shared" si="2"/>
        <v>398.36059525301823</v>
      </c>
      <c r="K16" s="32">
        <v>8.727314</v>
      </c>
    </row>
    <row r="17" spans="2:11" ht="15">
      <c r="B17" s="32" t="s">
        <v>126</v>
      </c>
      <c r="C17" s="32">
        <v>132.43311900000003</v>
      </c>
      <c r="D17" s="45">
        <f t="shared" si="0"/>
        <v>197.215009612222</v>
      </c>
      <c r="E17" s="32">
        <v>49.145347</v>
      </c>
      <c r="F17" s="32">
        <v>128.77075800000003</v>
      </c>
      <c r="G17" s="45">
        <f t="shared" si="1"/>
        <v>191.76114304717922</v>
      </c>
      <c r="H17" s="32">
        <v>84.77188600000005</v>
      </c>
      <c r="I17" s="32">
        <v>199.9861569999999</v>
      </c>
      <c r="J17" s="32">
        <f t="shared" si="2"/>
        <v>297.8127538857279</v>
      </c>
      <c r="K17" s="32">
        <v>671.5164290000002</v>
      </c>
    </row>
    <row r="18" spans="2:11" ht="15">
      <c r="B18" s="32" t="s">
        <v>127</v>
      </c>
      <c r="C18" s="32">
        <v>341.43247699999995</v>
      </c>
      <c r="D18" s="45">
        <f t="shared" si="0"/>
        <v>204.52064167750154</v>
      </c>
      <c r="E18" s="32">
        <v>150.56079599999995</v>
      </c>
      <c r="F18" s="32">
        <v>337.22099199999985</v>
      </c>
      <c r="G18" s="45">
        <f t="shared" si="1"/>
        <v>201.99793024072397</v>
      </c>
      <c r="H18" s="32">
        <v>223.62953299999987</v>
      </c>
      <c r="I18" s="32">
        <v>498.7961639999999</v>
      </c>
      <c r="J18" s="32">
        <f t="shared" si="2"/>
        <v>298.7826829594664</v>
      </c>
      <c r="K18" s="32">
        <v>1669.4279569999974</v>
      </c>
    </row>
    <row r="19" spans="2:11" ht="15">
      <c r="B19" s="32" t="s">
        <v>164</v>
      </c>
      <c r="C19" s="32">
        <v>1193.3152289999998</v>
      </c>
      <c r="D19" s="45">
        <f t="shared" si="0"/>
        <v>222.02209419659417</v>
      </c>
      <c r="E19" s="32">
        <v>562.4600869999994</v>
      </c>
      <c r="F19" s="32">
        <v>1037.7673649999988</v>
      </c>
      <c r="G19" s="45">
        <f t="shared" si="1"/>
        <v>193.08165861527027</v>
      </c>
      <c r="H19" s="32">
        <v>699.6585989999969</v>
      </c>
      <c r="I19" s="32">
        <v>1659.7516170000065</v>
      </c>
      <c r="J19" s="32">
        <f t="shared" si="2"/>
        <v>308.8048496299924</v>
      </c>
      <c r="K19" s="32">
        <v>5374.758909999982</v>
      </c>
    </row>
    <row r="20" spans="1:11" ht="15">
      <c r="A20" s="32" t="s">
        <v>165</v>
      </c>
      <c r="B20" s="32" t="s">
        <v>129</v>
      </c>
      <c r="C20" s="32">
        <v>833.2113449999985</v>
      </c>
      <c r="D20" s="45">
        <f t="shared" si="0"/>
        <v>224.35986327343795</v>
      </c>
      <c r="E20" s="32">
        <v>357.7600499999997</v>
      </c>
      <c r="F20" s="32">
        <v>737.2044409999984</v>
      </c>
      <c r="G20" s="45">
        <f t="shared" si="1"/>
        <v>198.5079638915997</v>
      </c>
      <c r="H20" s="32">
        <v>448.595419</v>
      </c>
      <c r="I20" s="32">
        <v>1116.1311430000003</v>
      </c>
      <c r="J20" s="32">
        <f t="shared" si="2"/>
        <v>300.5420319123314</v>
      </c>
      <c r="K20" s="32">
        <v>3713.7272810000086</v>
      </c>
    </row>
    <row r="21" spans="2:11" ht="15">
      <c r="B21" s="32" t="s">
        <v>130</v>
      </c>
      <c r="C21" s="32">
        <v>328.67793499999954</v>
      </c>
      <c r="D21" s="45">
        <f t="shared" si="0"/>
        <v>240.35761415616406</v>
      </c>
      <c r="E21" s="32">
        <v>150.882659</v>
      </c>
      <c r="F21" s="32">
        <v>270.5760259999997</v>
      </c>
      <c r="G21" s="45">
        <f t="shared" si="1"/>
        <v>197.8684941452374</v>
      </c>
      <c r="H21" s="32">
        <v>190.72223699999984</v>
      </c>
      <c r="I21" s="32">
        <v>421.05766199999994</v>
      </c>
      <c r="J21" s="32">
        <f t="shared" si="2"/>
        <v>307.91362693845775</v>
      </c>
      <c r="K21" s="32">
        <v>1367.4538090000028</v>
      </c>
    </row>
    <row r="22" spans="2:11" ht="15">
      <c r="B22" s="32" t="s">
        <v>131</v>
      </c>
      <c r="C22" s="32">
        <v>497.08474099999984</v>
      </c>
      <c r="D22" s="45">
        <f t="shared" si="0"/>
        <v>191.4651936844009</v>
      </c>
      <c r="E22" s="32">
        <v>251.56830999999977</v>
      </c>
      <c r="F22" s="32">
        <v>484.8797059999995</v>
      </c>
      <c r="G22" s="45">
        <f t="shared" si="1"/>
        <v>186.76410512252136</v>
      </c>
      <c r="H22" s="32">
        <v>358.2267299999996</v>
      </c>
      <c r="I22" s="32">
        <v>809.4949579999976</v>
      </c>
      <c r="J22" s="32">
        <f t="shared" si="2"/>
        <v>311.79816263966865</v>
      </c>
      <c r="K22" s="32">
        <v>2596.214651000029</v>
      </c>
    </row>
    <row r="23" spans="1:11" ht="15">
      <c r="A23" s="32" t="s">
        <v>166</v>
      </c>
      <c r="B23" s="32" t="s">
        <v>132</v>
      </c>
      <c r="C23" s="32">
        <v>1536.0028870000049</v>
      </c>
      <c r="D23" s="45">
        <f t="shared" si="0"/>
        <v>215.42873123271139</v>
      </c>
      <c r="E23" s="32">
        <v>699.7011719999989</v>
      </c>
      <c r="F23" s="32">
        <v>1373.4516000000083</v>
      </c>
      <c r="G23" s="45">
        <f t="shared" si="1"/>
        <v>192.63045538633696</v>
      </c>
      <c r="H23" s="32">
        <v>926.5837249999977</v>
      </c>
      <c r="I23" s="32">
        <v>2173.049310000007</v>
      </c>
      <c r="J23" s="32">
        <f t="shared" si="2"/>
        <v>304.7762863738804</v>
      </c>
      <c r="K23" s="32">
        <v>7129.981587000004</v>
      </c>
    </row>
    <row r="24" spans="2:11" ht="15">
      <c r="B24" s="32" t="s">
        <v>133</v>
      </c>
      <c r="C24" s="32">
        <v>134.44770400000002</v>
      </c>
      <c r="D24" s="45">
        <f t="shared" si="0"/>
        <v>226.17196563211468</v>
      </c>
      <c r="E24" s="32">
        <v>64.157105</v>
      </c>
      <c r="F24" s="32">
        <v>133.66105500000003</v>
      </c>
      <c r="G24" s="45">
        <f t="shared" si="1"/>
        <v>224.84864105832696</v>
      </c>
      <c r="H24" s="32">
        <v>81.801572</v>
      </c>
      <c r="I24" s="32">
        <v>188.96124599999993</v>
      </c>
      <c r="J24" s="32">
        <f t="shared" si="2"/>
        <v>317.87628322841084</v>
      </c>
      <c r="K24" s="32">
        <v>594.4490229999994</v>
      </c>
    </row>
    <row r="25" spans="1:11" ht="15">
      <c r="A25" s="32" t="s">
        <v>69</v>
      </c>
      <c r="B25" s="32" t="s">
        <v>134</v>
      </c>
      <c r="C25" s="32">
        <v>412.41120299999966</v>
      </c>
      <c r="D25" s="45">
        <f t="shared" si="0"/>
        <v>226.13017089470858</v>
      </c>
      <c r="E25" s="32">
        <v>175.50156199999995</v>
      </c>
      <c r="F25" s="32">
        <v>383.35548299999977</v>
      </c>
      <c r="G25" s="45">
        <f t="shared" si="1"/>
        <v>210.1985597229607</v>
      </c>
      <c r="H25" s="32">
        <v>196.87676999999988</v>
      </c>
      <c r="I25" s="32">
        <v>547.6890569999994</v>
      </c>
      <c r="J25" s="32">
        <f t="shared" si="2"/>
        <v>300.3046938484155</v>
      </c>
      <c r="K25" s="32">
        <v>1823.7778770000039</v>
      </c>
    </row>
    <row r="26" spans="2:11" ht="15">
      <c r="B26" s="32" t="s">
        <v>135</v>
      </c>
      <c r="C26" s="32">
        <v>396.733906</v>
      </c>
      <c r="D26" s="45">
        <f t="shared" si="0"/>
        <v>242.46134250072973</v>
      </c>
      <c r="E26" s="32">
        <v>160.33421800000008</v>
      </c>
      <c r="F26" s="32">
        <v>309.4267779999997</v>
      </c>
      <c r="G26" s="45">
        <f t="shared" si="1"/>
        <v>189.10415990398155</v>
      </c>
      <c r="H26" s="32">
        <v>196.43279100000007</v>
      </c>
      <c r="I26" s="32">
        <v>466.7497800000001</v>
      </c>
      <c r="J26" s="32">
        <f t="shared" si="2"/>
        <v>285.25108784304484</v>
      </c>
      <c r="K26" s="32">
        <v>1636.2769500000024</v>
      </c>
    </row>
    <row r="27" spans="2:11" ht="15">
      <c r="B27" s="32" t="s">
        <v>167</v>
      </c>
      <c r="C27" s="32">
        <v>327.7453280000001</v>
      </c>
      <c r="D27" s="45">
        <f t="shared" si="0"/>
        <v>215.12310551056407</v>
      </c>
      <c r="E27" s="32">
        <v>164.14793999999983</v>
      </c>
      <c r="F27" s="32">
        <v>279.9659479999999</v>
      </c>
      <c r="G27" s="45">
        <f t="shared" si="1"/>
        <v>183.76202198973544</v>
      </c>
      <c r="H27" s="32">
        <v>188.06454800000003</v>
      </c>
      <c r="I27" s="32">
        <v>441.6873229999997</v>
      </c>
      <c r="J27" s="32">
        <f t="shared" si="2"/>
        <v>289.9115272465684</v>
      </c>
      <c r="K27" s="32">
        <v>1523.524529000003</v>
      </c>
    </row>
    <row r="28" spans="2:11" ht="15">
      <c r="B28" s="32" t="s">
        <v>137</v>
      </c>
      <c r="C28" s="32">
        <v>268.1761079999994</v>
      </c>
      <c r="D28" s="45">
        <f t="shared" si="0"/>
        <v>191.29348172574066</v>
      </c>
      <c r="E28" s="32">
        <v>126.21359399999999</v>
      </c>
      <c r="F28" s="32">
        <v>293.2471939999996</v>
      </c>
      <c r="G28" s="45">
        <f t="shared" si="1"/>
        <v>209.17701119953526</v>
      </c>
      <c r="H28" s="32">
        <v>223.97019499999982</v>
      </c>
      <c r="I28" s="32">
        <v>458.3641759999997</v>
      </c>
      <c r="J28" s="32">
        <f t="shared" si="2"/>
        <v>326.95708718910305</v>
      </c>
      <c r="K28" s="32">
        <v>1401.909283999996</v>
      </c>
    </row>
    <row r="29" spans="2:11" ht="15">
      <c r="B29" s="32" t="s">
        <v>138</v>
      </c>
      <c r="C29" s="32">
        <v>265.38404599999984</v>
      </c>
      <c r="D29" s="45">
        <f t="shared" si="0"/>
        <v>198.20429260276265</v>
      </c>
      <c r="E29" s="32">
        <v>137.66096300000004</v>
      </c>
      <c r="F29" s="32">
        <v>241.11725199999987</v>
      </c>
      <c r="G29" s="45">
        <f t="shared" si="1"/>
        <v>180.08043470323028</v>
      </c>
      <c r="H29" s="32">
        <v>203.04099299999993</v>
      </c>
      <c r="I29" s="32">
        <v>447.52021999999965</v>
      </c>
      <c r="J29" s="32">
        <f t="shared" si="2"/>
        <v>334.23421628944755</v>
      </c>
      <c r="K29" s="32">
        <v>1338.941970000002</v>
      </c>
    </row>
    <row r="30" spans="1:11" ht="15">
      <c r="A30" s="32" t="s">
        <v>1</v>
      </c>
      <c r="B30" s="32" t="s">
        <v>139</v>
      </c>
      <c r="C30" s="32">
        <v>104.98209600000006</v>
      </c>
      <c r="D30" s="45">
        <f t="shared" si="0"/>
        <v>207.19337796659656</v>
      </c>
      <c r="E30" s="32">
        <v>59.373127999999994</v>
      </c>
      <c r="F30" s="32">
        <v>81.52689000000004</v>
      </c>
      <c r="G30" s="45">
        <f t="shared" si="1"/>
        <v>160.90202403856694</v>
      </c>
      <c r="H30" s="32">
        <v>73.53264500000003</v>
      </c>
      <c r="I30" s="32">
        <v>169.18811800000003</v>
      </c>
      <c r="J30" s="32">
        <f t="shared" si="2"/>
        <v>333.91081923370183</v>
      </c>
      <c r="K30" s="32">
        <v>506.6865409999982</v>
      </c>
    </row>
    <row r="31" spans="2:11" ht="15">
      <c r="B31" s="32" t="s">
        <v>140</v>
      </c>
      <c r="C31" s="32">
        <v>495.89923700000026</v>
      </c>
      <c r="D31" s="45">
        <f t="shared" si="0"/>
        <v>175.9027754018785</v>
      </c>
      <c r="E31" s="32">
        <v>196.0471290000001</v>
      </c>
      <c r="F31" s="32">
        <v>471.18957399999994</v>
      </c>
      <c r="G31" s="45">
        <f t="shared" si="1"/>
        <v>167.1378933922997</v>
      </c>
      <c r="H31" s="32">
        <v>317.49039000000016</v>
      </c>
      <c r="I31" s="32">
        <v>819.7019939999992</v>
      </c>
      <c r="J31" s="32">
        <f t="shared" si="2"/>
        <v>290.76039039570804</v>
      </c>
      <c r="K31" s="32">
        <v>2819.1666440000035</v>
      </c>
    </row>
    <row r="32" spans="2:11" ht="15">
      <c r="B32" s="32" t="s">
        <v>141</v>
      </c>
      <c r="C32" s="32">
        <v>233.74335499999987</v>
      </c>
      <c r="D32" s="45">
        <f t="shared" si="0"/>
        <v>255.05097366712175</v>
      </c>
      <c r="E32" s="32">
        <v>134.35507300000003</v>
      </c>
      <c r="F32" s="32">
        <v>234.76272799999995</v>
      </c>
      <c r="G32" s="45">
        <f t="shared" si="1"/>
        <v>256.1632708538375</v>
      </c>
      <c r="H32" s="32">
        <v>162.12342500000003</v>
      </c>
      <c r="I32" s="32">
        <v>324.7371470000003</v>
      </c>
      <c r="J32" s="32">
        <f t="shared" si="2"/>
        <v>354.33959407416467</v>
      </c>
      <c r="K32" s="32">
        <v>916.4574110000011</v>
      </c>
    </row>
    <row r="33" spans="2:11" ht="15">
      <c r="B33" s="32" t="s">
        <v>142</v>
      </c>
      <c r="C33" s="32">
        <v>280.29062999999957</v>
      </c>
      <c r="D33" s="45">
        <f t="shared" si="0"/>
        <v>226.02450001047893</v>
      </c>
      <c r="E33" s="32">
        <v>134.15691400000003</v>
      </c>
      <c r="F33" s="32">
        <v>241.81942599999994</v>
      </c>
      <c r="G33" s="45">
        <f t="shared" si="1"/>
        <v>195.00157695057834</v>
      </c>
      <c r="H33" s="32">
        <v>136.313924</v>
      </c>
      <c r="I33" s="32">
        <v>335.43262499999935</v>
      </c>
      <c r="J33" s="32">
        <f t="shared" si="2"/>
        <v>270.4906380667361</v>
      </c>
      <c r="K33" s="32">
        <v>1240.0895920000032</v>
      </c>
    </row>
    <row r="34" spans="2:11" ht="15">
      <c r="B34" s="32" t="s">
        <v>143</v>
      </c>
      <c r="C34" s="32">
        <v>55.39595500000003</v>
      </c>
      <c r="D34" s="45">
        <f t="shared" si="0"/>
        <v>200.21871552288724</v>
      </c>
      <c r="E34" s="32">
        <v>28.684312999999996</v>
      </c>
      <c r="F34" s="32">
        <v>34.524387999999995</v>
      </c>
      <c r="G34" s="45">
        <f t="shared" si="1"/>
        <v>124.78219067752829</v>
      </c>
      <c r="H34" s="32">
        <v>24.556102999999997</v>
      </c>
      <c r="I34" s="32">
        <v>67.87378100000002</v>
      </c>
      <c r="J34" s="32">
        <f t="shared" si="2"/>
        <v>245.31757326869345</v>
      </c>
      <c r="K34" s="32">
        <v>276.67720700000024</v>
      </c>
    </row>
    <row r="35" spans="2:11" ht="15">
      <c r="B35" s="32" t="s">
        <v>144</v>
      </c>
      <c r="C35" s="32">
        <v>12.890267999999994</v>
      </c>
      <c r="D35" s="45">
        <f t="shared" si="0"/>
        <v>180.72054939475018</v>
      </c>
      <c r="E35" s="32">
        <v>4.599265</v>
      </c>
      <c r="F35" s="32">
        <v>7.914265</v>
      </c>
      <c r="G35" s="45">
        <f t="shared" si="1"/>
        <v>110.95737643745214</v>
      </c>
      <c r="H35" s="32">
        <v>5.478994</v>
      </c>
      <c r="I35" s="32">
        <v>16.821771</v>
      </c>
      <c r="J35" s="32">
        <f t="shared" si="2"/>
        <v>235.83991402759645</v>
      </c>
      <c r="K35" s="32">
        <v>71.32707399999995</v>
      </c>
    </row>
    <row r="36" spans="2:11" ht="15">
      <c r="B36" s="32" t="s">
        <v>145</v>
      </c>
      <c r="C36" s="32">
        <v>358.7005950000002</v>
      </c>
      <c r="D36" s="45">
        <f t="shared" si="0"/>
        <v>262.7995722230818</v>
      </c>
      <c r="E36" s="32">
        <v>143.98243000000005</v>
      </c>
      <c r="F36" s="32">
        <v>329.66216800000035</v>
      </c>
      <c r="G36" s="45">
        <f t="shared" si="1"/>
        <v>241.52476448647587</v>
      </c>
      <c r="H36" s="32">
        <v>217.0545309999997</v>
      </c>
      <c r="I36" s="32">
        <v>440.47627700000027</v>
      </c>
      <c r="J36" s="32">
        <f t="shared" si="2"/>
        <v>322.7119742302509</v>
      </c>
      <c r="K36" s="32">
        <v>1364.9207720000063</v>
      </c>
    </row>
    <row r="37" spans="2:11" ht="15">
      <c r="B37" s="32" t="s">
        <v>146</v>
      </c>
      <c r="C37" s="32">
        <v>48.620449000000015</v>
      </c>
      <c r="D37" s="45">
        <f t="shared" si="0"/>
        <v>236.72426019300428</v>
      </c>
      <c r="E37" s="32">
        <v>21.571119</v>
      </c>
      <c r="F37" s="32">
        <v>61.02813400000001</v>
      </c>
      <c r="G37" s="45">
        <f t="shared" si="1"/>
        <v>297.13505673527465</v>
      </c>
      <c r="H37" s="32">
        <v>38.67611900000001</v>
      </c>
      <c r="I37" s="32">
        <v>96.274446</v>
      </c>
      <c r="J37" s="32">
        <f t="shared" si="2"/>
        <v>468.74303865111017</v>
      </c>
      <c r="K37" s="32">
        <v>205.38853500000022</v>
      </c>
    </row>
    <row r="38" spans="2:11" ht="15">
      <c r="B38" s="32" t="s">
        <v>147</v>
      </c>
      <c r="C38" s="32">
        <v>0.682514</v>
      </c>
      <c r="D38" s="45">
        <f t="shared" si="0"/>
        <v>75.7328094764712</v>
      </c>
      <c r="E38" s="32">
        <v>0.682514</v>
      </c>
      <c r="F38" s="32" t="s">
        <v>94</v>
      </c>
      <c r="G38" s="45"/>
      <c r="H38" s="32" t="s">
        <v>94</v>
      </c>
      <c r="I38" s="32">
        <v>2.141221</v>
      </c>
      <c r="J38" s="32">
        <f t="shared" si="2"/>
        <v>237.59319521653643</v>
      </c>
      <c r="K38" s="32">
        <v>9.012131</v>
      </c>
    </row>
    <row r="39" spans="2:11" ht="15">
      <c r="B39" s="32" t="s">
        <v>148</v>
      </c>
      <c r="C39" s="32">
        <v>2.2122</v>
      </c>
      <c r="D39" s="45">
        <f t="shared" si="0"/>
        <v>179.7469940398783</v>
      </c>
      <c r="E39" s="32">
        <v>1.1061</v>
      </c>
      <c r="F39" s="32">
        <v>2.1584950000000003</v>
      </c>
      <c r="G39" s="45">
        <f t="shared" si="1"/>
        <v>175.38332334332662</v>
      </c>
      <c r="H39" s="32">
        <v>2.1584950000000003</v>
      </c>
      <c r="I39" s="32">
        <v>3.2645950000000004</v>
      </c>
      <c r="J39" s="32">
        <f t="shared" si="2"/>
        <v>265.25682036326583</v>
      </c>
      <c r="K39" s="32">
        <v>12.307298999999999</v>
      </c>
    </row>
    <row r="40" spans="2:11" ht="15">
      <c r="B40" s="32" t="s">
        <v>149</v>
      </c>
      <c r="C40" s="32">
        <v>1.495021</v>
      </c>
      <c r="D40" s="45">
        <f t="shared" si="0"/>
        <v>270.01915573872054</v>
      </c>
      <c r="E40" s="32">
        <v>1.495021</v>
      </c>
      <c r="F40" s="32">
        <v>0.44189</v>
      </c>
      <c r="G40" s="45">
        <f t="shared" si="1"/>
        <v>79.81076167450705</v>
      </c>
      <c r="H40" s="32">
        <v>0.44189</v>
      </c>
      <c r="I40" s="32">
        <v>1.9369109999999998</v>
      </c>
      <c r="J40" s="32">
        <f t="shared" si="2"/>
        <v>349.8299174132276</v>
      </c>
      <c r="K40" s="32">
        <v>5.536721999999999</v>
      </c>
    </row>
    <row r="41" spans="2:11" ht="15">
      <c r="B41" s="32" t="s">
        <v>150</v>
      </c>
      <c r="C41" s="32">
        <v>24.776371</v>
      </c>
      <c r="D41" s="45">
        <f t="shared" si="0"/>
        <v>387.6352860293632</v>
      </c>
      <c r="E41" s="32">
        <v>13.165171</v>
      </c>
      <c r="F41" s="32">
        <v>7.187643999999999</v>
      </c>
      <c r="G41" s="45">
        <f t="shared" si="1"/>
        <v>112.453290185929</v>
      </c>
      <c r="H41" s="32">
        <v>5.988160999999999</v>
      </c>
      <c r="I41" s="32">
        <v>21.285519000000008</v>
      </c>
      <c r="J41" s="32">
        <f t="shared" si="2"/>
        <v>333.0196438311506</v>
      </c>
      <c r="K41" s="32">
        <v>63.916706999999995</v>
      </c>
    </row>
    <row r="42" spans="2:11" ht="15">
      <c r="B42" s="32" t="s">
        <v>151</v>
      </c>
      <c r="C42" s="32">
        <v>0.170262</v>
      </c>
      <c r="D42" s="45">
        <f t="shared" si="0"/>
        <v>16.01792149730151</v>
      </c>
      <c r="E42" s="32" t="s">
        <v>94</v>
      </c>
      <c r="F42" s="32">
        <v>1.1241889999999999</v>
      </c>
      <c r="G42" s="45">
        <f t="shared" si="1"/>
        <v>105.76153898186259</v>
      </c>
      <c r="H42" s="32" t="s">
        <v>94</v>
      </c>
      <c r="I42" s="32">
        <v>0.953927</v>
      </c>
      <c r="J42" s="32">
        <f t="shared" si="2"/>
        <v>89.74361748456109</v>
      </c>
      <c r="K42" s="32">
        <v>10.629469</v>
      </c>
    </row>
    <row r="43" spans="2:11" ht="15">
      <c r="B43" s="32" t="s">
        <v>152</v>
      </c>
      <c r="C43" s="32">
        <v>49.167568</v>
      </c>
      <c r="D43" s="45">
        <f t="shared" si="0"/>
        <v>225.64134128599972</v>
      </c>
      <c r="E43" s="32">
        <v>23.216029999999993</v>
      </c>
      <c r="F43" s="32">
        <v>33.772864</v>
      </c>
      <c r="G43" s="45">
        <f t="shared" si="1"/>
        <v>154.99148406180376</v>
      </c>
      <c r="H43" s="32">
        <v>24.570619999999998</v>
      </c>
      <c r="I43" s="32">
        <v>61.92222400000001</v>
      </c>
      <c r="J43" s="32">
        <f t="shared" si="2"/>
        <v>284.1754076339941</v>
      </c>
      <c r="K43" s="32">
        <v>217.90141700000027</v>
      </c>
    </row>
    <row r="44" spans="1:7" ht="15">
      <c r="A44" s="32" t="s">
        <v>2</v>
      </c>
      <c r="B44" s="32" t="s">
        <v>153</v>
      </c>
      <c r="D44" s="45"/>
      <c r="G44" s="45"/>
    </row>
    <row r="45" spans="1:7" ht="15">
      <c r="A45" s="32" t="s">
        <v>3</v>
      </c>
      <c r="B45" s="32" t="s">
        <v>153</v>
      </c>
      <c r="D45" s="45"/>
      <c r="G45" s="45"/>
    </row>
    <row r="46" spans="1:11" ht="15">
      <c r="A46" s="32" t="s">
        <v>168</v>
      </c>
      <c r="B46" s="32" t="s">
        <v>154</v>
      </c>
      <c r="C46" s="32" t="s">
        <v>94</v>
      </c>
      <c r="D46" s="45"/>
      <c r="E46" s="32" t="s">
        <v>94</v>
      </c>
      <c r="F46" s="32" t="s">
        <v>94</v>
      </c>
      <c r="G46" s="45"/>
      <c r="H46" s="32" t="s">
        <v>94</v>
      </c>
      <c r="I46" s="32" t="s">
        <v>94</v>
      </c>
      <c r="K46" s="32">
        <v>0.519941</v>
      </c>
    </row>
    <row r="47" spans="2:11" ht="15">
      <c r="B47" s="32" t="s">
        <v>155</v>
      </c>
      <c r="C47" s="32">
        <v>1670.4505910000064</v>
      </c>
      <c r="D47" s="45">
        <f t="shared" si="0"/>
        <v>216.2700557509529</v>
      </c>
      <c r="E47" s="32">
        <v>763.8582769999994</v>
      </c>
      <c r="F47" s="32">
        <v>1507.112655000006</v>
      </c>
      <c r="G47" s="45">
        <f t="shared" si="1"/>
        <v>195.12300434141767</v>
      </c>
      <c r="H47" s="32">
        <v>1008.3852969999984</v>
      </c>
      <c r="I47" s="32">
        <v>2362.0105560000097</v>
      </c>
      <c r="J47" s="32">
        <f t="shared" si="2"/>
        <v>305.80500697398924</v>
      </c>
      <c r="K47" s="32">
        <v>7723.9106689999835</v>
      </c>
    </row>
    <row r="48" spans="1:7" ht="15">
      <c r="A48" s="32" t="s">
        <v>108</v>
      </c>
      <c r="B48" s="32" t="s">
        <v>153</v>
      </c>
      <c r="D48" s="45"/>
      <c r="G48" s="45"/>
    </row>
    <row r="49" spans="1:7" ht="15">
      <c r="A49" s="32" t="s">
        <v>169</v>
      </c>
      <c r="B49" s="32" t="s">
        <v>153</v>
      </c>
      <c r="D49" s="45"/>
      <c r="G49" s="45"/>
    </row>
    <row r="50" spans="1:7" ht="15">
      <c r="A50" s="32" t="s">
        <v>170</v>
      </c>
      <c r="B50" s="32" t="s">
        <v>153</v>
      </c>
      <c r="D50" s="45"/>
      <c r="G50" s="45"/>
    </row>
    <row r="51" spans="1:11" ht="15">
      <c r="A51" s="32" t="s">
        <v>111</v>
      </c>
      <c r="B51" s="32" t="s">
        <v>154</v>
      </c>
      <c r="C51" s="32">
        <v>1620.6823860000056</v>
      </c>
      <c r="D51" s="45">
        <f t="shared" si="0"/>
        <v>216.44003759090634</v>
      </c>
      <c r="E51" s="32">
        <v>746.0945549999996</v>
      </c>
      <c r="F51" s="32">
        <v>1447.2345690000075</v>
      </c>
      <c r="G51" s="45">
        <f t="shared" si="1"/>
        <v>193.27630584690004</v>
      </c>
      <c r="H51" s="32">
        <v>976.2997199999986</v>
      </c>
      <c r="I51" s="32">
        <v>2286.3904800000087</v>
      </c>
      <c r="J51" s="32">
        <f t="shared" si="2"/>
        <v>305.34449298240884</v>
      </c>
      <c r="K51" s="32">
        <v>7487.904751999997</v>
      </c>
    </row>
    <row r="52" spans="2:11" ht="15">
      <c r="B52" s="32" t="s">
        <v>155</v>
      </c>
      <c r="C52" s="32">
        <v>49.76820500000001</v>
      </c>
      <c r="D52" s="45">
        <f t="shared" si="0"/>
        <v>210.41337898877862</v>
      </c>
      <c r="E52" s="32">
        <v>17.763722</v>
      </c>
      <c r="F52" s="32">
        <v>59.87808599999999</v>
      </c>
      <c r="G52" s="45">
        <f t="shared" si="1"/>
        <v>253.15661681269546</v>
      </c>
      <c r="H52" s="32">
        <v>32.085577</v>
      </c>
      <c r="I52" s="32">
        <v>75.62007600000004</v>
      </c>
      <c r="J52" s="32">
        <f t="shared" si="2"/>
        <v>319.7116655211545</v>
      </c>
      <c r="K52" s="32">
        <v>236.52585799999986</v>
      </c>
    </row>
    <row r="53" spans="1:11" ht="15">
      <c r="A53" s="32" t="s">
        <v>112</v>
      </c>
      <c r="B53" s="32" t="s">
        <v>154</v>
      </c>
      <c r="C53" s="32">
        <v>1558.4210320000047</v>
      </c>
      <c r="D53" s="45">
        <f t="shared" si="0"/>
        <v>216.28163227508566</v>
      </c>
      <c r="E53" s="32">
        <v>711.6570829999991</v>
      </c>
      <c r="F53" s="32">
        <v>1399.9013240000056</v>
      </c>
      <c r="G53" s="45">
        <f t="shared" si="1"/>
        <v>194.28186424705146</v>
      </c>
      <c r="H53" s="32">
        <v>940.1353759999986</v>
      </c>
      <c r="I53" s="32">
        <v>2191.203638000008</v>
      </c>
      <c r="J53" s="32">
        <f t="shared" si="2"/>
        <v>304.1008108479803</v>
      </c>
      <c r="K53" s="32">
        <v>7205.5172489999995</v>
      </c>
    </row>
    <row r="54" spans="2:11" ht="15">
      <c r="B54" s="32" t="s">
        <v>155</v>
      </c>
      <c r="C54" s="32">
        <v>109.27367400000006</v>
      </c>
      <c r="D54" s="45">
        <f t="shared" si="0"/>
        <v>222.49128910836606</v>
      </c>
      <c r="E54" s="32">
        <v>50.89985299999999</v>
      </c>
      <c r="F54" s="32">
        <v>102.10646399999999</v>
      </c>
      <c r="G54" s="45">
        <f t="shared" si="1"/>
        <v>207.89818782570595</v>
      </c>
      <c r="H54" s="32">
        <v>65.02948700000003</v>
      </c>
      <c r="I54" s="32">
        <v>161.34126</v>
      </c>
      <c r="J54" s="32">
        <f t="shared" si="2"/>
        <v>328.5057014168668</v>
      </c>
      <c r="K54" s="32">
        <v>491.13686399999904</v>
      </c>
    </row>
    <row r="55" spans="1:11" ht="15">
      <c r="A55" s="32" t="s">
        <v>113</v>
      </c>
      <c r="B55" s="32" t="s">
        <v>154</v>
      </c>
      <c r="C55" s="32">
        <v>1592.7309620000055</v>
      </c>
      <c r="D55" s="45">
        <f t="shared" si="0"/>
        <v>214.2857101438112</v>
      </c>
      <c r="E55" s="32">
        <v>726.3176569999995</v>
      </c>
      <c r="F55" s="32">
        <v>1438.512061000007</v>
      </c>
      <c r="G55" s="45">
        <f t="shared" si="1"/>
        <v>193.53712955686416</v>
      </c>
      <c r="H55" s="32">
        <v>965.767356999999</v>
      </c>
      <c r="I55" s="32">
        <v>2259.852761000009</v>
      </c>
      <c r="J55" s="32">
        <f t="shared" si="2"/>
        <v>304.0401456773701</v>
      </c>
      <c r="K55" s="32">
        <v>7432.744632999996</v>
      </c>
    </row>
    <row r="56" spans="2:11" ht="15">
      <c r="B56" s="32" t="s">
        <v>155</v>
      </c>
      <c r="C56" s="32">
        <v>77.71962900000005</v>
      </c>
      <c r="D56" s="45">
        <f t="shared" si="0"/>
        <v>266.9254631058688</v>
      </c>
      <c r="E56" s="32">
        <v>37.54061999999998</v>
      </c>
      <c r="F56" s="32">
        <v>68.60059400000003</v>
      </c>
      <c r="G56" s="45">
        <f t="shared" si="1"/>
        <v>235.6064427789237</v>
      </c>
      <c r="H56" s="32">
        <v>42.61794</v>
      </c>
      <c r="I56" s="32">
        <v>102.15779500000002</v>
      </c>
      <c r="J56" s="32">
        <f t="shared" si="2"/>
        <v>350.85752584137265</v>
      </c>
      <c r="K56" s="32">
        <v>291.16603599999996</v>
      </c>
    </row>
    <row r="57" spans="1:11" ht="15">
      <c r="A57" s="32" t="s">
        <v>114</v>
      </c>
      <c r="B57" s="32" t="s">
        <v>154</v>
      </c>
      <c r="C57" s="32">
        <v>1344.2023370000024</v>
      </c>
      <c r="D57" s="45">
        <f t="shared" si="0"/>
        <v>214.69841980412255</v>
      </c>
      <c r="E57" s="32">
        <v>613.5421999999996</v>
      </c>
      <c r="F57" s="32">
        <v>1205.1815280000012</v>
      </c>
      <c r="G57" s="45">
        <f t="shared" si="1"/>
        <v>192.49376564557903</v>
      </c>
      <c r="H57" s="32">
        <v>793.8007299999977</v>
      </c>
      <c r="I57" s="32">
        <v>1888.6104830000056</v>
      </c>
      <c r="J57" s="32">
        <f t="shared" si="2"/>
        <v>301.65227002250117</v>
      </c>
      <c r="K57" s="32">
        <v>6260.886028999975</v>
      </c>
    </row>
    <row r="58" spans="2:11" ht="15">
      <c r="B58" s="32" t="s">
        <v>155</v>
      </c>
      <c r="C58" s="32">
        <v>326.24825399999963</v>
      </c>
      <c r="D58" s="45">
        <f t="shared" si="0"/>
        <v>222.91651257871686</v>
      </c>
      <c r="E58" s="32">
        <v>150.3160770000001</v>
      </c>
      <c r="F58" s="32">
        <v>301.93112699999966</v>
      </c>
      <c r="G58" s="45">
        <f t="shared" si="1"/>
        <v>206.3012845114005</v>
      </c>
      <c r="H58" s="32">
        <v>214.58456700000008</v>
      </c>
      <c r="I58" s="32">
        <v>473.40007299999934</v>
      </c>
      <c r="J58" s="32">
        <f t="shared" si="2"/>
        <v>323.46132748244514</v>
      </c>
      <c r="K58" s="32">
        <v>1463.544581000001</v>
      </c>
    </row>
    <row r="59" spans="1:11" ht="15">
      <c r="A59" s="32" t="s">
        <v>0</v>
      </c>
      <c r="B59" s="32" t="s">
        <v>117</v>
      </c>
      <c r="C59" s="32">
        <v>865.659514</v>
      </c>
      <c r="D59" s="45">
        <f t="shared" si="0"/>
        <v>202.1481557200347</v>
      </c>
      <c r="E59" s="32">
        <v>350.48640200000006</v>
      </c>
      <c r="F59" s="32">
        <v>796.3816019999997</v>
      </c>
      <c r="G59" s="45">
        <f t="shared" si="1"/>
        <v>185.97043004793528</v>
      </c>
      <c r="H59" s="32">
        <v>538.5983319999998</v>
      </c>
      <c r="I59" s="32">
        <v>1289.1879909999989</v>
      </c>
      <c r="J59" s="32">
        <f t="shared" si="2"/>
        <v>301.05020570139135</v>
      </c>
      <c r="K59" s="32">
        <v>4282.302309000019</v>
      </c>
    </row>
    <row r="60" spans="2:11" ht="15">
      <c r="B60" s="32" t="s">
        <v>118</v>
      </c>
      <c r="C60" s="32">
        <v>459.96563099999935</v>
      </c>
      <c r="D60" s="45">
        <f t="shared" si="0"/>
        <v>241.91081664162039</v>
      </c>
      <c r="E60" s="32">
        <v>264.5721719999999</v>
      </c>
      <c r="F60" s="32">
        <v>455.394502</v>
      </c>
      <c r="G60" s="45">
        <f t="shared" si="1"/>
        <v>239.50671191109967</v>
      </c>
      <c r="H60" s="32">
        <v>341.98001899999934</v>
      </c>
      <c r="I60" s="32">
        <v>672.7448129999979</v>
      </c>
      <c r="J60" s="32">
        <f t="shared" si="2"/>
        <v>353.8182771404586</v>
      </c>
      <c r="K60" s="32">
        <v>1901.3851360000037</v>
      </c>
    </row>
    <row r="61" spans="2:11" ht="15">
      <c r="B61" s="32" t="s">
        <v>119</v>
      </c>
      <c r="C61" s="32">
        <v>284.152223</v>
      </c>
      <c r="D61" s="45">
        <f t="shared" si="0"/>
        <v>243.14306558257252</v>
      </c>
      <c r="E61" s="32">
        <v>117.3209280000001</v>
      </c>
      <c r="F61" s="32">
        <v>237.1870479999999</v>
      </c>
      <c r="G61" s="45">
        <f t="shared" si="1"/>
        <v>202.95595564353812</v>
      </c>
      <c r="H61" s="32">
        <v>118.19626399999994</v>
      </c>
      <c r="I61" s="32">
        <v>349.82978400000025</v>
      </c>
      <c r="J61" s="32">
        <f t="shared" si="2"/>
        <v>299.3419696521228</v>
      </c>
      <c r="K61" s="32">
        <v>1168.6626650000042</v>
      </c>
    </row>
    <row r="62" spans="2:11" ht="15">
      <c r="B62" s="32" t="s">
        <v>120</v>
      </c>
      <c r="C62" s="32">
        <v>60.67322300000005</v>
      </c>
      <c r="D62" s="45">
        <f t="shared" si="0"/>
        <v>163.06477496133218</v>
      </c>
      <c r="E62" s="32">
        <v>31.478775000000002</v>
      </c>
      <c r="F62" s="32">
        <v>18.149503000000003</v>
      </c>
      <c r="G62" s="45">
        <f t="shared" si="1"/>
        <v>48.778431011568664</v>
      </c>
      <c r="H62" s="32">
        <v>9.610681999999997</v>
      </c>
      <c r="I62" s="32">
        <v>50.247968000000014</v>
      </c>
      <c r="J62" s="32">
        <f t="shared" si="2"/>
        <v>135.04595914056216</v>
      </c>
      <c r="K62" s="32">
        <v>372.08050000000054</v>
      </c>
    </row>
    <row r="63" spans="1:11" ht="15">
      <c r="A63" s="32" t="s">
        <v>89</v>
      </c>
      <c r="B63" s="32" t="s">
        <v>121</v>
      </c>
      <c r="C63" s="32">
        <v>472.03315499999957</v>
      </c>
      <c r="D63" s="45">
        <f t="shared" si="0"/>
        <v>208.0268534249797</v>
      </c>
      <c r="E63" s="32">
        <v>228.75985599999973</v>
      </c>
      <c r="F63" s="32">
        <v>411.85245099999946</v>
      </c>
      <c r="G63" s="45">
        <f t="shared" si="1"/>
        <v>181.5049823288273</v>
      </c>
      <c r="H63" s="32">
        <v>325.5766869999998</v>
      </c>
      <c r="I63" s="32">
        <v>706.4381669999987</v>
      </c>
      <c r="J63" s="32">
        <f t="shared" si="2"/>
        <v>311.33005693280205</v>
      </c>
      <c r="K63" s="32">
        <v>2269.097221000018</v>
      </c>
    </row>
    <row r="64" spans="2:11" ht="15">
      <c r="B64" s="32" t="s">
        <v>4</v>
      </c>
      <c r="C64" s="32">
        <v>1198.417435999999</v>
      </c>
      <c r="D64" s="45">
        <f t="shared" si="0"/>
        <v>219.67812973932232</v>
      </c>
      <c r="E64" s="32">
        <v>535.0984209999991</v>
      </c>
      <c r="F64" s="32">
        <v>1095.2602039999992</v>
      </c>
      <c r="G64" s="45">
        <f t="shared" si="1"/>
        <v>200.76870209407457</v>
      </c>
      <c r="H64" s="32">
        <v>682.8086099999982</v>
      </c>
      <c r="I64" s="32">
        <v>1655.5723890000056</v>
      </c>
      <c r="J64" s="32">
        <f t="shared" si="2"/>
        <v>303.4777658755487</v>
      </c>
      <c r="K64" s="32">
        <v>5455.333389</v>
      </c>
    </row>
    <row r="65" spans="1:11" s="31" customFormat="1" ht="15">
      <c r="A65" s="31" t="s">
        <v>255</v>
      </c>
      <c r="C65" s="31">
        <v>1670.4505910000064</v>
      </c>
      <c r="D65" s="46">
        <f t="shared" si="0"/>
        <v>216.25549834539973</v>
      </c>
      <c r="E65" s="31">
        <v>763.8582769999994</v>
      </c>
      <c r="F65" s="31">
        <v>1507.112655000006</v>
      </c>
      <c r="G65" s="46">
        <f t="shared" si="1"/>
        <v>195.10987037010997</v>
      </c>
      <c r="H65" s="31">
        <v>1008.3852969999984</v>
      </c>
      <c r="I65" s="31">
        <v>2362.0105560000097</v>
      </c>
      <c r="J65" s="31">
        <f t="shared" si="2"/>
        <v>305.78442285987666</v>
      </c>
      <c r="K65" s="31">
        <v>7724.430609999983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3.7109375" style="35" customWidth="1"/>
    <col min="2" max="2" width="27.140625" style="35" customWidth="1"/>
    <col min="3" max="4" width="11.421875" style="35" customWidth="1"/>
    <col min="5" max="5" width="13.8515625" style="35" customWidth="1"/>
    <col min="6" max="7" width="14.140625" style="35" customWidth="1"/>
    <col min="8" max="8" width="13.00390625" style="80" customWidth="1"/>
    <col min="9" max="9" width="19.8515625" style="35" customWidth="1"/>
    <col min="10" max="11" width="17.421875" style="35" customWidth="1"/>
    <col min="12" max="16384" width="9.140625" style="35" customWidth="1"/>
  </cols>
  <sheetData>
    <row r="1" spans="1:8" s="61" customFormat="1" ht="15.75">
      <c r="A1" s="61" t="s">
        <v>257</v>
      </c>
      <c r="H1" s="77"/>
    </row>
    <row r="2" spans="1:8" s="62" customFormat="1" ht="75" customHeight="1">
      <c r="A2" s="62" t="s">
        <v>94</v>
      </c>
      <c r="B2" s="62" t="s">
        <v>94</v>
      </c>
      <c r="C2" s="122" t="s">
        <v>258</v>
      </c>
      <c r="D2" s="122"/>
      <c r="E2" s="62" t="s">
        <v>259</v>
      </c>
      <c r="F2" s="122" t="s">
        <v>260</v>
      </c>
      <c r="G2" s="122"/>
      <c r="H2" s="78" t="s">
        <v>261</v>
      </c>
    </row>
    <row r="3" spans="3:8" ht="15">
      <c r="C3" s="63" t="s">
        <v>156</v>
      </c>
      <c r="D3" s="63" t="s">
        <v>210</v>
      </c>
      <c r="E3" s="35" t="s">
        <v>156</v>
      </c>
      <c r="F3" s="35" t="s">
        <v>156</v>
      </c>
      <c r="G3" s="35" t="s">
        <v>210</v>
      </c>
      <c r="H3" s="79" t="s">
        <v>156</v>
      </c>
    </row>
    <row r="4" spans="1:8" ht="15">
      <c r="A4" s="35" t="s">
        <v>54</v>
      </c>
      <c r="B4" s="35" t="s">
        <v>262</v>
      </c>
      <c r="C4" s="63">
        <v>71.23396899999996</v>
      </c>
      <c r="D4" s="63">
        <f>(C4/E4)*100</f>
        <v>0.9820781789819327</v>
      </c>
      <c r="E4" s="35">
        <v>7253.390872999985</v>
      </c>
      <c r="F4" s="35" t="s">
        <v>77</v>
      </c>
      <c r="G4" s="63" t="s">
        <v>77</v>
      </c>
      <c r="H4" s="79">
        <v>966.2448979999986</v>
      </c>
    </row>
    <row r="5" spans="2:8" ht="15">
      <c r="B5" s="35" t="s">
        <v>263</v>
      </c>
      <c r="C5" s="63" t="s">
        <v>94</v>
      </c>
      <c r="D5" s="63"/>
      <c r="E5" s="35" t="s">
        <v>94</v>
      </c>
      <c r="F5" s="35" t="s">
        <v>77</v>
      </c>
      <c r="G5" s="63" t="s">
        <v>77</v>
      </c>
      <c r="H5" s="79">
        <v>2252.3975050000095</v>
      </c>
    </row>
    <row r="6" spans="1:8" ht="15">
      <c r="A6" s="35" t="s">
        <v>103</v>
      </c>
      <c r="B6" s="35" t="s">
        <v>163</v>
      </c>
      <c r="C6" s="63">
        <v>6.289621</v>
      </c>
      <c r="D6" s="63">
        <f aca="true" t="shared" si="0" ref="D6:D55">(C6/E6)*100</f>
        <v>6.975212858285544</v>
      </c>
      <c r="E6" s="35">
        <v>90.17102599999998</v>
      </c>
      <c r="F6" s="35" t="s">
        <v>77</v>
      </c>
      <c r="G6" s="63" t="s">
        <v>77</v>
      </c>
      <c r="H6" s="79">
        <v>12.979397000000002</v>
      </c>
    </row>
    <row r="7" spans="2:8" ht="15">
      <c r="B7" s="35" t="s">
        <v>126</v>
      </c>
      <c r="C7" s="63">
        <v>17.355032</v>
      </c>
      <c r="D7" s="63">
        <f t="shared" si="0"/>
        <v>2.9118017904153826</v>
      </c>
      <c r="E7" s="35">
        <v>596.0238110000003</v>
      </c>
      <c r="F7" s="35" t="s">
        <v>77</v>
      </c>
      <c r="G7" s="63" t="s">
        <v>77</v>
      </c>
      <c r="H7" s="79">
        <v>345.4612139999998</v>
      </c>
    </row>
    <row r="8" spans="2:8" ht="15">
      <c r="B8" s="35" t="s">
        <v>127</v>
      </c>
      <c r="C8" s="63">
        <v>6.860845</v>
      </c>
      <c r="D8" s="63">
        <f t="shared" si="0"/>
        <v>0.4955350370813718</v>
      </c>
      <c r="E8" s="35">
        <v>1384.5327750000008</v>
      </c>
      <c r="F8" s="35" t="s">
        <v>77</v>
      </c>
      <c r="G8" s="63" t="s">
        <v>77</v>
      </c>
      <c r="H8" s="79">
        <v>681.7781900000001</v>
      </c>
    </row>
    <row r="9" spans="2:8" ht="15">
      <c r="B9" s="35" t="s">
        <v>164</v>
      </c>
      <c r="C9" s="63">
        <v>40.728471</v>
      </c>
      <c r="D9" s="63">
        <f t="shared" si="0"/>
        <v>0.7858598745260083</v>
      </c>
      <c r="E9" s="35">
        <v>5182.663260999983</v>
      </c>
      <c r="F9" s="35" t="s">
        <v>77</v>
      </c>
      <c r="G9" s="63" t="s">
        <v>77</v>
      </c>
      <c r="H9" s="79">
        <v>2178.423602000011</v>
      </c>
    </row>
    <row r="10" spans="1:8" ht="15">
      <c r="A10" s="35" t="s">
        <v>165</v>
      </c>
      <c r="B10" s="35" t="s">
        <v>129</v>
      </c>
      <c r="C10" s="63">
        <v>19.853973000000003</v>
      </c>
      <c r="D10" s="63">
        <f t="shared" si="0"/>
        <v>0.6023863673069472</v>
      </c>
      <c r="E10" s="35">
        <v>3295.886839000022</v>
      </c>
      <c r="F10" s="35" t="s">
        <v>77</v>
      </c>
      <c r="G10" s="63" t="s">
        <v>77</v>
      </c>
      <c r="H10" s="79">
        <v>1562.3054330000034</v>
      </c>
    </row>
    <row r="11" spans="2:8" ht="15">
      <c r="B11" s="35" t="s">
        <v>130</v>
      </c>
      <c r="C11" s="63">
        <v>11.132039</v>
      </c>
      <c r="D11" s="63">
        <f t="shared" si="0"/>
        <v>0.8837753547965338</v>
      </c>
      <c r="E11" s="35">
        <v>1259.6005240000002</v>
      </c>
      <c r="F11" s="35" t="s">
        <v>77</v>
      </c>
      <c r="G11" s="63" t="s">
        <v>77</v>
      </c>
      <c r="H11" s="79">
        <v>571.7278429999998</v>
      </c>
    </row>
    <row r="12" spans="2:8" ht="15">
      <c r="B12" s="35" t="s">
        <v>131</v>
      </c>
      <c r="C12" s="63">
        <v>40.24795700000001</v>
      </c>
      <c r="D12" s="63">
        <f t="shared" si="0"/>
        <v>1.5084746040504953</v>
      </c>
      <c r="E12" s="35">
        <v>2668.122943000022</v>
      </c>
      <c r="F12" s="35" t="s">
        <v>77</v>
      </c>
      <c r="G12" s="63" t="s">
        <v>77</v>
      </c>
      <c r="H12" s="79">
        <v>1064.690772999999</v>
      </c>
    </row>
    <row r="13" spans="1:8" ht="15">
      <c r="A13" s="35" t="s">
        <v>166</v>
      </c>
      <c r="B13" s="35" t="s">
        <v>132</v>
      </c>
      <c r="C13" s="63">
        <v>64.13229599999998</v>
      </c>
      <c r="D13" s="63">
        <f t="shared" si="0"/>
        <v>0.9821337084089992</v>
      </c>
      <c r="E13" s="35">
        <v>6529.894600999965</v>
      </c>
      <c r="F13" s="35" t="s">
        <v>77</v>
      </c>
      <c r="G13" s="63" t="s">
        <v>77</v>
      </c>
      <c r="H13" s="79">
        <v>2964.4878240000226</v>
      </c>
    </row>
    <row r="14" spans="2:8" ht="15">
      <c r="B14" s="35" t="s">
        <v>133</v>
      </c>
      <c r="C14" s="63">
        <v>7.101673</v>
      </c>
      <c r="D14" s="63">
        <f t="shared" si="0"/>
        <v>0.9815769997499044</v>
      </c>
      <c r="E14" s="35">
        <v>723.4962719999993</v>
      </c>
      <c r="F14" s="35" t="s">
        <v>77</v>
      </c>
      <c r="G14" s="63" t="s">
        <v>77</v>
      </c>
      <c r="H14" s="79">
        <v>254.154579</v>
      </c>
    </row>
    <row r="15" spans="1:8" ht="15">
      <c r="A15" s="35" t="s">
        <v>69</v>
      </c>
      <c r="B15" s="35" t="s">
        <v>134</v>
      </c>
      <c r="C15" s="63">
        <v>0.53049</v>
      </c>
      <c r="D15" s="63">
        <f t="shared" si="0"/>
        <v>0.048464784690706066</v>
      </c>
      <c r="E15" s="35">
        <v>1094.588582999999</v>
      </c>
      <c r="F15" s="35" t="s">
        <v>77</v>
      </c>
      <c r="G15" s="63" t="s">
        <v>77</v>
      </c>
      <c r="H15" s="79">
        <v>771.2724539999996</v>
      </c>
    </row>
    <row r="16" spans="2:8" ht="15">
      <c r="B16" s="35" t="s">
        <v>135</v>
      </c>
      <c r="C16" s="63">
        <v>4.601413</v>
      </c>
      <c r="D16" s="63">
        <f t="shared" si="0"/>
        <v>0.327200177903555</v>
      </c>
      <c r="E16" s="35">
        <v>1406.2990519999978</v>
      </c>
      <c r="F16" s="35" t="s">
        <v>77</v>
      </c>
      <c r="G16" s="63" t="s">
        <v>77</v>
      </c>
      <c r="H16" s="79">
        <v>713.152855999998</v>
      </c>
    </row>
    <row r="17" spans="2:8" ht="15">
      <c r="B17" s="35" t="s">
        <v>167</v>
      </c>
      <c r="C17" s="63">
        <v>8.831235000000001</v>
      </c>
      <c r="D17" s="63">
        <f t="shared" si="0"/>
        <v>0.5711011376134745</v>
      </c>
      <c r="E17" s="35">
        <v>1546.3521990000038</v>
      </c>
      <c r="F17" s="35" t="s">
        <v>77</v>
      </c>
      <c r="G17" s="63" t="s">
        <v>77</v>
      </c>
      <c r="H17" s="79">
        <v>631.9502899999998</v>
      </c>
    </row>
    <row r="18" spans="2:8" ht="15">
      <c r="B18" s="35" t="s">
        <v>137</v>
      </c>
      <c r="C18" s="63">
        <v>26.753011999999995</v>
      </c>
      <c r="D18" s="63">
        <f t="shared" si="0"/>
        <v>1.6626772168064023</v>
      </c>
      <c r="E18" s="35">
        <v>1609.0322119999944</v>
      </c>
      <c r="F18" s="35" t="s">
        <v>77</v>
      </c>
      <c r="G18" s="63" t="s">
        <v>77</v>
      </c>
      <c r="H18" s="79">
        <v>572.4450280000004</v>
      </c>
    </row>
    <row r="19" spans="2:8" ht="15">
      <c r="B19" s="35" t="s">
        <v>138</v>
      </c>
      <c r="C19" s="63">
        <v>30.517819000000003</v>
      </c>
      <c r="D19" s="63">
        <f t="shared" si="0"/>
        <v>1.9108045365243127</v>
      </c>
      <c r="E19" s="35">
        <v>1597.118827000006</v>
      </c>
      <c r="F19" s="35" t="s">
        <v>77</v>
      </c>
      <c r="G19" s="63" t="s">
        <v>77</v>
      </c>
      <c r="H19" s="79">
        <v>529.8217749999993</v>
      </c>
    </row>
    <row r="20" spans="1:8" ht="15">
      <c r="A20" s="35" t="s">
        <v>1</v>
      </c>
      <c r="B20" s="35" t="s">
        <v>139</v>
      </c>
      <c r="C20" s="63">
        <v>9.364134</v>
      </c>
      <c r="D20" s="63">
        <f t="shared" si="0"/>
        <v>1.8589440865889344</v>
      </c>
      <c r="E20" s="35">
        <v>503.7340319999994</v>
      </c>
      <c r="F20" s="35" t="s">
        <v>77</v>
      </c>
      <c r="G20" s="63" t="s">
        <v>77</v>
      </c>
      <c r="H20" s="79">
        <v>191.95894299999998</v>
      </c>
    </row>
    <row r="21" spans="2:8" ht="15">
      <c r="B21" s="35" t="s">
        <v>140</v>
      </c>
      <c r="C21" s="63">
        <v>32.629754000000005</v>
      </c>
      <c r="D21" s="63">
        <f t="shared" si="0"/>
        <v>1.3154214591757858</v>
      </c>
      <c r="E21" s="35">
        <v>2480.5550930000104</v>
      </c>
      <c r="F21" s="35" t="s">
        <v>77</v>
      </c>
      <c r="G21" s="63" t="s">
        <v>77</v>
      </c>
      <c r="H21" s="79">
        <v>1182.9511659999998</v>
      </c>
    </row>
    <row r="22" spans="2:8" ht="15">
      <c r="B22" s="35" t="s">
        <v>141</v>
      </c>
      <c r="C22" s="63">
        <v>4.401367</v>
      </c>
      <c r="D22" s="63">
        <f t="shared" si="0"/>
        <v>0.6540719886562663</v>
      </c>
      <c r="E22" s="35">
        <v>672.9178250000009</v>
      </c>
      <c r="F22" s="35" t="s">
        <v>77</v>
      </c>
      <c r="G22" s="63" t="s">
        <v>77</v>
      </c>
      <c r="H22" s="79">
        <v>404.0191390000001</v>
      </c>
    </row>
    <row r="23" spans="2:8" ht="15">
      <c r="B23" s="35" t="s">
        <v>142</v>
      </c>
      <c r="C23" s="63">
        <v>10.994183</v>
      </c>
      <c r="D23" s="63">
        <f t="shared" si="0"/>
        <v>1.1692353528332473</v>
      </c>
      <c r="E23" s="35">
        <v>940.2882809999977</v>
      </c>
      <c r="F23" s="35" t="s">
        <v>77</v>
      </c>
      <c r="G23" s="63" t="s">
        <v>77</v>
      </c>
      <c r="H23" s="79">
        <v>521.463288999999</v>
      </c>
    </row>
    <row r="24" spans="2:8" ht="15">
      <c r="B24" s="35" t="s">
        <v>143</v>
      </c>
      <c r="C24" s="63">
        <v>2.753832</v>
      </c>
      <c r="D24" s="63">
        <f t="shared" si="0"/>
        <v>1.302924870533577</v>
      </c>
      <c r="E24" s="35">
        <v>211.35769700000003</v>
      </c>
      <c r="F24" s="35" t="s">
        <v>77</v>
      </c>
      <c r="G24" s="63" t="s">
        <v>77</v>
      </c>
      <c r="H24" s="79">
        <v>107.59244300000002</v>
      </c>
    </row>
    <row r="25" spans="2:8" ht="15">
      <c r="B25" s="35" t="s">
        <v>144</v>
      </c>
      <c r="C25" s="63" t="s">
        <v>94</v>
      </c>
      <c r="D25" s="63"/>
      <c r="E25" s="35">
        <v>54.36915399999998</v>
      </c>
      <c r="F25" s="35" t="s">
        <v>77</v>
      </c>
      <c r="G25" s="63" t="s">
        <v>77</v>
      </c>
      <c r="H25" s="79">
        <v>34.17233000000001</v>
      </c>
    </row>
    <row r="26" spans="2:8" ht="15">
      <c r="B26" s="35" t="s">
        <v>145</v>
      </c>
      <c r="C26" s="63">
        <v>6.219832</v>
      </c>
      <c r="D26" s="63">
        <f t="shared" si="0"/>
        <v>0.7134038731421268</v>
      </c>
      <c r="E26" s="35">
        <v>871.8528499999976</v>
      </c>
      <c r="F26" s="35" t="s">
        <v>77</v>
      </c>
      <c r="G26" s="63" t="s">
        <v>77</v>
      </c>
      <c r="H26" s="79">
        <v>568.8610269999983</v>
      </c>
    </row>
    <row r="27" spans="2:8" ht="15">
      <c r="B27" s="35" t="s">
        <v>146</v>
      </c>
      <c r="C27" s="63">
        <v>2.939063</v>
      </c>
      <c r="D27" s="63">
        <f t="shared" si="0"/>
        <v>1.5108415102471588</v>
      </c>
      <c r="E27" s="35">
        <v>194.53152300000005</v>
      </c>
      <c r="F27" s="35" t="s">
        <v>77</v>
      </c>
      <c r="G27" s="63" t="s">
        <v>77</v>
      </c>
      <c r="H27" s="79">
        <v>64.55148000000001</v>
      </c>
    </row>
    <row r="28" spans="2:8" ht="15">
      <c r="B28" s="35" t="s">
        <v>147</v>
      </c>
      <c r="C28" s="63" t="s">
        <v>94</v>
      </c>
      <c r="D28" s="63"/>
      <c r="E28" s="35" t="s">
        <v>94</v>
      </c>
      <c r="F28" s="35" t="s">
        <v>77</v>
      </c>
      <c r="G28" s="63" t="s">
        <v>77</v>
      </c>
      <c r="H28" s="79">
        <v>3.3663269999999996</v>
      </c>
    </row>
    <row r="29" spans="2:8" ht="15">
      <c r="B29" s="35" t="s">
        <v>148</v>
      </c>
      <c r="C29" s="63" t="s">
        <v>94</v>
      </c>
      <c r="D29" s="63"/>
      <c r="E29" s="35">
        <v>5.940982999999999</v>
      </c>
      <c r="F29" s="35" t="s">
        <v>77</v>
      </c>
      <c r="G29" s="63" t="s">
        <v>77</v>
      </c>
      <c r="H29" s="79">
        <v>6.208233999999999</v>
      </c>
    </row>
    <row r="30" spans="2:8" ht="15">
      <c r="B30" s="35" t="s">
        <v>149</v>
      </c>
      <c r="C30" s="63" t="s">
        <v>94</v>
      </c>
      <c r="D30" s="63"/>
      <c r="E30" s="35">
        <v>14.343762</v>
      </c>
      <c r="F30" s="35" t="s">
        <v>77</v>
      </c>
      <c r="G30" s="63" t="s">
        <v>77</v>
      </c>
      <c r="H30" s="79">
        <v>2.7683609999999996</v>
      </c>
    </row>
    <row r="31" spans="2:8" ht="15">
      <c r="B31" s="35" t="s">
        <v>150</v>
      </c>
      <c r="C31" s="63" t="s">
        <v>94</v>
      </c>
      <c r="D31" s="63"/>
      <c r="E31" s="35">
        <v>42.96861100000002</v>
      </c>
      <c r="F31" s="35" t="s">
        <v>77</v>
      </c>
      <c r="G31" s="63" t="s">
        <v>77</v>
      </c>
      <c r="H31" s="79">
        <v>29.428735000000003</v>
      </c>
    </row>
    <row r="32" spans="2:8" ht="15">
      <c r="B32" s="35" t="s">
        <v>151</v>
      </c>
      <c r="C32" s="63" t="s">
        <v>94</v>
      </c>
      <c r="D32" s="63"/>
      <c r="E32" s="35">
        <v>10.021055999999998</v>
      </c>
      <c r="F32" s="35" t="s">
        <v>77</v>
      </c>
      <c r="G32" s="63" t="s">
        <v>77</v>
      </c>
      <c r="H32" s="79">
        <v>5.344056999999999</v>
      </c>
    </row>
    <row r="33" spans="2:8" ht="15">
      <c r="B33" s="35" t="s">
        <v>152</v>
      </c>
      <c r="C33" s="63">
        <v>1.931804</v>
      </c>
      <c r="D33" s="63">
        <f t="shared" si="0"/>
        <v>1.3913560695867013</v>
      </c>
      <c r="E33" s="35">
        <v>138.84325100000012</v>
      </c>
      <c r="F33" s="35" t="s">
        <v>77</v>
      </c>
      <c r="G33" s="63" t="s">
        <v>77</v>
      </c>
      <c r="H33" s="79">
        <v>93.85444100000004</v>
      </c>
    </row>
    <row r="34" spans="1:8" ht="15">
      <c r="A34" s="35" t="s">
        <v>3</v>
      </c>
      <c r="B34" s="35" t="s">
        <v>153</v>
      </c>
      <c r="C34" s="63">
        <v>71.23396899999996</v>
      </c>
      <c r="D34" s="63">
        <f t="shared" si="0"/>
        <v>0.9820781789819327</v>
      </c>
      <c r="E34" s="35">
        <v>7253.390872999985</v>
      </c>
      <c r="F34" s="35" t="s">
        <v>77</v>
      </c>
      <c r="G34" s="63" t="s">
        <v>77</v>
      </c>
      <c r="H34" s="79">
        <v>3218.6424030000253</v>
      </c>
    </row>
    <row r="35" spans="1:8" ht="15">
      <c r="A35" s="35" t="s">
        <v>2</v>
      </c>
      <c r="B35" s="35" t="s">
        <v>153</v>
      </c>
      <c r="C35" s="63">
        <v>71.23396899999996</v>
      </c>
      <c r="D35" s="63">
        <f t="shared" si="0"/>
        <v>0.9820781789819327</v>
      </c>
      <c r="E35" s="35">
        <v>7253.390872999985</v>
      </c>
      <c r="F35" s="35" t="s">
        <v>77</v>
      </c>
      <c r="G35" s="63" t="s">
        <v>77</v>
      </c>
      <c r="H35" s="79">
        <v>3218.6424030000253</v>
      </c>
    </row>
    <row r="36" spans="1:8" ht="15">
      <c r="A36" s="35" t="s">
        <v>168</v>
      </c>
      <c r="B36" s="35" t="s">
        <v>154</v>
      </c>
      <c r="C36" s="63" t="s">
        <v>94</v>
      </c>
      <c r="D36" s="63"/>
      <c r="E36" s="35">
        <v>10.677904999999999</v>
      </c>
      <c r="F36" s="35" t="s">
        <v>77</v>
      </c>
      <c r="G36" s="63" t="s">
        <v>77</v>
      </c>
      <c r="H36" s="79">
        <v>0.519941</v>
      </c>
    </row>
    <row r="37" spans="2:8" ht="15">
      <c r="B37" s="35" t="s">
        <v>155</v>
      </c>
      <c r="C37" s="63">
        <v>71.23396899999996</v>
      </c>
      <c r="D37" s="63">
        <f t="shared" si="0"/>
        <v>0.9835260532169151</v>
      </c>
      <c r="E37" s="35">
        <v>7242.712967999987</v>
      </c>
      <c r="F37" s="35" t="s">
        <v>77</v>
      </c>
      <c r="G37" s="63" t="s">
        <v>77</v>
      </c>
      <c r="H37" s="79">
        <v>3218.1224620000253</v>
      </c>
    </row>
    <row r="38" spans="1:8" ht="15">
      <c r="A38" s="35" t="s">
        <v>108</v>
      </c>
      <c r="B38" s="35" t="s">
        <v>153</v>
      </c>
      <c r="C38" s="63">
        <v>71.23396899999996</v>
      </c>
      <c r="D38" s="63">
        <f t="shared" si="0"/>
        <v>0.9820781789819327</v>
      </c>
      <c r="E38" s="35">
        <v>7253.390872999985</v>
      </c>
      <c r="F38" s="35" t="s">
        <v>77</v>
      </c>
      <c r="G38" s="63" t="s">
        <v>77</v>
      </c>
      <c r="H38" s="79">
        <v>3218.6424030000253</v>
      </c>
    </row>
    <row r="39" spans="1:8" ht="15">
      <c r="A39" s="35" t="s">
        <v>169</v>
      </c>
      <c r="B39" s="35" t="s">
        <v>153</v>
      </c>
      <c r="C39" s="63">
        <v>71.23396899999996</v>
      </c>
      <c r="D39" s="63">
        <f t="shared" si="0"/>
        <v>0.9820781789819327</v>
      </c>
      <c r="E39" s="35">
        <v>7253.390872999985</v>
      </c>
      <c r="F39" s="35" t="s">
        <v>77</v>
      </c>
      <c r="G39" s="63" t="s">
        <v>77</v>
      </c>
      <c r="H39" s="79">
        <v>3218.6424030000253</v>
      </c>
    </row>
    <row r="40" spans="1:8" ht="15">
      <c r="A40" s="35" t="s">
        <v>170</v>
      </c>
      <c r="B40" s="35" t="s">
        <v>153</v>
      </c>
      <c r="C40" s="63">
        <v>71.23396899999996</v>
      </c>
      <c r="D40" s="63">
        <f t="shared" si="0"/>
        <v>0.9820781789819327</v>
      </c>
      <c r="E40" s="35">
        <v>7253.390872999985</v>
      </c>
      <c r="F40" s="35" t="s">
        <v>77</v>
      </c>
      <c r="G40" s="63" t="s">
        <v>77</v>
      </c>
      <c r="H40" s="79">
        <v>3218.6424030000253</v>
      </c>
    </row>
    <row r="41" spans="1:8" ht="15">
      <c r="A41" s="35" t="s">
        <v>111</v>
      </c>
      <c r="B41" s="35" t="s">
        <v>154</v>
      </c>
      <c r="C41" s="63">
        <v>70.70347899999997</v>
      </c>
      <c r="D41" s="63">
        <f t="shared" si="0"/>
        <v>0.9918726546256763</v>
      </c>
      <c r="E41" s="35">
        <v>7128.281908999984</v>
      </c>
      <c r="F41" s="35" t="s">
        <v>77</v>
      </c>
      <c r="G41" s="63" t="s">
        <v>77</v>
      </c>
      <c r="H41" s="79">
        <v>3123.0899250000234</v>
      </c>
    </row>
    <row r="42" spans="2:8" ht="15">
      <c r="B42" s="35" t="s">
        <v>155</v>
      </c>
      <c r="C42" s="63">
        <v>0.53049</v>
      </c>
      <c r="D42" s="63">
        <f t="shared" si="0"/>
        <v>0.42402237460778586</v>
      </c>
      <c r="E42" s="35">
        <v>125.10896400000001</v>
      </c>
      <c r="F42" s="35" t="s">
        <v>77</v>
      </c>
      <c r="G42" s="63" t="s">
        <v>77</v>
      </c>
      <c r="H42" s="79">
        <v>95.55247800000004</v>
      </c>
    </row>
    <row r="43" spans="1:8" ht="15">
      <c r="A43" s="35" t="s">
        <v>112</v>
      </c>
      <c r="B43" s="35" t="s">
        <v>154</v>
      </c>
      <c r="C43" s="63">
        <v>54.93637299999998</v>
      </c>
      <c r="D43" s="63">
        <f t="shared" si="0"/>
        <v>0.9198785716889828</v>
      </c>
      <c r="E43" s="35">
        <v>5972.133136999993</v>
      </c>
      <c r="F43" s="35" t="s">
        <v>77</v>
      </c>
      <c r="G43" s="63" t="s">
        <v>77</v>
      </c>
      <c r="H43" s="79">
        <v>2948.855875000022</v>
      </c>
    </row>
    <row r="44" spans="2:8" ht="15">
      <c r="B44" s="35" t="s">
        <v>155</v>
      </c>
      <c r="C44" s="63">
        <v>5.5148410000000005</v>
      </c>
      <c r="D44" s="63">
        <f t="shared" si="0"/>
        <v>0.7484869446459664</v>
      </c>
      <c r="E44" s="35">
        <v>736.7985560000001</v>
      </c>
      <c r="F44" s="35" t="s">
        <v>77</v>
      </c>
      <c r="G44" s="63" t="s">
        <v>77</v>
      </c>
      <c r="H44" s="79">
        <v>234.23461599999996</v>
      </c>
    </row>
    <row r="45" spans="1:8" ht="15">
      <c r="A45" s="35" t="s">
        <v>113</v>
      </c>
      <c r="B45" s="35" t="s">
        <v>154</v>
      </c>
      <c r="C45" s="63">
        <v>71.23396899999996</v>
      </c>
      <c r="D45" s="63">
        <f t="shared" si="0"/>
        <v>0.9986633319947831</v>
      </c>
      <c r="E45" s="35">
        <v>7132.931260999986</v>
      </c>
      <c r="F45" s="35" t="s">
        <v>77</v>
      </c>
      <c r="G45" s="63" t="s">
        <v>77</v>
      </c>
      <c r="H45" s="79">
        <v>3104.366644000022</v>
      </c>
    </row>
    <row r="46" spans="2:8" ht="15">
      <c r="B46" s="35" t="s">
        <v>155</v>
      </c>
      <c r="C46" s="63" t="s">
        <v>94</v>
      </c>
      <c r="D46" s="63"/>
      <c r="E46" s="35">
        <v>119.93967099999998</v>
      </c>
      <c r="F46" s="35" t="s">
        <v>77</v>
      </c>
      <c r="G46" s="63" t="s">
        <v>77</v>
      </c>
      <c r="H46" s="79">
        <v>113.755818</v>
      </c>
    </row>
    <row r="47" spans="1:8" ht="15">
      <c r="A47" s="35" t="s">
        <v>114</v>
      </c>
      <c r="B47" s="35" t="s">
        <v>154</v>
      </c>
      <c r="C47" s="63">
        <v>61.28010599999998</v>
      </c>
      <c r="D47" s="63">
        <f t="shared" si="0"/>
        <v>1.0107834061803533</v>
      </c>
      <c r="E47" s="35">
        <v>6062.634746999975</v>
      </c>
      <c r="F47" s="35" t="s">
        <v>77</v>
      </c>
      <c r="G47" s="63" t="s">
        <v>77</v>
      </c>
      <c r="H47" s="79">
        <v>2606.4462420000173</v>
      </c>
    </row>
    <row r="48" spans="2:8" ht="15">
      <c r="B48" s="35" t="s">
        <v>155</v>
      </c>
      <c r="C48" s="63">
        <v>9.953863</v>
      </c>
      <c r="D48" s="63">
        <f t="shared" si="0"/>
        <v>0.8359279270254211</v>
      </c>
      <c r="E48" s="35">
        <v>1190.7561259999986</v>
      </c>
      <c r="F48" s="35" t="s">
        <v>77</v>
      </c>
      <c r="G48" s="63" t="s">
        <v>77</v>
      </c>
      <c r="H48" s="79">
        <v>612.1961609999989</v>
      </c>
    </row>
    <row r="49" spans="1:8" ht="15">
      <c r="A49" s="35" t="s">
        <v>0</v>
      </c>
      <c r="B49" s="35" t="s">
        <v>117</v>
      </c>
      <c r="C49" s="63">
        <v>40.18549799999999</v>
      </c>
      <c r="D49" s="63">
        <f t="shared" si="0"/>
        <v>0.9629990071405519</v>
      </c>
      <c r="E49" s="35">
        <v>4172.953212000023</v>
      </c>
      <c r="F49" s="35" t="s">
        <v>77</v>
      </c>
      <c r="G49" s="63" t="s">
        <v>77</v>
      </c>
      <c r="H49" s="79">
        <v>1775.6140419999995</v>
      </c>
    </row>
    <row r="50" spans="2:8" ht="15">
      <c r="B50" s="35" t="s">
        <v>118</v>
      </c>
      <c r="C50" s="63">
        <v>17.466065</v>
      </c>
      <c r="D50" s="63">
        <f t="shared" si="0"/>
        <v>1.0315663326349072</v>
      </c>
      <c r="E50" s="35">
        <v>1693.159659</v>
      </c>
      <c r="F50" s="35" t="s">
        <v>77</v>
      </c>
      <c r="G50" s="63" t="s">
        <v>77</v>
      </c>
      <c r="H50" s="79">
        <v>816.7151039999991</v>
      </c>
    </row>
    <row r="51" spans="2:8" ht="15">
      <c r="B51" s="35" t="s">
        <v>119</v>
      </c>
      <c r="C51" s="63">
        <v>9.520492</v>
      </c>
      <c r="D51" s="63">
        <f t="shared" si="0"/>
        <v>0.8998233518768519</v>
      </c>
      <c r="E51" s="35">
        <v>1058.0401120000004</v>
      </c>
      <c r="F51" s="35" t="s">
        <v>77</v>
      </c>
      <c r="G51" s="63" t="s">
        <v>77</v>
      </c>
      <c r="H51" s="79">
        <v>475.1454859999997</v>
      </c>
    </row>
    <row r="52" spans="2:8" ht="15">
      <c r="B52" s="35" t="s">
        <v>120</v>
      </c>
      <c r="C52" s="63">
        <v>4.061914</v>
      </c>
      <c r="D52" s="63">
        <f t="shared" si="0"/>
        <v>1.2337322414500975</v>
      </c>
      <c r="E52" s="35">
        <v>329.2378899999995</v>
      </c>
      <c r="F52" s="35" t="s">
        <v>77</v>
      </c>
      <c r="G52" s="63" t="s">
        <v>77</v>
      </c>
      <c r="H52" s="79">
        <v>151.16777099999987</v>
      </c>
    </row>
    <row r="53" spans="1:8" ht="15">
      <c r="A53" s="35" t="s">
        <v>89</v>
      </c>
      <c r="B53" s="35" t="s">
        <v>121</v>
      </c>
      <c r="C53" s="63">
        <v>34.775392000000004</v>
      </c>
      <c r="D53" s="63">
        <f t="shared" si="0"/>
        <v>1.3149787694788355</v>
      </c>
      <c r="E53" s="35">
        <v>2644.5591980000186</v>
      </c>
      <c r="F53" s="35" t="s">
        <v>77</v>
      </c>
      <c r="G53" s="63" t="s">
        <v>77</v>
      </c>
      <c r="H53" s="79">
        <v>914.0865350000001</v>
      </c>
    </row>
    <row r="54" spans="2:8" ht="15">
      <c r="B54" s="35" t="s">
        <v>4</v>
      </c>
      <c r="C54" s="63">
        <v>36.458577000000005</v>
      </c>
      <c r="D54" s="63">
        <f t="shared" si="0"/>
        <v>0.7910589835112648</v>
      </c>
      <c r="E54" s="35">
        <v>4608.831674999975</v>
      </c>
      <c r="F54" s="35" t="s">
        <v>77</v>
      </c>
      <c r="G54" s="63" t="s">
        <v>77</v>
      </c>
      <c r="H54" s="79">
        <v>2304.555868000009</v>
      </c>
    </row>
    <row r="55" spans="1:9" s="57" customFormat="1" ht="15">
      <c r="A55" s="57" t="s">
        <v>255</v>
      </c>
      <c r="C55" s="65">
        <v>71</v>
      </c>
      <c r="D55" s="65">
        <f t="shared" si="0"/>
        <v>0.9789052805735557</v>
      </c>
      <c r="E55" s="64">
        <v>7253</v>
      </c>
      <c r="F55" s="35" t="s">
        <v>77</v>
      </c>
      <c r="G55" s="63" t="s">
        <v>77</v>
      </c>
      <c r="H55" s="81">
        <v>3219</v>
      </c>
      <c r="I55" s="64"/>
    </row>
    <row r="56" ht="15">
      <c r="G56" s="63"/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2" customWidth="1"/>
    <col min="2" max="2" width="37.00390625" style="32" bestFit="1" customWidth="1"/>
    <col min="3" max="4" width="14.7109375" style="32" customWidth="1"/>
    <col min="5" max="5" width="17.421875" style="32" customWidth="1"/>
    <col min="6" max="6" width="18.421875" style="0" customWidth="1"/>
    <col min="7" max="7" width="13.57421875" style="32" customWidth="1"/>
    <col min="8" max="8" width="15.421875" style="32" customWidth="1"/>
    <col min="9" max="16384" width="9.140625" style="32" customWidth="1"/>
  </cols>
  <sheetData>
    <row r="1" s="42" customFormat="1" ht="15.75">
      <c r="A1" s="41" t="s">
        <v>264</v>
      </c>
    </row>
    <row r="2" spans="1:7" s="51" customFormat="1" ht="60" customHeight="1">
      <c r="A2" s="51" t="s">
        <v>94</v>
      </c>
      <c r="B2" s="51" t="s">
        <v>94</v>
      </c>
      <c r="C2" s="119" t="s">
        <v>171</v>
      </c>
      <c r="D2" s="119"/>
      <c r="E2" s="119" t="s">
        <v>266</v>
      </c>
      <c r="F2" s="119"/>
      <c r="G2" s="51" t="s">
        <v>265</v>
      </c>
    </row>
    <row r="3" spans="3:7" s="52" customFormat="1" ht="30" customHeight="1">
      <c r="C3" s="52" t="s">
        <v>219</v>
      </c>
      <c r="D3" s="52" t="s">
        <v>210</v>
      </c>
      <c r="E3" s="52" t="s">
        <v>219</v>
      </c>
      <c r="F3" s="51" t="s">
        <v>267</v>
      </c>
      <c r="G3" s="52" t="s">
        <v>219</v>
      </c>
    </row>
    <row r="4" spans="1:7" ht="15">
      <c r="A4" s="32" t="s">
        <v>220</v>
      </c>
      <c r="B4" s="32" t="s">
        <v>243</v>
      </c>
      <c r="C4" s="32">
        <v>237.993199</v>
      </c>
      <c r="D4" s="66">
        <f>(C4/G4)*100</f>
        <v>79.97182861433147</v>
      </c>
      <c r="F4" s="32"/>
      <c r="G4" s="32">
        <v>297.5962949999996</v>
      </c>
    </row>
    <row r="5" spans="2:7" ht="15">
      <c r="B5" s="32" t="s">
        <v>244</v>
      </c>
      <c r="C5" s="32">
        <v>184.67291499999993</v>
      </c>
      <c r="D5" s="66">
        <f aca="true" t="shared" si="0" ref="D5:D65">(C5/G5)*100</f>
        <v>76.71166106138709</v>
      </c>
      <c r="F5" s="32"/>
      <c r="G5" s="32">
        <v>240.7364309999999</v>
      </c>
    </row>
    <row r="6" spans="2:7" ht="15">
      <c r="B6" s="32" t="s">
        <v>245</v>
      </c>
      <c r="C6" s="32">
        <v>280.207135</v>
      </c>
      <c r="D6" s="66">
        <f t="shared" si="0"/>
        <v>75.34915281769527</v>
      </c>
      <c r="F6" s="32"/>
      <c r="G6" s="32">
        <v>371.8782820000003</v>
      </c>
    </row>
    <row r="7" spans="2:7" ht="15">
      <c r="B7" s="32" t="s">
        <v>246</v>
      </c>
      <c r="C7" s="32">
        <v>476.3704089999996</v>
      </c>
      <c r="D7" s="66">
        <f t="shared" si="0"/>
        <v>69.66162480835324</v>
      </c>
      <c r="F7" s="32"/>
      <c r="G7" s="32">
        <v>683.8347659999989</v>
      </c>
    </row>
    <row r="8" spans="2:7" ht="15">
      <c r="B8" s="32" t="s">
        <v>247</v>
      </c>
      <c r="C8" s="32">
        <v>582.8026649999993</v>
      </c>
      <c r="D8" s="66">
        <f t="shared" si="0"/>
        <v>71.13899375027268</v>
      </c>
      <c r="F8" s="32"/>
      <c r="G8" s="32">
        <v>819.2450219999989</v>
      </c>
    </row>
    <row r="9" spans="2:7" ht="15">
      <c r="B9" s="32" t="s">
        <v>248</v>
      </c>
      <c r="C9" s="32">
        <v>1130.067390000003</v>
      </c>
      <c r="D9" s="66">
        <f t="shared" si="0"/>
        <v>68.7761719912463</v>
      </c>
      <c r="F9" s="32"/>
      <c r="G9" s="32">
        <v>1643.1088810000006</v>
      </c>
    </row>
    <row r="10" spans="2:7" s="42" customFormat="1" ht="15.75">
      <c r="B10" s="42" t="s">
        <v>249</v>
      </c>
      <c r="C10" s="42">
        <v>218.27063599999983</v>
      </c>
      <c r="D10" s="66">
        <f t="shared" si="0"/>
        <v>80.31027853956998</v>
      </c>
      <c r="G10" s="42">
        <v>271.7841849999996</v>
      </c>
    </row>
    <row r="11" spans="2:7" ht="15">
      <c r="B11" s="32" t="s">
        <v>250</v>
      </c>
      <c r="C11" s="32">
        <v>184.83461999999994</v>
      </c>
      <c r="D11" s="66">
        <f t="shared" si="0"/>
        <v>81.52101650616204</v>
      </c>
      <c r="F11" s="32"/>
      <c r="G11" s="32">
        <v>226.73247699999985</v>
      </c>
    </row>
    <row r="12" spans="2:7" ht="15">
      <c r="B12" s="32" t="s">
        <v>251</v>
      </c>
      <c r="C12" s="32">
        <v>258.58664099999993</v>
      </c>
      <c r="D12" s="66">
        <f t="shared" si="0"/>
        <v>71.63285401432792</v>
      </c>
      <c r="F12" s="32"/>
      <c r="G12" s="32">
        <v>360.98888499999975</v>
      </c>
    </row>
    <row r="13" spans="2:7" ht="15">
      <c r="B13" s="32" t="s">
        <v>252</v>
      </c>
      <c r="C13" s="32">
        <v>415.5026059999998</v>
      </c>
      <c r="D13" s="66">
        <f t="shared" si="0"/>
        <v>72.2790931318919</v>
      </c>
      <c r="F13" s="32"/>
      <c r="G13" s="32">
        <v>574.8586320000001</v>
      </c>
    </row>
    <row r="14" spans="2:7" ht="15">
      <c r="B14" s="32" t="s">
        <v>253</v>
      </c>
      <c r="C14" s="32">
        <v>522.7831539999999</v>
      </c>
      <c r="D14" s="66">
        <f t="shared" si="0"/>
        <v>70.82441968067967</v>
      </c>
      <c r="F14" s="32"/>
      <c r="G14" s="32">
        <v>738.1396929999992</v>
      </c>
    </row>
    <row r="15" spans="2:7" ht="15">
      <c r="B15" s="32" t="s">
        <v>254</v>
      </c>
      <c r="C15" s="32">
        <v>1034.8892919999987</v>
      </c>
      <c r="D15" s="66">
        <f t="shared" si="0"/>
        <v>67.3909274774344</v>
      </c>
      <c r="F15" s="32"/>
      <c r="G15" s="32">
        <v>1535.650763000001</v>
      </c>
    </row>
    <row r="16" spans="1:7" ht="15">
      <c r="A16" s="32" t="s">
        <v>103</v>
      </c>
      <c r="B16" s="32" t="s">
        <v>163</v>
      </c>
      <c r="C16" s="32">
        <v>8.727314</v>
      </c>
      <c r="D16" s="66">
        <f t="shared" si="0"/>
        <v>100</v>
      </c>
      <c r="F16" s="32"/>
      <c r="G16" s="32">
        <v>8.727314</v>
      </c>
    </row>
    <row r="17" spans="2:7" ht="15">
      <c r="B17" s="32" t="s">
        <v>126</v>
      </c>
      <c r="C17" s="32">
        <v>471.0333730000004</v>
      </c>
      <c r="D17" s="66">
        <f t="shared" si="0"/>
        <v>69.88371797868018</v>
      </c>
      <c r="F17" s="32"/>
      <c r="G17" s="32">
        <v>674.0244890000002</v>
      </c>
    </row>
    <row r="18" spans="2:7" ht="15">
      <c r="B18" s="32" t="s">
        <v>127</v>
      </c>
      <c r="C18" s="32">
        <v>1162.7208779999964</v>
      </c>
      <c r="D18" s="66">
        <f t="shared" si="0"/>
        <v>69.36912497629163</v>
      </c>
      <c r="F18" s="32"/>
      <c r="G18" s="32">
        <v>1676.136001999998</v>
      </c>
    </row>
    <row r="19" spans="2:7" ht="15">
      <c r="B19" s="32" t="s">
        <v>164</v>
      </c>
      <c r="C19" s="32">
        <v>3884.4990970000326</v>
      </c>
      <c r="D19" s="66">
        <f t="shared" si="0"/>
        <v>71.83801907615627</v>
      </c>
      <c r="F19" s="32"/>
      <c r="G19" s="32">
        <v>5407.302632999989</v>
      </c>
    </row>
    <row r="20" spans="1:7" ht="15">
      <c r="A20" s="32" t="s">
        <v>165</v>
      </c>
      <c r="B20" s="32" t="s">
        <v>129</v>
      </c>
      <c r="C20" s="32">
        <v>2798.6704330000243</v>
      </c>
      <c r="D20" s="66">
        <f t="shared" si="0"/>
        <v>75.0967168093313</v>
      </c>
      <c r="F20" s="32"/>
      <c r="G20" s="32">
        <v>3726.7547130000094</v>
      </c>
    </row>
    <row r="21" spans="2:7" ht="15">
      <c r="B21" s="32" t="s">
        <v>130</v>
      </c>
      <c r="C21" s="32">
        <v>983.6120639999986</v>
      </c>
      <c r="D21" s="66">
        <f t="shared" si="0"/>
        <v>71.26024221201222</v>
      </c>
      <c r="F21" s="32"/>
      <c r="G21" s="32">
        <v>1380.3097400000036</v>
      </c>
    </row>
    <row r="22" spans="2:7" ht="15">
      <c r="B22" s="32" t="s">
        <v>131</v>
      </c>
      <c r="C22" s="32">
        <v>1711.740091000001</v>
      </c>
      <c r="D22" s="66">
        <f t="shared" si="0"/>
        <v>65.53609504170471</v>
      </c>
      <c r="F22" s="32"/>
      <c r="G22" s="32">
        <v>2611.9043100000295</v>
      </c>
    </row>
    <row r="23" spans="1:7" ht="15">
      <c r="A23" s="32" t="s">
        <v>166</v>
      </c>
      <c r="B23" s="32" t="s">
        <v>132</v>
      </c>
      <c r="C23" s="32">
        <v>5063.021776999968</v>
      </c>
      <c r="D23" s="66">
        <f t="shared" si="0"/>
        <v>70.63250403032791</v>
      </c>
      <c r="F23" s="32"/>
      <c r="G23" s="32">
        <v>7168.118767000003</v>
      </c>
    </row>
    <row r="24" spans="2:7" ht="15">
      <c r="B24" s="32" t="s">
        <v>133</v>
      </c>
      <c r="C24" s="32">
        <v>463.95888499999955</v>
      </c>
      <c r="D24" s="66">
        <f t="shared" si="0"/>
        <v>77.57580027561612</v>
      </c>
      <c r="F24" s="32"/>
      <c r="G24" s="32">
        <v>598.0716709999996</v>
      </c>
    </row>
    <row r="25" spans="1:7" ht="15">
      <c r="A25" s="32" t="s">
        <v>69</v>
      </c>
      <c r="B25" s="32" t="s">
        <v>134</v>
      </c>
      <c r="C25" s="32">
        <v>1457.0843889999999</v>
      </c>
      <c r="D25" s="66">
        <f t="shared" si="0"/>
        <v>79.46367805910575</v>
      </c>
      <c r="F25" s="32"/>
      <c r="G25" s="32">
        <v>1833.6483090000042</v>
      </c>
    </row>
    <row r="26" spans="2:7" ht="15">
      <c r="B26" s="32" t="s">
        <v>135</v>
      </c>
      <c r="C26" s="32">
        <v>1288.831441000001</v>
      </c>
      <c r="D26" s="66">
        <f t="shared" si="0"/>
        <v>78.09586693560637</v>
      </c>
      <c r="F26" s="32"/>
      <c r="G26" s="32">
        <v>1650.3196540000022</v>
      </c>
    </row>
    <row r="27" spans="2:7" ht="15">
      <c r="B27" s="32" t="s">
        <v>167</v>
      </c>
      <c r="C27" s="32">
        <v>1052.8759440000001</v>
      </c>
      <c r="D27" s="66">
        <f t="shared" si="0"/>
        <v>68.69599520926955</v>
      </c>
      <c r="F27" s="32"/>
      <c r="G27" s="32">
        <v>1532.6598600000038</v>
      </c>
    </row>
    <row r="28" spans="2:7" ht="15">
      <c r="B28" s="32" t="s">
        <v>137</v>
      </c>
      <c r="C28" s="32">
        <v>927.5892590000007</v>
      </c>
      <c r="D28" s="66">
        <f t="shared" si="0"/>
        <v>65.95384835548384</v>
      </c>
      <c r="F28" s="32"/>
      <c r="G28" s="32">
        <v>1406.421735999996</v>
      </c>
    </row>
    <row r="29" spans="2:7" ht="15">
      <c r="B29" s="32" t="s">
        <v>138</v>
      </c>
      <c r="C29" s="32">
        <v>800.5996289999994</v>
      </c>
      <c r="D29" s="66">
        <f t="shared" si="0"/>
        <v>59.60652687423702</v>
      </c>
      <c r="F29" s="32"/>
      <c r="G29" s="32">
        <v>1343.1408790000016</v>
      </c>
    </row>
    <row r="30" spans="1:7" ht="15">
      <c r="A30" s="32" t="s">
        <v>1</v>
      </c>
      <c r="B30" s="32" t="s">
        <v>139</v>
      </c>
      <c r="C30" s="32">
        <v>291.12329399999936</v>
      </c>
      <c r="D30" s="66">
        <f t="shared" si="0"/>
        <v>57.33361507205706</v>
      </c>
      <c r="F30" s="32"/>
      <c r="G30" s="32">
        <v>507.77069199999823</v>
      </c>
    </row>
    <row r="31" spans="2:7" ht="15">
      <c r="B31" s="32" t="s">
        <v>140</v>
      </c>
      <c r="C31" s="32">
        <v>1622.1366199999961</v>
      </c>
      <c r="D31" s="66">
        <f t="shared" si="0"/>
        <v>57.29868060316652</v>
      </c>
      <c r="F31" s="32"/>
      <c r="G31" s="32">
        <v>2831.0191490000057</v>
      </c>
    </row>
    <row r="32" spans="2:7" ht="15">
      <c r="B32" s="32" t="s">
        <v>141</v>
      </c>
      <c r="C32" s="32">
        <v>798.7797320000012</v>
      </c>
      <c r="D32" s="66">
        <f t="shared" si="0"/>
        <v>85.80820990664486</v>
      </c>
      <c r="F32" s="32"/>
      <c r="G32" s="32">
        <v>930.8896350000012</v>
      </c>
    </row>
    <row r="33" spans="2:7" ht="15">
      <c r="B33" s="32" t="s">
        <v>142</v>
      </c>
      <c r="C33" s="32">
        <v>1094.5411469999963</v>
      </c>
      <c r="D33" s="66">
        <f t="shared" si="0"/>
        <v>87.97521748741921</v>
      </c>
      <c r="F33" s="32"/>
      <c r="G33" s="32">
        <v>1244.1471340000037</v>
      </c>
    </row>
    <row r="34" spans="2:7" ht="15">
      <c r="B34" s="32" t="s">
        <v>143</v>
      </c>
      <c r="C34" s="32">
        <v>248.66946400000012</v>
      </c>
      <c r="D34" s="66">
        <f t="shared" si="0"/>
        <v>89.87710505549519</v>
      </c>
      <c r="F34" s="32"/>
      <c r="G34" s="32">
        <v>276.67720700000024</v>
      </c>
    </row>
    <row r="35" spans="2:7" ht="15">
      <c r="B35" s="32" t="s">
        <v>144</v>
      </c>
      <c r="C35" s="32">
        <v>45.063004</v>
      </c>
      <c r="D35" s="66">
        <f t="shared" si="0"/>
        <v>62.72913661994932</v>
      </c>
      <c r="F35" s="32"/>
      <c r="G35" s="32">
        <v>71.83743699999997</v>
      </c>
    </row>
    <row r="36" spans="2:7" ht="15">
      <c r="B36" s="32" t="s">
        <v>145</v>
      </c>
      <c r="C36" s="32">
        <v>996.9348579999986</v>
      </c>
      <c r="D36" s="66">
        <f t="shared" si="0"/>
        <v>72.6200065054582</v>
      </c>
      <c r="F36" s="32"/>
      <c r="G36" s="32">
        <v>1372.8102020000065</v>
      </c>
    </row>
    <row r="37" spans="2:7" ht="15">
      <c r="B37" s="32" t="s">
        <v>146</v>
      </c>
      <c r="C37" s="32">
        <v>159.81186500000013</v>
      </c>
      <c r="D37" s="66">
        <f t="shared" si="0"/>
        <v>77.69702020114507</v>
      </c>
      <c r="F37" s="32"/>
      <c r="G37" s="32">
        <v>205.6859640000002</v>
      </c>
    </row>
    <row r="38" spans="2:7" ht="15">
      <c r="B38" s="32" t="s">
        <v>147</v>
      </c>
      <c r="C38" s="32">
        <v>3.356984</v>
      </c>
      <c r="D38" s="66">
        <f t="shared" si="0"/>
        <v>37.249613881555874</v>
      </c>
      <c r="F38" s="32"/>
      <c r="G38" s="32">
        <v>9.012131</v>
      </c>
    </row>
    <row r="39" spans="2:7" ht="15">
      <c r="B39" s="32" t="s">
        <v>148</v>
      </c>
      <c r="C39" s="32">
        <v>5.048429</v>
      </c>
      <c r="D39" s="66">
        <f t="shared" si="0"/>
        <v>41.01979646387075</v>
      </c>
      <c r="F39" s="32"/>
      <c r="G39" s="32">
        <v>12.307298999999999</v>
      </c>
    </row>
    <row r="40" spans="2:7" ht="15">
      <c r="B40" s="32" t="s">
        <v>149</v>
      </c>
      <c r="C40" s="32">
        <v>2.990042</v>
      </c>
      <c r="D40" s="66">
        <f t="shared" si="0"/>
        <v>54.00383114774411</v>
      </c>
      <c r="F40" s="32"/>
      <c r="G40" s="32">
        <v>5.536721999999999</v>
      </c>
    </row>
    <row r="41" spans="2:7" ht="15">
      <c r="B41" s="32" t="s">
        <v>150</v>
      </c>
      <c r="C41" s="32">
        <v>61.788869000000005</v>
      </c>
      <c r="D41" s="66">
        <f t="shared" si="0"/>
        <v>94.25803813900443</v>
      </c>
      <c r="F41" s="32"/>
      <c r="G41" s="32">
        <v>65.552891</v>
      </c>
    </row>
    <row r="42" spans="2:7" ht="15">
      <c r="B42" s="32" t="s">
        <v>151</v>
      </c>
      <c r="C42" s="32">
        <v>10.629469</v>
      </c>
      <c r="D42" s="66">
        <f t="shared" si="0"/>
        <v>100</v>
      </c>
      <c r="F42" s="32"/>
      <c r="G42" s="32">
        <v>10.629469</v>
      </c>
    </row>
    <row r="43" spans="2:7" ht="15">
      <c r="B43" s="32" t="s">
        <v>152</v>
      </c>
      <c r="C43" s="32">
        <v>184.54193600000028</v>
      </c>
      <c r="D43" s="66">
        <f t="shared" si="0"/>
        <v>84.69056261345929</v>
      </c>
      <c r="F43" s="32"/>
      <c r="G43" s="32">
        <v>217.90141700000027</v>
      </c>
    </row>
    <row r="44" spans="1:6" ht="15">
      <c r="A44" s="32" t="s">
        <v>3</v>
      </c>
      <c r="B44" s="32" t="s">
        <v>153</v>
      </c>
      <c r="D44" s="66"/>
      <c r="F44" s="32"/>
    </row>
    <row r="45" spans="1:6" ht="15">
      <c r="A45" s="32" t="s">
        <v>2</v>
      </c>
      <c r="B45" s="32" t="s">
        <v>153</v>
      </c>
      <c r="D45" s="66"/>
      <c r="F45" s="32"/>
    </row>
    <row r="46" spans="1:7" ht="15">
      <c r="A46" s="32" t="s">
        <v>168</v>
      </c>
      <c r="B46" s="32" t="s">
        <v>154</v>
      </c>
      <c r="C46" s="32">
        <v>0.519941</v>
      </c>
      <c r="D46" s="66">
        <f t="shared" si="0"/>
        <v>100</v>
      </c>
      <c r="F46" s="32"/>
      <c r="G46" s="32">
        <v>0.519941</v>
      </c>
    </row>
    <row r="47" spans="2:7" ht="15">
      <c r="B47" s="32" t="s">
        <v>155</v>
      </c>
      <c r="C47" s="32">
        <v>5526.460720999983</v>
      </c>
      <c r="D47" s="66">
        <f t="shared" si="0"/>
        <v>71.16527443618621</v>
      </c>
      <c r="F47" s="32"/>
      <c r="G47" s="32">
        <v>7765.670496999983</v>
      </c>
    </row>
    <row r="48" spans="1:6" ht="15">
      <c r="A48" s="32" t="s">
        <v>108</v>
      </c>
      <c r="B48" s="32" t="s">
        <v>153</v>
      </c>
      <c r="D48" s="66"/>
      <c r="F48" s="32"/>
    </row>
    <row r="49" spans="1:6" ht="15">
      <c r="A49" s="32" t="s">
        <v>169</v>
      </c>
      <c r="B49" s="32" t="s">
        <v>153</v>
      </c>
      <c r="D49" s="66"/>
      <c r="F49" s="32"/>
    </row>
    <row r="50" spans="1:6" ht="15">
      <c r="A50" s="32" t="s">
        <v>170</v>
      </c>
      <c r="B50" s="32" t="s">
        <v>153</v>
      </c>
      <c r="D50" s="66"/>
      <c r="F50" s="32"/>
    </row>
    <row r="51" spans="1:7" ht="15">
      <c r="A51" s="32" t="s">
        <v>111</v>
      </c>
      <c r="B51" s="32" t="s">
        <v>154</v>
      </c>
      <c r="C51" s="32">
        <v>5343.175886999971</v>
      </c>
      <c r="D51" s="66">
        <f t="shared" si="0"/>
        <v>70.97303895729875</v>
      </c>
      <c r="F51" s="32"/>
      <c r="G51" s="32">
        <v>7528.458644999994</v>
      </c>
    </row>
    <row r="52" spans="2:7" ht="15">
      <c r="B52" s="32" t="s">
        <v>155</v>
      </c>
      <c r="C52" s="32">
        <v>183.8047749999999</v>
      </c>
      <c r="D52" s="66">
        <f t="shared" si="0"/>
        <v>77.31602604789171</v>
      </c>
      <c r="F52" s="32"/>
      <c r="G52" s="32">
        <v>237.73179299999987</v>
      </c>
    </row>
    <row r="53" spans="1:7" ht="15">
      <c r="A53" s="32" t="s">
        <v>112</v>
      </c>
      <c r="B53" s="32" t="s">
        <v>154</v>
      </c>
      <c r="C53" s="32">
        <v>5118.411533999982</v>
      </c>
      <c r="D53" s="66">
        <f t="shared" si="0"/>
        <v>70.71353276393474</v>
      </c>
      <c r="F53" s="32"/>
      <c r="G53" s="32">
        <v>7238.234795999996</v>
      </c>
    </row>
    <row r="54" spans="2:7" ht="15">
      <c r="B54" s="32" t="s">
        <v>155</v>
      </c>
      <c r="C54" s="32">
        <v>402.435453999999</v>
      </c>
      <c r="D54" s="66">
        <f t="shared" si="0"/>
        <v>80.92226484521277</v>
      </c>
      <c r="F54" s="32"/>
      <c r="G54" s="32">
        <v>497.31115999999906</v>
      </c>
    </row>
    <row r="55" spans="1:7" ht="15">
      <c r="A55" s="32" t="s">
        <v>113</v>
      </c>
      <c r="B55" s="32" t="s">
        <v>154</v>
      </c>
      <c r="C55" s="32">
        <v>5305.354456999982</v>
      </c>
      <c r="D55" s="66">
        <f t="shared" si="0"/>
        <v>70.99080062896427</v>
      </c>
      <c r="F55" s="32"/>
      <c r="G55" s="32">
        <v>7473.298525999995</v>
      </c>
    </row>
    <row r="56" spans="2:7" ht="15">
      <c r="B56" s="32" t="s">
        <v>155</v>
      </c>
      <c r="C56" s="32">
        <v>221.10626399999973</v>
      </c>
      <c r="D56" s="66">
        <f t="shared" si="0"/>
        <v>75.6249866373134</v>
      </c>
      <c r="F56" s="32"/>
      <c r="G56" s="32">
        <v>292.3719709999999</v>
      </c>
    </row>
    <row r="57" spans="1:7" ht="15">
      <c r="A57" s="32" t="s">
        <v>114</v>
      </c>
      <c r="B57" s="32" t="s">
        <v>154</v>
      </c>
      <c r="C57" s="32">
        <v>4442.98306799998</v>
      </c>
      <c r="D57" s="66">
        <f t="shared" si="0"/>
        <v>70.58664660208719</v>
      </c>
      <c r="F57" s="32"/>
      <c r="G57" s="32">
        <v>6294.367676999979</v>
      </c>
    </row>
    <row r="58" spans="2:7" ht="15">
      <c r="B58" s="32" t="s">
        <v>155</v>
      </c>
      <c r="C58" s="32">
        <v>1083.9975939999981</v>
      </c>
      <c r="D58" s="66">
        <f t="shared" si="0"/>
        <v>73.6500088681532</v>
      </c>
      <c r="F58" s="32"/>
      <c r="G58" s="32">
        <v>1471.8227610000013</v>
      </c>
    </row>
    <row r="59" spans="1:7" ht="15">
      <c r="A59" s="32" t="s">
        <v>0</v>
      </c>
      <c r="B59" s="32" t="s">
        <v>117</v>
      </c>
      <c r="C59" s="32">
        <v>2620.664423999997</v>
      </c>
      <c r="D59" s="66">
        <f t="shared" si="0"/>
        <v>60.933804893709755</v>
      </c>
      <c r="F59" s="32"/>
      <c r="G59" s="32">
        <v>4300.838309000018</v>
      </c>
    </row>
    <row r="60" spans="2:7" ht="15">
      <c r="B60" s="32" t="s">
        <v>118</v>
      </c>
      <c r="C60" s="32">
        <v>1573.3143950000003</v>
      </c>
      <c r="D60" s="66">
        <f t="shared" si="0"/>
        <v>81.91248499985154</v>
      </c>
      <c r="F60" s="32"/>
      <c r="G60" s="32">
        <v>1920.7259980000017</v>
      </c>
    </row>
    <row r="61" spans="2:7" ht="15">
      <c r="B61" s="32" t="s">
        <v>119</v>
      </c>
      <c r="C61" s="32">
        <v>1017.0866889999992</v>
      </c>
      <c r="D61" s="66">
        <f t="shared" si="0"/>
        <v>86.91135244508384</v>
      </c>
      <c r="F61" s="32"/>
      <c r="G61" s="32">
        <v>1170.2575790000044</v>
      </c>
    </row>
    <row r="62" spans="2:7" ht="15">
      <c r="B62" s="32" t="s">
        <v>120</v>
      </c>
      <c r="C62" s="32">
        <v>315.915154</v>
      </c>
      <c r="D62" s="66">
        <f t="shared" si="0"/>
        <v>84.38613561750228</v>
      </c>
      <c r="F62" s="32"/>
      <c r="G62" s="32">
        <v>374.36855200000053</v>
      </c>
    </row>
    <row r="63" spans="1:7" ht="15">
      <c r="A63" s="32" t="s">
        <v>89</v>
      </c>
      <c r="B63" s="32" t="s">
        <v>121</v>
      </c>
      <c r="C63" s="32">
        <v>1491.7007550000023</v>
      </c>
      <c r="D63" s="66">
        <f t="shared" si="0"/>
        <v>65.42701222970322</v>
      </c>
      <c r="F63" s="32"/>
      <c r="G63" s="32">
        <v>2279.9463160000214</v>
      </c>
    </row>
    <row r="64" spans="2:7" ht="15">
      <c r="B64" s="32" t="s">
        <v>4</v>
      </c>
      <c r="C64" s="32">
        <v>4035.279907000021</v>
      </c>
      <c r="D64" s="66">
        <f t="shared" si="0"/>
        <v>73.55268590434086</v>
      </c>
      <c r="F64" s="32"/>
      <c r="G64" s="32">
        <v>5486.244121999997</v>
      </c>
    </row>
    <row r="65" spans="1:7" s="31" customFormat="1" ht="15">
      <c r="A65" s="31" t="s">
        <v>255</v>
      </c>
      <c r="C65" s="31">
        <f>SUM(C63:C64)</f>
        <v>5526.980662000024</v>
      </c>
      <c r="D65" s="68">
        <f t="shared" si="0"/>
        <v>71.1672049008285</v>
      </c>
      <c r="G65" s="31">
        <f>SUM(G63:G64)</f>
        <v>7766.190438000019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2" customWidth="1"/>
    <col min="2" max="2" width="21.140625" style="32" bestFit="1" customWidth="1"/>
    <col min="3" max="3" width="16.28125" style="32" customWidth="1"/>
    <col min="4" max="4" width="14.28125" style="32" customWidth="1"/>
    <col min="5" max="5" width="12.8515625" style="32" customWidth="1"/>
    <col min="6" max="6" width="12.140625" style="32" customWidth="1"/>
    <col min="7" max="7" width="13.140625" style="32" customWidth="1"/>
    <col min="8" max="8" width="14.140625" style="32" customWidth="1"/>
    <col min="9" max="9" width="12.57421875" style="32" customWidth="1"/>
    <col min="10" max="16384" width="9.140625" style="32" customWidth="1"/>
  </cols>
  <sheetData>
    <row r="1" s="42" customFormat="1" ht="15.75">
      <c r="A1" s="41" t="s">
        <v>268</v>
      </c>
    </row>
    <row r="2" spans="1:7" s="51" customFormat="1" ht="45" customHeight="1">
      <c r="A2" s="51" t="s">
        <v>94</v>
      </c>
      <c r="B2" s="51" t="s">
        <v>94</v>
      </c>
      <c r="C2" s="119" t="s">
        <v>269</v>
      </c>
      <c r="D2" s="119"/>
      <c r="E2" s="119" t="s">
        <v>270</v>
      </c>
      <c r="F2" s="119"/>
      <c r="G2" s="51" t="s">
        <v>271</v>
      </c>
    </row>
    <row r="3" spans="3:7" s="49" customFormat="1" ht="15">
      <c r="C3" s="49" t="s">
        <v>156</v>
      </c>
      <c r="D3" s="49" t="s">
        <v>210</v>
      </c>
      <c r="E3" s="49" t="s">
        <v>156</v>
      </c>
      <c r="F3" s="49" t="s">
        <v>272</v>
      </c>
      <c r="G3" s="49" t="s">
        <v>156</v>
      </c>
    </row>
    <row r="4" spans="1:7" ht="15">
      <c r="A4" s="32" t="s">
        <v>220</v>
      </c>
      <c r="B4" s="32" t="s">
        <v>6</v>
      </c>
      <c r="C4" s="32">
        <v>22.717253</v>
      </c>
      <c r="D4" s="66">
        <f>(C4/G4)*100</f>
        <v>0.8398455497721512</v>
      </c>
      <c r="E4" s="32">
        <v>22.717253</v>
      </c>
      <c r="F4" s="66">
        <f>(E4/C4)*100</f>
        <v>100</v>
      </c>
      <c r="G4" s="32">
        <v>2704.9322350000134</v>
      </c>
    </row>
    <row r="5" spans="2:7" ht="15">
      <c r="B5" s="32" t="s">
        <v>7</v>
      </c>
      <c r="C5" s="32">
        <v>28.241812000000003</v>
      </c>
      <c r="D5" s="66">
        <f aca="true" t="shared" si="0" ref="D5:D63">(C5/G5)*100</f>
        <v>1.5365454153299527</v>
      </c>
      <c r="E5" s="32">
        <v>28.241812000000003</v>
      </c>
      <c r="F5" s="66">
        <f aca="true" t="shared" si="1" ref="F5:F63">(E5/C5)*100</f>
        <v>100</v>
      </c>
      <c r="G5" s="32">
        <v>1838.0069810000018</v>
      </c>
    </row>
    <row r="6" spans="2:7" ht="15">
      <c r="B6" s="32" t="s">
        <v>8</v>
      </c>
      <c r="C6" s="32">
        <v>145.6581519999999</v>
      </c>
      <c r="D6" s="66">
        <f t="shared" si="0"/>
        <v>2.982590398353513</v>
      </c>
      <c r="E6" s="32">
        <v>145.6581519999999</v>
      </c>
      <c r="F6" s="66">
        <f t="shared" si="1"/>
        <v>100</v>
      </c>
      <c r="G6" s="32">
        <v>4883.612315000006</v>
      </c>
    </row>
    <row r="7" spans="2:7" ht="15">
      <c r="B7" s="32" t="s">
        <v>9</v>
      </c>
      <c r="C7" s="32">
        <v>295.7916369999996</v>
      </c>
      <c r="D7" s="66">
        <f t="shared" si="0"/>
        <v>6.69973630109339</v>
      </c>
      <c r="E7" s="32">
        <v>295.7916369999996</v>
      </c>
      <c r="F7" s="66">
        <f t="shared" si="1"/>
        <v>100</v>
      </c>
      <c r="G7" s="32">
        <v>4414.974317000009</v>
      </c>
    </row>
    <row r="8" spans="2:7" ht="15">
      <c r="B8" s="32" t="s">
        <v>10</v>
      </c>
      <c r="C8" s="32">
        <v>256.3642899999997</v>
      </c>
      <c r="D8" s="66">
        <f t="shared" si="0"/>
        <v>11.122664660167283</v>
      </c>
      <c r="E8" s="32">
        <v>256.3642899999997</v>
      </c>
      <c r="F8" s="66">
        <f t="shared" si="1"/>
        <v>100</v>
      </c>
      <c r="G8" s="32">
        <v>2304.8819490000164</v>
      </c>
    </row>
    <row r="9" spans="2:7" ht="15">
      <c r="B9" s="32" t="s">
        <v>11</v>
      </c>
      <c r="C9" s="32">
        <v>16.008262000000002</v>
      </c>
      <c r="D9" s="66">
        <f t="shared" si="0"/>
        <v>0.6451536107167432</v>
      </c>
      <c r="E9" s="32">
        <v>16.008262000000002</v>
      </c>
      <c r="F9" s="66">
        <f t="shared" si="1"/>
        <v>100</v>
      </c>
      <c r="G9" s="32">
        <v>2481.310146000017</v>
      </c>
    </row>
    <row r="10" spans="2:7" ht="15">
      <c r="B10" s="32" t="s">
        <v>12</v>
      </c>
      <c r="C10" s="32">
        <v>27.896074</v>
      </c>
      <c r="D10" s="66">
        <f t="shared" si="0"/>
        <v>1.6090953079614185</v>
      </c>
      <c r="E10" s="32">
        <v>27.896074</v>
      </c>
      <c r="F10" s="66">
        <f t="shared" si="1"/>
        <v>100</v>
      </c>
      <c r="G10" s="32">
        <v>1733.649577000001</v>
      </c>
    </row>
    <row r="11" spans="2:7" ht="15">
      <c r="B11" s="32" t="s">
        <v>13</v>
      </c>
      <c r="C11" s="32">
        <v>143.17392100000004</v>
      </c>
      <c r="D11" s="66">
        <f t="shared" si="0"/>
        <v>3.1634482030168325</v>
      </c>
      <c r="E11" s="32">
        <v>143.17392100000004</v>
      </c>
      <c r="F11" s="66">
        <f t="shared" si="1"/>
        <v>100</v>
      </c>
      <c r="G11" s="32">
        <v>4525.881626999986</v>
      </c>
    </row>
    <row r="12" spans="2:7" ht="15">
      <c r="B12" s="32" t="s">
        <v>14</v>
      </c>
      <c r="C12" s="32">
        <v>246.60487399999985</v>
      </c>
      <c r="D12" s="66">
        <f t="shared" si="0"/>
        <v>5.9572980622894</v>
      </c>
      <c r="E12" s="32">
        <v>246.60487399999985</v>
      </c>
      <c r="F12" s="66">
        <f t="shared" si="1"/>
        <v>100</v>
      </c>
      <c r="G12" s="32">
        <v>4139.542313000017</v>
      </c>
    </row>
    <row r="13" spans="2:7" ht="15">
      <c r="B13" s="32" t="s">
        <v>221</v>
      </c>
      <c r="C13" s="32">
        <v>214.272182</v>
      </c>
      <c r="D13" s="66">
        <f t="shared" si="0"/>
        <v>8.706437332684896</v>
      </c>
      <c r="E13" s="32">
        <v>214.272182</v>
      </c>
      <c r="F13" s="66">
        <f t="shared" si="1"/>
        <v>100</v>
      </c>
      <c r="G13" s="32">
        <v>2461.077635000017</v>
      </c>
    </row>
    <row r="14" spans="1:7" ht="15">
      <c r="A14" s="32" t="s">
        <v>103</v>
      </c>
      <c r="B14" s="32" t="s">
        <v>163</v>
      </c>
      <c r="C14" s="32">
        <v>6.916657999999999</v>
      </c>
      <c r="D14" s="66">
        <f t="shared" si="0"/>
        <v>18.944761061252695</v>
      </c>
      <c r="E14" s="32">
        <v>6.916657999999999</v>
      </c>
      <c r="F14" s="66">
        <f t="shared" si="1"/>
        <v>100</v>
      </c>
      <c r="G14" s="32">
        <v>36.509608</v>
      </c>
    </row>
    <row r="15" spans="2:7" ht="15">
      <c r="B15" s="32" t="s">
        <v>126</v>
      </c>
      <c r="C15" s="32">
        <v>127.77145999999995</v>
      </c>
      <c r="D15" s="66">
        <f t="shared" si="0"/>
        <v>7.131317025869981</v>
      </c>
      <c r="E15" s="32">
        <v>127.77145999999995</v>
      </c>
      <c r="F15" s="66">
        <f t="shared" si="1"/>
        <v>100</v>
      </c>
      <c r="G15" s="32">
        <v>1791.6951320000046</v>
      </c>
    </row>
    <row r="16" spans="2:7" ht="15">
      <c r="B16" s="32" t="s">
        <v>127</v>
      </c>
      <c r="C16" s="32">
        <v>341.11458099999936</v>
      </c>
      <c r="D16" s="66">
        <f t="shared" si="0"/>
        <v>5.3826000135278464</v>
      </c>
      <c r="E16" s="32">
        <v>341.11458099999936</v>
      </c>
      <c r="F16" s="66">
        <f t="shared" si="1"/>
        <v>100</v>
      </c>
      <c r="G16" s="32">
        <v>6337.35704199999</v>
      </c>
    </row>
    <row r="17" spans="2:7" ht="15">
      <c r="B17" s="32" t="s">
        <v>164</v>
      </c>
      <c r="C17" s="32">
        <v>920.9257579999974</v>
      </c>
      <c r="D17" s="66">
        <f t="shared" si="0"/>
        <v>3.948413613712274</v>
      </c>
      <c r="E17" s="32">
        <v>920.9257579999974</v>
      </c>
      <c r="F17" s="66">
        <f t="shared" si="1"/>
        <v>100</v>
      </c>
      <c r="G17" s="32">
        <v>23323.943438999257</v>
      </c>
    </row>
    <row r="18" spans="1:7" ht="15">
      <c r="A18" s="32" t="s">
        <v>165</v>
      </c>
      <c r="B18" s="32" t="s">
        <v>129</v>
      </c>
      <c r="C18" s="32">
        <v>751.0640379999993</v>
      </c>
      <c r="D18" s="66">
        <f t="shared" si="0"/>
        <v>4.962911051012512</v>
      </c>
      <c r="E18" s="32">
        <v>751.0640379999993</v>
      </c>
      <c r="F18" s="66">
        <f t="shared" si="1"/>
        <v>100</v>
      </c>
      <c r="G18" s="32">
        <v>15133.538165000367</v>
      </c>
    </row>
    <row r="19" spans="2:7" ht="15">
      <c r="B19" s="32" t="s">
        <v>130</v>
      </c>
      <c r="C19" s="32">
        <v>239.29340699999966</v>
      </c>
      <c r="D19" s="66">
        <f t="shared" si="0"/>
        <v>4.439305232268281</v>
      </c>
      <c r="E19" s="32">
        <v>239.29340699999966</v>
      </c>
      <c r="F19" s="66">
        <f t="shared" si="1"/>
        <v>100</v>
      </c>
      <c r="G19" s="32">
        <v>5390.334623999975</v>
      </c>
    </row>
    <row r="20" spans="2:7" ht="15">
      <c r="B20" s="32" t="s">
        <v>131</v>
      </c>
      <c r="C20" s="32">
        <v>399.16823399999936</v>
      </c>
      <c r="D20" s="66">
        <f t="shared" si="0"/>
        <v>3.691138869396161</v>
      </c>
      <c r="E20" s="32">
        <v>399.16823399999936</v>
      </c>
      <c r="F20" s="66">
        <f t="shared" si="1"/>
        <v>100</v>
      </c>
      <c r="G20" s="32">
        <v>10814.2296489999</v>
      </c>
    </row>
    <row r="21" spans="1:7" ht="15">
      <c r="A21" s="32" t="s">
        <v>166</v>
      </c>
      <c r="B21" s="32" t="s">
        <v>132</v>
      </c>
      <c r="C21" s="32">
        <v>1013.0744139999983</v>
      </c>
      <c r="D21" s="66">
        <f t="shared" si="0"/>
        <v>3.5213518660894687</v>
      </c>
      <c r="E21" s="32">
        <v>1013.0744139999983</v>
      </c>
      <c r="F21" s="66">
        <f t="shared" si="1"/>
        <v>100</v>
      </c>
      <c r="G21" s="32">
        <v>28769.474125999164</v>
      </c>
    </row>
    <row r="22" spans="2:7" ht="15">
      <c r="B22" s="32" t="s">
        <v>133</v>
      </c>
      <c r="C22" s="32">
        <v>383.6540429999991</v>
      </c>
      <c r="D22" s="66">
        <f t="shared" si="0"/>
        <v>14.10476680598373</v>
      </c>
      <c r="E22" s="32">
        <v>383.6540429999991</v>
      </c>
      <c r="F22" s="66">
        <f t="shared" si="1"/>
        <v>100</v>
      </c>
      <c r="G22" s="32">
        <v>2720.0310950000235</v>
      </c>
    </row>
    <row r="23" spans="1:7" ht="15">
      <c r="A23" s="32" t="s">
        <v>69</v>
      </c>
      <c r="B23" s="32" t="s">
        <v>134</v>
      </c>
      <c r="C23" s="32">
        <v>330.51025699999946</v>
      </c>
      <c r="D23" s="66">
        <f t="shared" si="0"/>
        <v>4.688611565215153</v>
      </c>
      <c r="E23" s="32">
        <v>330.51025699999946</v>
      </c>
      <c r="F23" s="66">
        <f t="shared" si="1"/>
        <v>100</v>
      </c>
      <c r="G23" s="32">
        <v>7049.213874999962</v>
      </c>
    </row>
    <row r="24" spans="2:7" ht="15">
      <c r="B24" s="32" t="s">
        <v>135</v>
      </c>
      <c r="C24" s="32">
        <v>328.75065500000017</v>
      </c>
      <c r="D24" s="66">
        <f t="shared" si="0"/>
        <v>4.949724875861211</v>
      </c>
      <c r="E24" s="32">
        <v>328.75065500000017</v>
      </c>
      <c r="F24" s="66">
        <f t="shared" si="1"/>
        <v>100</v>
      </c>
      <c r="G24" s="32">
        <v>6641.796529000014</v>
      </c>
    </row>
    <row r="25" spans="2:7" ht="15">
      <c r="B25" s="32" t="s">
        <v>167</v>
      </c>
      <c r="C25" s="32">
        <v>308.13500799999946</v>
      </c>
      <c r="D25" s="66">
        <f t="shared" si="0"/>
        <v>4.793414267647226</v>
      </c>
      <c r="E25" s="32">
        <v>308.13500799999946</v>
      </c>
      <c r="F25" s="66">
        <f t="shared" si="1"/>
        <v>100</v>
      </c>
      <c r="G25" s="32">
        <v>6428.299136999958</v>
      </c>
    </row>
    <row r="26" spans="2:7" ht="15">
      <c r="B26" s="32" t="s">
        <v>137</v>
      </c>
      <c r="C26" s="32">
        <v>243.37679699999984</v>
      </c>
      <c r="D26" s="66">
        <f t="shared" si="0"/>
        <v>4.030094462279219</v>
      </c>
      <c r="E26" s="32">
        <v>243.37679699999984</v>
      </c>
      <c r="F26" s="66">
        <f t="shared" si="1"/>
        <v>100</v>
      </c>
      <c r="G26" s="32">
        <v>6038.984923999974</v>
      </c>
    </row>
    <row r="27" spans="2:7" ht="15">
      <c r="B27" s="32" t="s">
        <v>138</v>
      </c>
      <c r="C27" s="32">
        <v>185.9557400000001</v>
      </c>
      <c r="D27" s="66">
        <f t="shared" si="0"/>
        <v>3.4880583137838967</v>
      </c>
      <c r="E27" s="32">
        <v>185.9557400000001</v>
      </c>
      <c r="F27" s="66">
        <f t="shared" si="1"/>
        <v>100</v>
      </c>
      <c r="G27" s="32">
        <v>5331.210756000022</v>
      </c>
    </row>
    <row r="28" spans="1:7" ht="15">
      <c r="A28" s="32" t="s">
        <v>1</v>
      </c>
      <c r="B28" s="32" t="s">
        <v>139</v>
      </c>
      <c r="C28" s="32">
        <v>45.48336300000003</v>
      </c>
      <c r="D28" s="66">
        <f t="shared" si="0"/>
        <v>2.202867185611267</v>
      </c>
      <c r="E28" s="32">
        <v>45.48336300000003</v>
      </c>
      <c r="F28" s="66">
        <f t="shared" si="1"/>
        <v>100</v>
      </c>
      <c r="G28" s="32">
        <v>2064.7346920000077</v>
      </c>
    </row>
    <row r="29" spans="2:7" ht="15">
      <c r="B29" s="32" t="s">
        <v>140</v>
      </c>
      <c r="C29" s="32">
        <v>421.9372600000003</v>
      </c>
      <c r="D29" s="66">
        <f t="shared" si="0"/>
        <v>3.8659744343165254</v>
      </c>
      <c r="E29" s="32">
        <v>421.9372600000003</v>
      </c>
      <c r="F29" s="66">
        <f t="shared" si="1"/>
        <v>100</v>
      </c>
      <c r="G29" s="32">
        <v>10914.124425000125</v>
      </c>
    </row>
    <row r="30" spans="2:7" ht="15">
      <c r="B30" s="32" t="s">
        <v>141</v>
      </c>
      <c r="C30" s="32">
        <v>179.84186899999997</v>
      </c>
      <c r="D30" s="66">
        <f t="shared" si="0"/>
        <v>5.592123333354136</v>
      </c>
      <c r="E30" s="32">
        <v>179.84186899999997</v>
      </c>
      <c r="F30" s="66">
        <f t="shared" si="1"/>
        <v>100</v>
      </c>
      <c r="G30" s="32">
        <v>3215.9853829999747</v>
      </c>
    </row>
    <row r="31" spans="2:7" ht="15">
      <c r="B31" s="32" t="s">
        <v>142</v>
      </c>
      <c r="C31" s="32">
        <v>154.599426</v>
      </c>
      <c r="D31" s="66">
        <f t="shared" si="0"/>
        <v>3.2734177727230023</v>
      </c>
      <c r="E31" s="32">
        <v>154.599426</v>
      </c>
      <c r="F31" s="66">
        <f t="shared" si="1"/>
        <v>100</v>
      </c>
      <c r="G31" s="32">
        <v>4722.874889000068</v>
      </c>
    </row>
    <row r="32" spans="2:7" ht="15">
      <c r="B32" s="32" t="s">
        <v>143</v>
      </c>
      <c r="C32" s="32">
        <v>29.565306999999997</v>
      </c>
      <c r="D32" s="66">
        <f t="shared" si="0"/>
        <v>2.9479112992043177</v>
      </c>
      <c r="E32" s="32">
        <v>29.565306999999997</v>
      </c>
      <c r="F32" s="66">
        <f t="shared" si="1"/>
        <v>100</v>
      </c>
      <c r="G32" s="32">
        <v>1002.9239010000092</v>
      </c>
    </row>
    <row r="33" spans="2:7" ht="15">
      <c r="B33" s="32" t="s">
        <v>144</v>
      </c>
      <c r="C33" s="32">
        <v>14.056655999999998</v>
      </c>
      <c r="D33" s="66">
        <f t="shared" si="0"/>
        <v>5.084963142430024</v>
      </c>
      <c r="E33" s="32">
        <v>14.056655999999998</v>
      </c>
      <c r="F33" s="66">
        <f t="shared" si="1"/>
        <v>100</v>
      </c>
      <c r="G33" s="32">
        <v>276.43574999999987</v>
      </c>
    </row>
    <row r="34" spans="2:7" ht="15">
      <c r="B34" s="32" t="s">
        <v>145</v>
      </c>
      <c r="C34" s="32">
        <v>171.595201</v>
      </c>
      <c r="D34" s="66">
        <f t="shared" si="0"/>
        <v>3.6396414117701683</v>
      </c>
      <c r="E34" s="32">
        <v>171.595201</v>
      </c>
      <c r="F34" s="66">
        <f t="shared" si="1"/>
        <v>100</v>
      </c>
      <c r="G34" s="32">
        <v>4714.61832599996</v>
      </c>
    </row>
    <row r="35" spans="2:7" ht="15">
      <c r="B35" s="32" t="s">
        <v>146</v>
      </c>
      <c r="C35" s="32">
        <v>21.379381</v>
      </c>
      <c r="D35" s="66">
        <f t="shared" si="0"/>
        <v>2.725378438229771</v>
      </c>
      <c r="E35" s="32">
        <v>21.379381</v>
      </c>
      <c r="F35" s="66">
        <f t="shared" si="1"/>
        <v>100</v>
      </c>
      <c r="G35" s="32">
        <v>784.4554980000008</v>
      </c>
    </row>
    <row r="36" spans="2:7" ht="15">
      <c r="B36" s="32" t="s">
        <v>147</v>
      </c>
      <c r="C36" s="32">
        <v>1.678492</v>
      </c>
      <c r="D36" s="66">
        <f t="shared" si="0"/>
        <v>4.896587002788748</v>
      </c>
      <c r="E36" s="32">
        <v>1.678492</v>
      </c>
      <c r="F36" s="66">
        <f t="shared" si="1"/>
        <v>100</v>
      </c>
      <c r="G36" s="32">
        <v>34.278815</v>
      </c>
    </row>
    <row r="37" spans="2:7" ht="15">
      <c r="B37" s="32" t="s">
        <v>148</v>
      </c>
      <c r="C37" s="32" t="s">
        <v>94</v>
      </c>
      <c r="D37" s="66"/>
      <c r="E37" s="32" t="s">
        <v>94</v>
      </c>
      <c r="F37" s="66"/>
      <c r="G37" s="32">
        <v>34.039416</v>
      </c>
    </row>
    <row r="38" spans="2:7" ht="15">
      <c r="B38" s="32" t="s">
        <v>149</v>
      </c>
      <c r="C38" s="32" t="s">
        <v>94</v>
      </c>
      <c r="D38" s="66"/>
      <c r="E38" s="32" t="s">
        <v>94</v>
      </c>
      <c r="F38" s="66"/>
      <c r="G38" s="32">
        <v>31.725063000000006</v>
      </c>
    </row>
    <row r="39" spans="2:7" ht="15">
      <c r="B39" s="32" t="s">
        <v>150</v>
      </c>
      <c r="C39" s="32">
        <v>19.420047000000004</v>
      </c>
      <c r="D39" s="66">
        <f t="shared" si="0"/>
        <v>8.55238709317378</v>
      </c>
      <c r="E39" s="32">
        <v>19.420047000000004</v>
      </c>
      <c r="F39" s="66">
        <f t="shared" si="1"/>
        <v>100</v>
      </c>
      <c r="G39" s="32">
        <v>227.07165600000044</v>
      </c>
    </row>
    <row r="40" spans="2:7" ht="15">
      <c r="B40" s="32" t="s">
        <v>151</v>
      </c>
      <c r="C40" s="32">
        <v>4.4130080000000005</v>
      </c>
      <c r="D40" s="66">
        <f t="shared" si="0"/>
        <v>10.529214090195959</v>
      </c>
      <c r="E40" s="32">
        <v>4.4130080000000005</v>
      </c>
      <c r="F40" s="66">
        <f t="shared" si="1"/>
        <v>100</v>
      </c>
      <c r="G40" s="32">
        <v>41.91203599999998</v>
      </c>
    </row>
    <row r="41" spans="2:7" ht="15">
      <c r="B41" s="32" t="s">
        <v>152</v>
      </c>
      <c r="C41" s="32">
        <v>19.496261999999998</v>
      </c>
      <c r="D41" s="66">
        <f t="shared" si="0"/>
        <v>2.5389185088016264</v>
      </c>
      <c r="E41" s="32">
        <v>19.496261999999998</v>
      </c>
      <c r="F41" s="66">
        <f t="shared" si="1"/>
        <v>100</v>
      </c>
      <c r="G41" s="32">
        <v>767.8963279999981</v>
      </c>
    </row>
    <row r="42" spans="1:6" ht="15">
      <c r="A42" s="32" t="s">
        <v>3</v>
      </c>
      <c r="B42" s="32" t="s">
        <v>153</v>
      </c>
      <c r="D42" s="66"/>
      <c r="F42" s="66"/>
    </row>
    <row r="43" spans="1:6" ht="15">
      <c r="A43" s="32" t="s">
        <v>2</v>
      </c>
      <c r="B43" s="32" t="s">
        <v>153</v>
      </c>
      <c r="D43" s="66"/>
      <c r="F43" s="66"/>
    </row>
    <row r="44" spans="1:7" ht="15">
      <c r="A44" s="32" t="s">
        <v>168</v>
      </c>
      <c r="B44" s="32" t="s">
        <v>154</v>
      </c>
      <c r="C44" s="32">
        <v>14.328226</v>
      </c>
      <c r="D44" s="66">
        <f t="shared" si="0"/>
        <v>22.92313922896467</v>
      </c>
      <c r="E44" s="32">
        <v>14.328226</v>
      </c>
      <c r="F44" s="66">
        <f t="shared" si="1"/>
        <v>100</v>
      </c>
      <c r="G44" s="32">
        <v>62.50551399999999</v>
      </c>
    </row>
    <row r="45" spans="2:7" ht="15">
      <c r="B45" s="32" t="s">
        <v>155</v>
      </c>
      <c r="C45" s="32">
        <v>1382.4002309999985</v>
      </c>
      <c r="D45" s="66">
        <f t="shared" si="0"/>
        <v>4.3987661688624335</v>
      </c>
      <c r="E45" s="32">
        <v>1382.4002309999985</v>
      </c>
      <c r="F45" s="66">
        <f t="shared" si="1"/>
        <v>100</v>
      </c>
      <c r="G45" s="32">
        <v>31426.99970699969</v>
      </c>
    </row>
    <row r="46" spans="1:6" ht="15">
      <c r="A46" s="32" t="s">
        <v>108</v>
      </c>
      <c r="B46" s="32" t="s">
        <v>153</v>
      </c>
      <c r="D46" s="66"/>
      <c r="F46" s="66"/>
    </row>
    <row r="47" spans="1:6" ht="15">
      <c r="A47" s="32" t="s">
        <v>169</v>
      </c>
      <c r="B47" s="32" t="s">
        <v>153</v>
      </c>
      <c r="D47" s="66"/>
      <c r="F47" s="66"/>
    </row>
    <row r="48" spans="1:6" ht="15">
      <c r="A48" s="32" t="s">
        <v>170</v>
      </c>
      <c r="B48" s="32" t="s">
        <v>153</v>
      </c>
      <c r="D48" s="66"/>
      <c r="F48" s="66"/>
    </row>
    <row r="49" spans="1:7" ht="15">
      <c r="A49" s="32" t="s">
        <v>111</v>
      </c>
      <c r="B49" s="32" t="s">
        <v>154</v>
      </c>
      <c r="C49" s="32">
        <v>1272.462597999997</v>
      </c>
      <c r="D49" s="66">
        <f t="shared" si="0"/>
        <v>4.1840706767525395</v>
      </c>
      <c r="E49" s="32">
        <v>1272.462597999997</v>
      </c>
      <c r="F49" s="66">
        <f t="shared" si="1"/>
        <v>100</v>
      </c>
      <c r="G49" s="32">
        <v>30412.072268999455</v>
      </c>
    </row>
    <row r="50" spans="2:7" ht="15">
      <c r="B50" s="32" t="s">
        <v>155</v>
      </c>
      <c r="C50" s="32">
        <v>124.26585899999998</v>
      </c>
      <c r="D50" s="66">
        <f t="shared" si="0"/>
        <v>11.533512017553365</v>
      </c>
      <c r="E50" s="32">
        <v>124.26585899999998</v>
      </c>
      <c r="F50" s="66">
        <f t="shared" si="1"/>
        <v>100</v>
      </c>
      <c r="G50" s="32">
        <v>1077.432952</v>
      </c>
    </row>
    <row r="51" spans="1:7" ht="15">
      <c r="A51" s="32" t="s">
        <v>112</v>
      </c>
      <c r="B51" s="32" t="s">
        <v>154</v>
      </c>
      <c r="C51" s="32" t="s">
        <v>94</v>
      </c>
      <c r="D51" s="66"/>
      <c r="E51" s="32" t="s">
        <v>94</v>
      </c>
      <c r="F51" s="66"/>
      <c r="G51" s="32">
        <v>28845.309104999324</v>
      </c>
    </row>
    <row r="52" spans="2:7" ht="15">
      <c r="B52" s="32" t="s">
        <v>155</v>
      </c>
      <c r="C52" s="32">
        <v>1396.7284569999993</v>
      </c>
      <c r="D52" s="66">
        <f t="shared" si="0"/>
        <v>54.36259664171364</v>
      </c>
      <c r="E52" s="32">
        <v>1396.7284569999993</v>
      </c>
      <c r="F52" s="66">
        <f t="shared" si="1"/>
        <v>100</v>
      </c>
      <c r="G52" s="32">
        <v>2569.2820860000243</v>
      </c>
    </row>
    <row r="53" spans="1:7" ht="15">
      <c r="A53" s="32" t="s">
        <v>113</v>
      </c>
      <c r="B53" s="32" t="s">
        <v>154</v>
      </c>
      <c r="C53" s="32">
        <v>1277.6427419999986</v>
      </c>
      <c r="D53" s="66">
        <f t="shared" si="0"/>
        <v>4.254154596001517</v>
      </c>
      <c r="E53" s="32">
        <v>1277.6427419999986</v>
      </c>
      <c r="F53" s="66">
        <f t="shared" si="1"/>
        <v>100</v>
      </c>
      <c r="G53" s="32">
        <v>30032.823517999463</v>
      </c>
    </row>
    <row r="54" spans="2:7" ht="15">
      <c r="B54" s="32" t="s">
        <v>155</v>
      </c>
      <c r="C54" s="32">
        <v>118.31916700000008</v>
      </c>
      <c r="D54" s="66">
        <f t="shared" si="0"/>
        <v>8.135506117152994</v>
      </c>
      <c r="E54" s="32">
        <v>118.31916700000008</v>
      </c>
      <c r="F54" s="66">
        <f t="shared" si="1"/>
        <v>100</v>
      </c>
      <c r="G54" s="32">
        <v>1454.3553319999921</v>
      </c>
    </row>
    <row r="55" spans="1:7" ht="15">
      <c r="A55" s="32" t="s">
        <v>114</v>
      </c>
      <c r="B55" s="32" t="s">
        <v>154</v>
      </c>
      <c r="C55" s="32">
        <v>1159.5513949999995</v>
      </c>
      <c r="D55" s="66">
        <f t="shared" si="0"/>
        <v>4.444695397463943</v>
      </c>
      <c r="E55" s="32">
        <v>1159.5513949999995</v>
      </c>
      <c r="F55" s="66">
        <f t="shared" si="1"/>
        <v>100</v>
      </c>
      <c r="G55" s="32">
        <v>26088.43331899903</v>
      </c>
    </row>
    <row r="56" spans="2:7" ht="15">
      <c r="B56" s="32" t="s">
        <v>155</v>
      </c>
      <c r="C56" s="32">
        <v>237.1770619999998</v>
      </c>
      <c r="D56" s="66">
        <f t="shared" si="0"/>
        <v>4.391296140904419</v>
      </c>
      <c r="E56" s="32">
        <v>237.1770619999998</v>
      </c>
      <c r="F56" s="66">
        <f t="shared" si="1"/>
        <v>100</v>
      </c>
      <c r="G56" s="32">
        <v>5401.07190200002</v>
      </c>
    </row>
    <row r="57" spans="1:7" ht="15">
      <c r="A57" s="32" t="s">
        <v>0</v>
      </c>
      <c r="B57" s="32" t="s">
        <v>117</v>
      </c>
      <c r="C57" s="32">
        <v>753.0548379999989</v>
      </c>
      <c r="D57" s="66">
        <f t="shared" si="0"/>
        <v>4.3076487103335195</v>
      </c>
      <c r="E57" s="32">
        <v>753.0548379999989</v>
      </c>
      <c r="F57" s="66">
        <f t="shared" si="1"/>
        <v>100</v>
      </c>
      <c r="G57" s="32">
        <v>17481.80709800019</v>
      </c>
    </row>
    <row r="58" spans="2:7" ht="15">
      <c r="B58" s="32" t="s">
        <v>118</v>
      </c>
      <c r="C58" s="32">
        <v>386.08274599999976</v>
      </c>
      <c r="D58" s="66">
        <f t="shared" si="0"/>
        <v>5.017459207562844</v>
      </c>
      <c r="E58" s="32">
        <v>386.08274599999976</v>
      </c>
      <c r="F58" s="66">
        <f t="shared" si="1"/>
        <v>100</v>
      </c>
      <c r="G58" s="32">
        <v>7694.78594699993</v>
      </c>
    </row>
    <row r="59" spans="2:7" ht="15">
      <c r="B59" s="32" t="s">
        <v>119</v>
      </c>
      <c r="C59" s="32">
        <v>207.3311900000002</v>
      </c>
      <c r="D59" s="66">
        <f t="shared" si="0"/>
        <v>4.326369006102239</v>
      </c>
      <c r="E59" s="32">
        <v>207.3311900000002</v>
      </c>
      <c r="F59" s="66">
        <f t="shared" si="1"/>
        <v>100</v>
      </c>
      <c r="G59" s="32">
        <v>4792.267827999982</v>
      </c>
    </row>
    <row r="60" spans="2:7" ht="15">
      <c r="B60" s="32" t="s">
        <v>120</v>
      </c>
      <c r="C60" s="32">
        <v>50.259682999999974</v>
      </c>
      <c r="D60" s="66">
        <f t="shared" si="0"/>
        <v>3.3051569925671633</v>
      </c>
      <c r="E60" s="32">
        <v>50.259682999999974</v>
      </c>
      <c r="F60" s="66">
        <f t="shared" si="1"/>
        <v>100</v>
      </c>
      <c r="G60" s="32">
        <v>1520.644348000019</v>
      </c>
    </row>
    <row r="61" spans="1:7" ht="15">
      <c r="A61" s="32" t="s">
        <v>89</v>
      </c>
      <c r="B61" s="32" t="s">
        <v>121</v>
      </c>
      <c r="C61" s="32">
        <v>462.0534479999998</v>
      </c>
      <c r="D61" s="66">
        <f t="shared" si="0"/>
        <v>4.692466245298625</v>
      </c>
      <c r="E61" s="32">
        <v>462.0534479999998</v>
      </c>
      <c r="F61" s="66">
        <f t="shared" si="1"/>
        <v>100</v>
      </c>
      <c r="G61" s="32">
        <v>9846.707974999934</v>
      </c>
    </row>
    <row r="62" spans="2:7" ht="15">
      <c r="B62" s="32" t="s">
        <v>4</v>
      </c>
      <c r="C62" s="32">
        <v>934.6750089999989</v>
      </c>
      <c r="D62" s="66">
        <f t="shared" si="0"/>
        <v>4.318642356513139</v>
      </c>
      <c r="E62" s="32">
        <v>934.6750089999989</v>
      </c>
      <c r="F62" s="66">
        <f t="shared" si="1"/>
        <v>100</v>
      </c>
      <c r="G62" s="32">
        <v>21642.797245999624</v>
      </c>
    </row>
    <row r="63" spans="1:7" s="67" customFormat="1" ht="15">
      <c r="A63" s="67" t="s">
        <v>255</v>
      </c>
      <c r="C63" s="31">
        <f>SUM(C61:C62)</f>
        <v>1396.7284569999988</v>
      </c>
      <c r="D63" s="68">
        <f t="shared" si="0"/>
        <v>4.4355363706018345</v>
      </c>
      <c r="E63" s="31">
        <f>SUM(E61:E62)</f>
        <v>1396.7284569999988</v>
      </c>
      <c r="F63" s="68">
        <f t="shared" si="1"/>
        <v>100</v>
      </c>
      <c r="G63" s="31">
        <f>SUM(G61:G62)</f>
        <v>31489.505220999556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33" customWidth="1"/>
    <col min="2" max="2" width="21.140625" style="33" bestFit="1" customWidth="1"/>
    <col min="3" max="4" width="12.7109375" style="32" customWidth="1"/>
    <col min="5" max="6" width="12.421875" style="32" customWidth="1"/>
    <col min="7" max="7" width="12.8515625" style="32" customWidth="1"/>
    <col min="8" max="8" width="8.00390625" style="36" customWidth="1"/>
    <col min="9" max="9" width="21.140625" style="36" customWidth="1"/>
    <col min="10" max="16384" width="9.140625" style="33" customWidth="1"/>
  </cols>
  <sheetData>
    <row r="1" spans="1:9" s="43" customFormat="1" ht="15.75">
      <c r="A1" s="41" t="s">
        <v>273</v>
      </c>
      <c r="B1" s="42"/>
      <c r="C1" s="42"/>
      <c r="D1" s="42"/>
      <c r="E1" s="42"/>
      <c r="F1" s="42"/>
      <c r="G1" s="42"/>
      <c r="H1" s="42"/>
      <c r="I1" s="42"/>
    </row>
    <row r="2" spans="1:7" s="51" customFormat="1" ht="45" customHeight="1">
      <c r="A2" s="51" t="s">
        <v>94</v>
      </c>
      <c r="B2" s="51" t="s">
        <v>94</v>
      </c>
      <c r="C2" s="119" t="s">
        <v>282</v>
      </c>
      <c r="D2" s="119"/>
      <c r="E2" s="119" t="s">
        <v>283</v>
      </c>
      <c r="F2" s="119"/>
      <c r="G2" s="51" t="s">
        <v>274</v>
      </c>
    </row>
    <row r="3" spans="3:7" s="52" customFormat="1" ht="30">
      <c r="C3" s="52" t="s">
        <v>156</v>
      </c>
      <c r="D3" s="52" t="s">
        <v>210</v>
      </c>
      <c r="E3" s="52" t="s">
        <v>156</v>
      </c>
      <c r="F3" s="51" t="s">
        <v>281</v>
      </c>
      <c r="G3" s="52" t="s">
        <v>156</v>
      </c>
    </row>
    <row r="4" spans="1:9" ht="15">
      <c r="A4" s="32" t="s">
        <v>275</v>
      </c>
      <c r="B4" s="32" t="s">
        <v>276</v>
      </c>
      <c r="C4" s="32" t="s">
        <v>94</v>
      </c>
      <c r="E4" s="32" t="s">
        <v>94</v>
      </c>
      <c r="G4" s="32">
        <v>6636.615146999965</v>
      </c>
      <c r="H4" s="32"/>
      <c r="I4" s="32"/>
    </row>
    <row r="5" spans="1:9" ht="15">
      <c r="A5" s="32"/>
      <c r="B5" s="32" t="s">
        <v>277</v>
      </c>
      <c r="C5" s="32" t="s">
        <v>94</v>
      </c>
      <c r="E5" s="32" t="s">
        <v>94</v>
      </c>
      <c r="G5" s="32">
        <v>2661.971485000011</v>
      </c>
      <c r="H5" s="32"/>
      <c r="I5" s="32"/>
    </row>
    <row r="6" spans="1:9" ht="15">
      <c r="A6" s="32"/>
      <c r="B6" s="32" t="s">
        <v>278</v>
      </c>
      <c r="C6" s="32" t="s">
        <v>94</v>
      </c>
      <c r="E6" s="32" t="s">
        <v>94</v>
      </c>
      <c r="G6" s="32">
        <v>6103.723994999962</v>
      </c>
      <c r="H6" s="32"/>
      <c r="I6" s="32"/>
    </row>
    <row r="7" spans="1:9" ht="15">
      <c r="A7" s="32"/>
      <c r="B7" s="32" t="s">
        <v>279</v>
      </c>
      <c r="C7" s="32" t="s">
        <v>94</v>
      </c>
      <c r="E7" s="32" t="s">
        <v>94</v>
      </c>
      <c r="G7" s="32">
        <v>2561.699945000024</v>
      </c>
      <c r="H7" s="32"/>
      <c r="I7" s="32"/>
    </row>
    <row r="8" spans="1:9" ht="15">
      <c r="A8" s="32" t="s">
        <v>280</v>
      </c>
      <c r="B8" s="32" t="s">
        <v>154</v>
      </c>
      <c r="C8" s="32" t="s">
        <v>94</v>
      </c>
      <c r="E8" s="32" t="s">
        <v>94</v>
      </c>
      <c r="G8" s="32">
        <v>5787.719430999966</v>
      </c>
      <c r="H8" s="32"/>
      <c r="I8" s="32"/>
    </row>
    <row r="9" spans="1:9" ht="15">
      <c r="A9" s="32"/>
      <c r="B9" s="32" t="s">
        <v>155</v>
      </c>
      <c r="C9" s="32" t="s">
        <v>94</v>
      </c>
      <c r="E9" s="32" t="s">
        <v>94</v>
      </c>
      <c r="G9" s="32">
        <v>12146.481055000055</v>
      </c>
      <c r="H9" s="32"/>
      <c r="I9" s="32"/>
    </row>
    <row r="10" spans="1:9" ht="15">
      <c r="A10" s="32" t="s">
        <v>103</v>
      </c>
      <c r="B10" s="32" t="s">
        <v>163</v>
      </c>
      <c r="C10" s="32" t="s">
        <v>94</v>
      </c>
      <c r="E10" s="32" t="s">
        <v>94</v>
      </c>
      <c r="G10" s="32">
        <v>14.964215999999995</v>
      </c>
      <c r="H10" s="32"/>
      <c r="I10" s="32"/>
    </row>
    <row r="11" spans="1:9" ht="15">
      <c r="A11" s="32"/>
      <c r="B11" s="32" t="s">
        <v>126</v>
      </c>
      <c r="C11" s="32" t="s">
        <v>94</v>
      </c>
      <c r="E11" s="32" t="s">
        <v>94</v>
      </c>
      <c r="G11" s="32">
        <v>784.5139210000003</v>
      </c>
      <c r="H11" s="32"/>
      <c r="I11" s="32"/>
    </row>
    <row r="12" spans="1:9" ht="15">
      <c r="A12" s="32"/>
      <c r="B12" s="32" t="s">
        <v>127</v>
      </c>
      <c r="C12" s="32" t="s">
        <v>94</v>
      </c>
      <c r="E12" s="32" t="s">
        <v>94</v>
      </c>
      <c r="G12" s="32">
        <v>3608.077509999991</v>
      </c>
      <c r="H12" s="32"/>
      <c r="I12" s="32"/>
    </row>
    <row r="13" spans="1:9" ht="15">
      <c r="A13" s="32"/>
      <c r="B13" s="32" t="s">
        <v>164</v>
      </c>
      <c r="C13" s="32" t="s">
        <v>94</v>
      </c>
      <c r="E13" s="32" t="s">
        <v>94</v>
      </c>
      <c r="G13" s="32">
        <v>13556.454925000206</v>
      </c>
      <c r="H13" s="32"/>
      <c r="I13" s="32"/>
    </row>
    <row r="14" spans="1:9" ht="15">
      <c r="A14" s="32" t="s">
        <v>165</v>
      </c>
      <c r="B14" s="32" t="s">
        <v>129</v>
      </c>
      <c r="C14" s="32" t="s">
        <v>94</v>
      </c>
      <c r="E14" s="32" t="s">
        <v>94</v>
      </c>
      <c r="G14" s="32">
        <v>8716.148493000139</v>
      </c>
      <c r="H14" s="32"/>
      <c r="I14" s="32"/>
    </row>
    <row r="15" spans="1:9" ht="15">
      <c r="A15" s="32"/>
      <c r="B15" s="32" t="s">
        <v>130</v>
      </c>
      <c r="C15" s="32" t="s">
        <v>94</v>
      </c>
      <c r="E15" s="32" t="s">
        <v>94</v>
      </c>
      <c r="G15" s="32">
        <v>3031.6122140000116</v>
      </c>
      <c r="H15" s="32"/>
      <c r="I15" s="32"/>
    </row>
    <row r="16" spans="1:9" ht="15">
      <c r="A16" s="32"/>
      <c r="B16" s="32" t="s">
        <v>131</v>
      </c>
      <c r="C16" s="32" t="s">
        <v>94</v>
      </c>
      <c r="E16" s="32" t="s">
        <v>94</v>
      </c>
      <c r="G16" s="32">
        <v>6136.518076999958</v>
      </c>
      <c r="H16" s="32"/>
      <c r="I16" s="32"/>
    </row>
    <row r="17" spans="1:9" ht="15">
      <c r="A17" s="32" t="s">
        <v>166</v>
      </c>
      <c r="B17" s="32" t="s">
        <v>132</v>
      </c>
      <c r="C17" s="32" t="s">
        <v>94</v>
      </c>
      <c r="E17" s="32" t="s">
        <v>94</v>
      </c>
      <c r="G17" s="32">
        <v>16402.317715000143</v>
      </c>
      <c r="H17" s="32"/>
      <c r="I17" s="32"/>
    </row>
    <row r="18" spans="1:9" ht="15">
      <c r="A18" s="32"/>
      <c r="B18" s="32" t="s">
        <v>133</v>
      </c>
      <c r="C18" s="32" t="s">
        <v>94</v>
      </c>
      <c r="E18" s="32" t="s">
        <v>94</v>
      </c>
      <c r="G18" s="32">
        <v>1561.6928569999984</v>
      </c>
      <c r="H18" s="32"/>
      <c r="I18" s="32"/>
    </row>
    <row r="19" spans="1:9" ht="15">
      <c r="A19" s="32" t="s">
        <v>69</v>
      </c>
      <c r="B19" s="32" t="s">
        <v>134</v>
      </c>
      <c r="C19" s="32" t="s">
        <v>94</v>
      </c>
      <c r="E19" s="32" t="s">
        <v>94</v>
      </c>
      <c r="G19" s="32">
        <v>4150.619056000003</v>
      </c>
      <c r="H19" s="32"/>
      <c r="I19" s="32"/>
    </row>
    <row r="20" spans="1:9" ht="15">
      <c r="A20" s="32"/>
      <c r="B20" s="32" t="s">
        <v>135</v>
      </c>
      <c r="C20" s="32" t="s">
        <v>94</v>
      </c>
      <c r="E20" s="32" t="s">
        <v>94</v>
      </c>
      <c r="G20" s="32">
        <v>3843.6766620000253</v>
      </c>
      <c r="H20" s="32"/>
      <c r="I20" s="32"/>
    </row>
    <row r="21" spans="1:9" ht="15">
      <c r="A21" s="32"/>
      <c r="B21" s="32" t="s">
        <v>167</v>
      </c>
      <c r="C21" s="32" t="s">
        <v>94</v>
      </c>
      <c r="E21" s="32" t="s">
        <v>94</v>
      </c>
      <c r="G21" s="32">
        <v>3728.317858000008</v>
      </c>
      <c r="H21" s="32"/>
      <c r="I21" s="32"/>
    </row>
    <row r="22" spans="1:9" ht="15">
      <c r="A22" s="32"/>
      <c r="B22" s="32" t="s">
        <v>137</v>
      </c>
      <c r="C22" s="32" t="s">
        <v>94</v>
      </c>
      <c r="E22" s="32" t="s">
        <v>94</v>
      </c>
      <c r="G22" s="32">
        <v>3357.6969890000382</v>
      </c>
      <c r="H22" s="32"/>
      <c r="I22" s="32"/>
    </row>
    <row r="23" spans="1:9" ht="15">
      <c r="A23" s="32"/>
      <c r="B23" s="32" t="s">
        <v>138</v>
      </c>
      <c r="C23" s="32" t="s">
        <v>94</v>
      </c>
      <c r="E23" s="32" t="s">
        <v>94</v>
      </c>
      <c r="G23" s="32">
        <v>2883.7000070000126</v>
      </c>
      <c r="H23" s="32"/>
      <c r="I23" s="32"/>
    </row>
    <row r="24" spans="1:9" ht="15">
      <c r="A24" s="32" t="s">
        <v>1</v>
      </c>
      <c r="B24" s="32" t="s">
        <v>139</v>
      </c>
      <c r="C24" s="32" t="s">
        <v>94</v>
      </c>
      <c r="E24" s="32" t="s">
        <v>94</v>
      </c>
      <c r="G24" s="32">
        <v>1189.4442690000044</v>
      </c>
      <c r="H24" s="32"/>
      <c r="I24" s="32"/>
    </row>
    <row r="25" spans="1:9" ht="15">
      <c r="A25" s="32"/>
      <c r="B25" s="32" t="s">
        <v>140</v>
      </c>
      <c r="C25" s="32" t="s">
        <v>94</v>
      </c>
      <c r="E25" s="32" t="s">
        <v>94</v>
      </c>
      <c r="G25" s="32">
        <v>6310.124097000025</v>
      </c>
      <c r="H25" s="32"/>
      <c r="I25" s="32"/>
    </row>
    <row r="26" spans="1:9" ht="15">
      <c r="A26" s="32"/>
      <c r="B26" s="32" t="s">
        <v>141</v>
      </c>
      <c r="C26" s="32" t="s">
        <v>94</v>
      </c>
      <c r="E26" s="32" t="s">
        <v>94</v>
      </c>
      <c r="G26" s="32">
        <v>1785.583090000006</v>
      </c>
      <c r="H26" s="32"/>
      <c r="I26" s="32"/>
    </row>
    <row r="27" spans="1:9" ht="15">
      <c r="A27" s="32"/>
      <c r="B27" s="32" t="s">
        <v>142</v>
      </c>
      <c r="C27" s="32" t="s">
        <v>94</v>
      </c>
      <c r="E27" s="32" t="s">
        <v>94</v>
      </c>
      <c r="G27" s="32">
        <v>2702.519574000049</v>
      </c>
      <c r="H27" s="32"/>
      <c r="I27" s="32"/>
    </row>
    <row r="28" spans="1:9" ht="15">
      <c r="A28" s="32"/>
      <c r="B28" s="32" t="s">
        <v>143</v>
      </c>
      <c r="C28" s="32" t="s">
        <v>94</v>
      </c>
      <c r="E28" s="32" t="s">
        <v>94</v>
      </c>
      <c r="G28" s="32">
        <v>573.9193319999985</v>
      </c>
      <c r="H28" s="32"/>
      <c r="I28" s="32"/>
    </row>
    <row r="29" spans="1:9" ht="15">
      <c r="A29" s="32"/>
      <c r="B29" s="32" t="s">
        <v>144</v>
      </c>
      <c r="C29" s="32" t="s">
        <v>94</v>
      </c>
      <c r="E29" s="32" t="s">
        <v>94</v>
      </c>
      <c r="G29" s="32">
        <v>163.9715269999998</v>
      </c>
      <c r="H29" s="32"/>
      <c r="I29" s="32"/>
    </row>
    <row r="30" spans="1:9" ht="15">
      <c r="A30" s="32"/>
      <c r="B30" s="32" t="s">
        <v>145</v>
      </c>
      <c r="C30" s="32" t="s">
        <v>94</v>
      </c>
      <c r="E30" s="32" t="s">
        <v>94</v>
      </c>
      <c r="G30" s="32">
        <v>2652.450812999987</v>
      </c>
      <c r="H30" s="32"/>
      <c r="I30" s="32"/>
    </row>
    <row r="31" spans="1:9" ht="15">
      <c r="A31" s="32"/>
      <c r="B31" s="32" t="s">
        <v>146</v>
      </c>
      <c r="C31" s="32" t="s">
        <v>94</v>
      </c>
      <c r="E31" s="32" t="s">
        <v>94</v>
      </c>
      <c r="G31" s="32">
        <v>450.2787529999995</v>
      </c>
      <c r="H31" s="32"/>
      <c r="I31" s="32"/>
    </row>
    <row r="32" spans="1:9" ht="15">
      <c r="A32" s="32"/>
      <c r="B32" s="32" t="s">
        <v>147</v>
      </c>
      <c r="C32" s="32" t="s">
        <v>94</v>
      </c>
      <c r="E32" s="32" t="s">
        <v>94</v>
      </c>
      <c r="G32" s="32">
        <v>20.092952</v>
      </c>
      <c r="H32" s="32"/>
      <c r="I32" s="32"/>
    </row>
    <row r="33" spans="1:9" ht="15">
      <c r="A33" s="32"/>
      <c r="B33" s="32" t="s">
        <v>148</v>
      </c>
      <c r="C33" s="32" t="s">
        <v>94</v>
      </c>
      <c r="E33" s="32" t="s">
        <v>94</v>
      </c>
      <c r="G33" s="32">
        <v>15.791133999999996</v>
      </c>
      <c r="H33" s="32"/>
      <c r="I33" s="32"/>
    </row>
    <row r="34" spans="1:9" ht="15">
      <c r="A34" s="32"/>
      <c r="B34" s="32" t="s">
        <v>149</v>
      </c>
      <c r="C34" s="32" t="s">
        <v>94</v>
      </c>
      <c r="E34" s="32" t="s">
        <v>94</v>
      </c>
      <c r="G34" s="32">
        <v>17.763237</v>
      </c>
      <c r="H34" s="32"/>
      <c r="I34" s="32"/>
    </row>
    <row r="35" spans="1:9" ht="15">
      <c r="A35" s="32"/>
      <c r="B35" s="32" t="s">
        <v>150</v>
      </c>
      <c r="C35" s="32" t="s">
        <v>94</v>
      </c>
      <c r="E35" s="32" t="s">
        <v>94</v>
      </c>
      <c r="G35" s="32">
        <v>135.81838699999992</v>
      </c>
      <c r="H35" s="32"/>
      <c r="I35" s="32"/>
    </row>
    <row r="36" spans="1:9" ht="15">
      <c r="A36" s="32"/>
      <c r="B36" s="32" t="s">
        <v>151</v>
      </c>
      <c r="C36" s="32" t="s">
        <v>94</v>
      </c>
      <c r="E36" s="32" t="s">
        <v>94</v>
      </c>
      <c r="G36" s="32">
        <v>24.30898100000001</v>
      </c>
      <c r="H36" s="32"/>
      <c r="I36" s="32"/>
    </row>
    <row r="37" spans="1:9" ht="15">
      <c r="A37" s="32"/>
      <c r="B37" s="32" t="s">
        <v>152</v>
      </c>
      <c r="C37" s="32" t="s">
        <v>94</v>
      </c>
      <c r="E37" s="32" t="s">
        <v>94</v>
      </c>
      <c r="G37" s="32">
        <v>448.50369999999754</v>
      </c>
      <c r="H37" s="32"/>
      <c r="I37" s="32"/>
    </row>
    <row r="38" spans="1:9" ht="15">
      <c r="A38" s="32" t="s">
        <v>3</v>
      </c>
      <c r="B38" s="32" t="s">
        <v>153</v>
      </c>
      <c r="C38" s="32" t="s">
        <v>94</v>
      </c>
      <c r="E38" s="32" t="s">
        <v>94</v>
      </c>
      <c r="H38" s="32"/>
      <c r="I38" s="32"/>
    </row>
    <row r="39" spans="1:9" ht="15">
      <c r="A39" s="32" t="s">
        <v>2</v>
      </c>
      <c r="B39" s="32" t="s">
        <v>153</v>
      </c>
      <c r="C39" s="32" t="s">
        <v>94</v>
      </c>
      <c r="E39" s="32" t="s">
        <v>94</v>
      </c>
      <c r="H39" s="32"/>
      <c r="I39" s="32"/>
    </row>
    <row r="40" spans="1:9" ht="15">
      <c r="A40" s="32" t="s">
        <v>168</v>
      </c>
      <c r="B40" s="32" t="s">
        <v>154</v>
      </c>
      <c r="C40" s="32" t="s">
        <v>94</v>
      </c>
      <c r="E40" s="32" t="s">
        <v>94</v>
      </c>
      <c r="G40" s="32">
        <v>37.235946999999996</v>
      </c>
      <c r="H40" s="32"/>
      <c r="I40" s="32"/>
    </row>
    <row r="41" spans="1:9" ht="15">
      <c r="A41" s="32"/>
      <c r="B41" s="32" t="s">
        <v>155</v>
      </c>
      <c r="C41" s="32" t="s">
        <v>94</v>
      </c>
      <c r="E41" s="32" t="s">
        <v>94</v>
      </c>
      <c r="G41" s="32">
        <v>17926.774625000045</v>
      </c>
      <c r="H41" s="32"/>
      <c r="I41" s="32"/>
    </row>
    <row r="42" spans="1:9" ht="15">
      <c r="A42" s="32" t="s">
        <v>108</v>
      </c>
      <c r="B42" s="32" t="s">
        <v>153</v>
      </c>
      <c r="C42" s="32" t="s">
        <v>94</v>
      </c>
      <c r="E42" s="32" t="s">
        <v>94</v>
      </c>
      <c r="H42" s="32"/>
      <c r="I42" s="32"/>
    </row>
    <row r="43" spans="1:9" ht="15">
      <c r="A43" s="32" t="s">
        <v>169</v>
      </c>
      <c r="B43" s="32" t="s">
        <v>153</v>
      </c>
      <c r="C43" s="32" t="s">
        <v>94</v>
      </c>
      <c r="E43" s="32" t="s">
        <v>94</v>
      </c>
      <c r="H43" s="32"/>
      <c r="I43" s="32"/>
    </row>
    <row r="44" spans="1:9" ht="15">
      <c r="A44" s="32" t="s">
        <v>170</v>
      </c>
      <c r="B44" s="32" t="s">
        <v>153</v>
      </c>
      <c r="C44" s="32" t="s">
        <v>94</v>
      </c>
      <c r="E44" s="32" t="s">
        <v>94</v>
      </c>
      <c r="H44" s="32"/>
      <c r="I44" s="32"/>
    </row>
    <row r="45" spans="1:9" ht="15">
      <c r="A45" s="32" t="s">
        <v>111</v>
      </c>
      <c r="B45" s="32" t="s">
        <v>154</v>
      </c>
      <c r="C45" s="32" t="s">
        <v>94</v>
      </c>
      <c r="E45" s="32" t="s">
        <v>94</v>
      </c>
      <c r="G45" s="32">
        <v>17291.565542000255</v>
      </c>
      <c r="H45" s="32"/>
      <c r="I45" s="32"/>
    </row>
    <row r="46" spans="1:9" ht="15">
      <c r="A46" s="32"/>
      <c r="B46" s="32" t="s">
        <v>155</v>
      </c>
      <c r="C46" s="32" t="s">
        <v>94</v>
      </c>
      <c r="E46" s="32" t="s">
        <v>94</v>
      </c>
      <c r="G46" s="32">
        <v>672.4450299999999</v>
      </c>
      <c r="H46" s="32"/>
      <c r="I46" s="32"/>
    </row>
    <row r="47" spans="1:9" ht="15">
      <c r="A47" s="32" t="s">
        <v>112</v>
      </c>
      <c r="B47" s="32" t="s">
        <v>154</v>
      </c>
      <c r="C47" s="32" t="s">
        <v>94</v>
      </c>
      <c r="E47" s="32" t="s">
        <v>94</v>
      </c>
      <c r="G47" s="32">
        <v>16540.15878500021</v>
      </c>
      <c r="H47" s="32"/>
      <c r="I47" s="32"/>
    </row>
    <row r="48" spans="1:9" ht="15">
      <c r="A48" s="32"/>
      <c r="B48" s="32" t="s">
        <v>155</v>
      </c>
      <c r="C48" s="32" t="s">
        <v>94</v>
      </c>
      <c r="E48" s="32" t="s">
        <v>94</v>
      </c>
      <c r="G48" s="32">
        <v>1393.1153139999958</v>
      </c>
      <c r="H48" s="32"/>
      <c r="I48" s="32"/>
    </row>
    <row r="49" spans="1:7" ht="15">
      <c r="A49" s="33" t="s">
        <v>113</v>
      </c>
      <c r="B49" s="33" t="s">
        <v>154</v>
      </c>
      <c r="C49" s="32" t="s">
        <v>94</v>
      </c>
      <c r="E49" s="32" t="s">
        <v>94</v>
      </c>
      <c r="G49" s="32">
        <v>17015.926819000222</v>
      </c>
    </row>
    <row r="50" spans="2:7" ht="15">
      <c r="B50" s="33" t="s">
        <v>155</v>
      </c>
      <c r="C50" s="32" t="s">
        <v>94</v>
      </c>
      <c r="E50" s="32" t="s">
        <v>94</v>
      </c>
      <c r="G50" s="32">
        <v>947.3172049999993</v>
      </c>
    </row>
    <row r="51" spans="1:7" ht="15">
      <c r="A51" s="33" t="s">
        <v>114</v>
      </c>
      <c r="B51" s="33" t="s">
        <v>154</v>
      </c>
      <c r="C51" s="32" t="s">
        <v>94</v>
      </c>
      <c r="E51" s="32" t="s">
        <v>94</v>
      </c>
      <c r="G51" s="32">
        <v>14977.838080000087</v>
      </c>
    </row>
    <row r="52" spans="2:7" ht="15">
      <c r="B52" s="33" t="s">
        <v>155</v>
      </c>
      <c r="C52" s="32" t="s">
        <v>94</v>
      </c>
      <c r="E52" s="32" t="s">
        <v>94</v>
      </c>
      <c r="G52" s="32">
        <v>2986.172492000015</v>
      </c>
    </row>
    <row r="53" spans="1:7" ht="15">
      <c r="A53" s="33" t="s">
        <v>0</v>
      </c>
      <c r="B53" s="33" t="s">
        <v>117</v>
      </c>
      <c r="C53" s="32" t="s">
        <v>94</v>
      </c>
      <c r="E53" s="32" t="s">
        <v>94</v>
      </c>
      <c r="G53" s="32">
        <v>9962.591873000023</v>
      </c>
    </row>
    <row r="54" spans="2:7" ht="15">
      <c r="B54" s="33" t="s">
        <v>118</v>
      </c>
      <c r="C54" s="32" t="s">
        <v>94</v>
      </c>
      <c r="E54" s="32" t="s">
        <v>94</v>
      </c>
      <c r="G54" s="32">
        <v>4355.278023999992</v>
      </c>
    </row>
    <row r="55" spans="2:7" ht="15">
      <c r="B55" s="33" t="s">
        <v>119</v>
      </c>
      <c r="C55" s="32" t="s">
        <v>94</v>
      </c>
      <c r="E55" s="32" t="s">
        <v>94</v>
      </c>
      <c r="G55" s="32">
        <v>2737.177445000018</v>
      </c>
    </row>
    <row r="56" spans="2:7" ht="15">
      <c r="B56" s="33" t="s">
        <v>120</v>
      </c>
      <c r="C56" s="32" t="s">
        <v>94</v>
      </c>
      <c r="E56" s="32" t="s">
        <v>94</v>
      </c>
      <c r="G56" s="32">
        <v>908.9632299999926</v>
      </c>
    </row>
    <row r="57" spans="1:7" ht="15">
      <c r="A57" s="33" t="s">
        <v>89</v>
      </c>
      <c r="B57" s="33" t="s">
        <v>121</v>
      </c>
      <c r="C57" s="32" t="s">
        <v>94</v>
      </c>
      <c r="E57" s="32" t="s">
        <v>94</v>
      </c>
      <c r="G57" s="32">
        <v>5541.65611599994</v>
      </c>
    </row>
    <row r="58" spans="2:7" ht="15">
      <c r="B58" s="33" t="s">
        <v>4</v>
      </c>
      <c r="C58" s="32" t="s">
        <v>94</v>
      </c>
      <c r="E58" s="32" t="s">
        <v>94</v>
      </c>
      <c r="G58" s="32">
        <v>12422.35445600026</v>
      </c>
    </row>
    <row r="59" spans="1:7" s="46" customFormat="1" ht="15">
      <c r="A59" s="46" t="s">
        <v>255</v>
      </c>
      <c r="G59" s="46">
        <f>SUM(G57:G58)</f>
        <v>17964.0105720002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1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33" customWidth="1"/>
    <col min="2" max="2" width="13.28125" style="33" bestFit="1" customWidth="1"/>
    <col min="3" max="4" width="15.140625" style="32" customWidth="1"/>
    <col min="5" max="6" width="15.00390625" style="32" customWidth="1"/>
    <col min="7" max="7" width="19.140625" style="32" customWidth="1"/>
    <col min="8" max="8" width="13.8515625" style="37" customWidth="1"/>
    <col min="9" max="9" width="14.421875" style="37" customWidth="1"/>
    <col min="10" max="16384" width="9.140625" style="33" customWidth="1"/>
  </cols>
  <sheetData>
    <row r="1" spans="1:9" s="43" customFormat="1" ht="15.75">
      <c r="A1" s="41" t="s">
        <v>284</v>
      </c>
      <c r="B1" s="42"/>
      <c r="C1" s="42"/>
      <c r="D1" s="42"/>
      <c r="E1" s="42"/>
      <c r="F1" s="42"/>
      <c r="G1" s="42"/>
      <c r="H1" s="42"/>
      <c r="I1" s="42"/>
    </row>
    <row r="2" spans="1:7" s="51" customFormat="1" ht="30">
      <c r="A2" s="51" t="s">
        <v>94</v>
      </c>
      <c r="B2" s="51" t="s">
        <v>94</v>
      </c>
      <c r="C2" s="119" t="s">
        <v>285</v>
      </c>
      <c r="D2" s="119"/>
      <c r="E2" s="119"/>
      <c r="F2" s="119"/>
      <c r="G2" s="51" t="s">
        <v>286</v>
      </c>
    </row>
    <row r="3" spans="3:6" s="51" customFormat="1" ht="30" customHeight="1">
      <c r="C3" s="119" t="s">
        <v>287</v>
      </c>
      <c r="D3" s="119"/>
      <c r="E3" s="119" t="s">
        <v>288</v>
      </c>
      <c r="F3" s="119"/>
    </row>
    <row r="4" spans="3:7" s="52" customFormat="1" ht="15">
      <c r="C4" s="52" t="s">
        <v>156</v>
      </c>
      <c r="D4" s="52" t="s">
        <v>210</v>
      </c>
      <c r="E4" s="52" t="s">
        <v>156</v>
      </c>
      <c r="F4" s="52" t="s">
        <v>210</v>
      </c>
      <c r="G4" s="52" t="s">
        <v>156</v>
      </c>
    </row>
    <row r="5" spans="1:9" ht="15">
      <c r="A5" s="32" t="s">
        <v>289</v>
      </c>
      <c r="B5" s="32" t="s">
        <v>290</v>
      </c>
      <c r="C5" s="32">
        <v>106.77094900000002</v>
      </c>
      <c r="D5" s="45">
        <f>(C5/G5)*100</f>
        <v>2.666335065801987</v>
      </c>
      <c r="E5" s="32">
        <v>311.53752899999995</v>
      </c>
      <c r="F5" s="45">
        <f>(E5/G5)*100</f>
        <v>7.77986377067795</v>
      </c>
      <c r="G5" s="32">
        <v>4004.4085370000257</v>
      </c>
      <c r="H5" s="32"/>
      <c r="I5" s="32"/>
    </row>
    <row r="6" spans="1:9" ht="15">
      <c r="A6" s="32"/>
      <c r="B6" s="32" t="s">
        <v>291</v>
      </c>
      <c r="C6" s="32">
        <v>194.20136999999997</v>
      </c>
      <c r="D6" s="45">
        <f aca="true" t="shared" si="0" ref="D6:D61">(C6/G6)*100</f>
        <v>5.977298425053639</v>
      </c>
      <c r="E6" s="32">
        <v>495.6171599999998</v>
      </c>
      <c r="F6" s="45">
        <f aca="true" t="shared" si="1" ref="F6:F61">(E6/G6)*100</f>
        <v>15.254535381998366</v>
      </c>
      <c r="G6" s="32">
        <v>3248.9823360000178</v>
      </c>
      <c r="H6" s="32"/>
      <c r="I6" s="32"/>
    </row>
    <row r="7" spans="1:9" ht="15">
      <c r="A7" s="32"/>
      <c r="B7" s="32" t="s">
        <v>292</v>
      </c>
      <c r="C7" s="32">
        <v>253.26086299999983</v>
      </c>
      <c r="D7" s="45">
        <f t="shared" si="0"/>
        <v>9.736407345140115</v>
      </c>
      <c r="E7" s="32">
        <v>496.2247110000001</v>
      </c>
      <c r="F7" s="45">
        <f t="shared" si="1"/>
        <v>19.076954345766545</v>
      </c>
      <c r="G7" s="32">
        <v>2601.173657000021</v>
      </c>
      <c r="H7" s="32"/>
      <c r="I7" s="32"/>
    </row>
    <row r="8" spans="1:9" ht="15">
      <c r="A8" s="32"/>
      <c r="B8" s="32" t="s">
        <v>293</v>
      </c>
      <c r="C8" s="32">
        <v>251.81993999999986</v>
      </c>
      <c r="D8" s="45">
        <f t="shared" si="0"/>
        <v>12.638936543183487</v>
      </c>
      <c r="E8" s="32">
        <v>493.0630840000003</v>
      </c>
      <c r="F8" s="45">
        <f t="shared" si="1"/>
        <v>24.747019757301018</v>
      </c>
      <c r="G8" s="32">
        <v>1992.4139910000022</v>
      </c>
      <c r="H8" s="32"/>
      <c r="I8" s="32"/>
    </row>
    <row r="9" spans="1:9" ht="15">
      <c r="A9" s="32"/>
      <c r="B9" s="32" t="s">
        <v>294</v>
      </c>
      <c r="C9" s="32">
        <v>242.94526499999978</v>
      </c>
      <c r="D9" s="45">
        <f t="shared" si="0"/>
        <v>13.76193127678713</v>
      </c>
      <c r="E9" s="32">
        <v>482.9464129999994</v>
      </c>
      <c r="F9" s="45">
        <f t="shared" si="1"/>
        <v>27.357089450073673</v>
      </c>
      <c r="G9" s="32">
        <v>1765.342815000003</v>
      </c>
      <c r="H9" s="32"/>
      <c r="I9" s="32"/>
    </row>
    <row r="10" spans="1:9" ht="15">
      <c r="A10" s="32"/>
      <c r="B10" s="32" t="s">
        <v>295</v>
      </c>
      <c r="C10" s="32">
        <v>193.89728099999977</v>
      </c>
      <c r="D10" s="45">
        <f t="shared" si="0"/>
        <v>13.890568820773485</v>
      </c>
      <c r="E10" s="32">
        <v>340.9824550000001</v>
      </c>
      <c r="F10" s="45">
        <f t="shared" si="1"/>
        <v>24.42757440138526</v>
      </c>
      <c r="G10" s="32">
        <v>1395.8915830000024</v>
      </c>
      <c r="H10" s="32"/>
      <c r="I10" s="32"/>
    </row>
    <row r="11" spans="1:9" ht="15">
      <c r="A11" s="32"/>
      <c r="B11" s="32" t="s">
        <v>296</v>
      </c>
      <c r="C11" s="32">
        <v>167.4622999999999</v>
      </c>
      <c r="D11" s="45">
        <f t="shared" si="0"/>
        <v>13.188759568504224</v>
      </c>
      <c r="E11" s="32">
        <v>343.7098760000001</v>
      </c>
      <c r="F11" s="45">
        <f t="shared" si="1"/>
        <v>27.0694175099972</v>
      </c>
      <c r="G11" s="32">
        <v>1269.735028000001</v>
      </c>
      <c r="H11" s="32"/>
      <c r="I11" s="32"/>
    </row>
    <row r="12" spans="1:9" ht="15">
      <c r="A12" s="32" t="s">
        <v>103</v>
      </c>
      <c r="B12" s="32" t="s">
        <v>163</v>
      </c>
      <c r="C12" s="32">
        <v>27.954560999999998</v>
      </c>
      <c r="D12" s="45">
        <f t="shared" si="0"/>
        <v>12.473178619494751</v>
      </c>
      <c r="E12" s="32">
        <v>51.149805999999984</v>
      </c>
      <c r="F12" s="45">
        <f t="shared" si="1"/>
        <v>22.822775381466524</v>
      </c>
      <c r="G12" s="32">
        <v>224.11737899999983</v>
      </c>
      <c r="H12" s="32"/>
      <c r="I12" s="32"/>
    </row>
    <row r="13" spans="1:9" ht="15">
      <c r="A13" s="32"/>
      <c r="B13" s="32" t="s">
        <v>126</v>
      </c>
      <c r="C13" s="32">
        <v>154.98612699999993</v>
      </c>
      <c r="D13" s="45">
        <f t="shared" si="0"/>
        <v>9.738129609334582</v>
      </c>
      <c r="E13" s="32">
        <v>302.662297</v>
      </c>
      <c r="F13" s="45">
        <f t="shared" si="1"/>
        <v>19.016958053574168</v>
      </c>
      <c r="G13" s="32">
        <v>1591.5389630000038</v>
      </c>
      <c r="H13" s="32"/>
      <c r="I13" s="32"/>
    </row>
    <row r="14" spans="1:9" ht="15">
      <c r="A14" s="32"/>
      <c r="B14" s="32" t="s">
        <v>127</v>
      </c>
      <c r="C14" s="32">
        <v>327.0468519999995</v>
      </c>
      <c r="D14" s="45">
        <f t="shared" si="0"/>
        <v>9.220244603825735</v>
      </c>
      <c r="E14" s="32">
        <v>667.2280679999991</v>
      </c>
      <c r="F14" s="45">
        <f t="shared" si="1"/>
        <v>18.810778810058906</v>
      </c>
      <c r="G14" s="32">
        <v>3547.0517980000086</v>
      </c>
      <c r="H14" s="32"/>
      <c r="I14" s="32"/>
    </row>
    <row r="15" spans="1:9" ht="15">
      <c r="A15" s="32"/>
      <c r="B15" s="32" t="s">
        <v>164</v>
      </c>
      <c r="C15" s="32">
        <v>900.3704279999982</v>
      </c>
      <c r="D15" s="45">
        <f t="shared" si="0"/>
        <v>8.248746192663413</v>
      </c>
      <c r="E15" s="32">
        <v>1943.0410570000004</v>
      </c>
      <c r="F15" s="45">
        <f t="shared" si="1"/>
        <v>17.801176074518384</v>
      </c>
      <c r="G15" s="32">
        <v>10915.239807000054</v>
      </c>
      <c r="H15" s="32"/>
      <c r="I15" s="32"/>
    </row>
    <row r="16" spans="1:9" ht="15">
      <c r="A16" s="32" t="s">
        <v>165</v>
      </c>
      <c r="B16" s="32" t="s">
        <v>129</v>
      </c>
      <c r="C16" s="32">
        <v>765.2694339999996</v>
      </c>
      <c r="D16" s="45">
        <f t="shared" si="0"/>
        <v>10.339972437993794</v>
      </c>
      <c r="E16" s="32">
        <v>1510.6059870000006</v>
      </c>
      <c r="F16" s="45">
        <f t="shared" si="1"/>
        <v>20.41062085624659</v>
      </c>
      <c r="G16" s="32">
        <v>7401.078084000004</v>
      </c>
      <c r="H16" s="32"/>
      <c r="I16" s="32"/>
    </row>
    <row r="17" spans="1:9" ht="15">
      <c r="A17" s="32"/>
      <c r="B17" s="32" t="s">
        <v>130</v>
      </c>
      <c r="C17" s="32">
        <v>255.31697099999968</v>
      </c>
      <c r="D17" s="45">
        <f t="shared" si="0"/>
        <v>9.466413756229407</v>
      </c>
      <c r="E17" s="32">
        <v>506.8088660000006</v>
      </c>
      <c r="F17" s="45">
        <f t="shared" si="1"/>
        <v>18.791004773754103</v>
      </c>
      <c r="G17" s="32">
        <v>2697.082312000016</v>
      </c>
      <c r="H17" s="32"/>
      <c r="I17" s="32"/>
    </row>
    <row r="18" spans="1:9" ht="15">
      <c r="A18" s="32"/>
      <c r="B18" s="32" t="s">
        <v>131</v>
      </c>
      <c r="C18" s="32">
        <v>377.40117600000025</v>
      </c>
      <c r="D18" s="45">
        <f t="shared" si="0"/>
        <v>6.174988480266865</v>
      </c>
      <c r="E18" s="32">
        <v>938.7474579999998</v>
      </c>
      <c r="F18" s="45">
        <f t="shared" si="1"/>
        <v>15.359662628687193</v>
      </c>
      <c r="G18" s="32">
        <v>6111.771336999969</v>
      </c>
      <c r="H18" s="32"/>
      <c r="I18" s="32"/>
    </row>
    <row r="19" spans="1:9" ht="15">
      <c r="A19" s="32" t="s">
        <v>166</v>
      </c>
      <c r="B19" s="32" t="s">
        <v>132</v>
      </c>
      <c r="C19" s="32">
        <v>1275.4392719999987</v>
      </c>
      <c r="D19" s="45">
        <f t="shared" si="0"/>
        <v>8.689539751300048</v>
      </c>
      <c r="E19" s="32">
        <v>2684.864446000016</v>
      </c>
      <c r="F19" s="45">
        <f t="shared" si="1"/>
        <v>18.291922510575905</v>
      </c>
      <c r="G19" s="32">
        <v>14677.869122000155</v>
      </c>
      <c r="H19" s="32"/>
      <c r="I19" s="32"/>
    </row>
    <row r="20" spans="1:9" ht="15">
      <c r="A20" s="32"/>
      <c r="B20" s="32" t="s">
        <v>133</v>
      </c>
      <c r="C20" s="32">
        <v>134.91869600000004</v>
      </c>
      <c r="D20" s="45">
        <f t="shared" si="0"/>
        <v>8.432003092097673</v>
      </c>
      <c r="E20" s="32">
        <v>279.2167819999999</v>
      </c>
      <c r="F20" s="45">
        <f t="shared" si="1"/>
        <v>17.450189180523658</v>
      </c>
      <c r="G20" s="32">
        <v>1600.0788249999991</v>
      </c>
      <c r="H20" s="32"/>
      <c r="I20" s="32"/>
    </row>
    <row r="21" spans="1:9" ht="15">
      <c r="A21" s="32" t="s">
        <v>69</v>
      </c>
      <c r="B21" s="32" t="s">
        <v>134</v>
      </c>
      <c r="C21" s="32">
        <v>408.53692199999955</v>
      </c>
      <c r="D21" s="45">
        <f t="shared" si="0"/>
        <v>14.765891905292861</v>
      </c>
      <c r="E21" s="32">
        <v>717.3274629999997</v>
      </c>
      <c r="F21" s="45">
        <f t="shared" si="1"/>
        <v>25.926615708325063</v>
      </c>
      <c r="G21" s="32">
        <v>2766.760887999991</v>
      </c>
      <c r="H21" s="32"/>
      <c r="I21" s="32"/>
    </row>
    <row r="22" spans="1:9" ht="15">
      <c r="A22" s="32"/>
      <c r="B22" s="32" t="s">
        <v>135</v>
      </c>
      <c r="C22" s="32">
        <v>326.82586299999997</v>
      </c>
      <c r="D22" s="45">
        <f t="shared" si="0"/>
        <v>10.546505210255013</v>
      </c>
      <c r="E22" s="32">
        <v>670.0337749999998</v>
      </c>
      <c r="F22" s="45">
        <f t="shared" si="1"/>
        <v>21.621650851677956</v>
      </c>
      <c r="G22" s="32">
        <v>3098.9020200000205</v>
      </c>
      <c r="H22" s="32"/>
      <c r="I22" s="32"/>
    </row>
    <row r="23" spans="1:9" ht="15">
      <c r="A23" s="32"/>
      <c r="B23" s="32" t="s">
        <v>167</v>
      </c>
      <c r="C23" s="32">
        <v>297.0652379999997</v>
      </c>
      <c r="D23" s="45">
        <f t="shared" si="0"/>
        <v>8.982845571242141</v>
      </c>
      <c r="E23" s="32">
        <v>577.0867139999993</v>
      </c>
      <c r="F23" s="45">
        <f t="shared" si="1"/>
        <v>17.450311143700965</v>
      </c>
      <c r="G23" s="32">
        <v>3307.028220000021</v>
      </c>
      <c r="H23" s="32"/>
      <c r="I23" s="32"/>
    </row>
    <row r="24" spans="1:9" ht="15">
      <c r="A24" s="32"/>
      <c r="B24" s="32" t="s">
        <v>137</v>
      </c>
      <c r="C24" s="32">
        <v>236.75097599999978</v>
      </c>
      <c r="D24" s="45">
        <f t="shared" si="0"/>
        <v>6.803379546164202</v>
      </c>
      <c r="E24" s="32">
        <v>577.3655890000007</v>
      </c>
      <c r="F24" s="45">
        <f t="shared" si="1"/>
        <v>16.591429970965173</v>
      </c>
      <c r="G24" s="32">
        <v>3479.9025160000338</v>
      </c>
      <c r="H24" s="32"/>
      <c r="I24" s="32"/>
    </row>
    <row r="25" spans="1:9" ht="15">
      <c r="A25" s="32"/>
      <c r="B25" s="32" t="s">
        <v>138</v>
      </c>
      <c r="C25" s="32">
        <v>141.17896900000008</v>
      </c>
      <c r="D25" s="45">
        <f t="shared" si="0"/>
        <v>3.894211632865019</v>
      </c>
      <c r="E25" s="32">
        <v>422.26768700000014</v>
      </c>
      <c r="F25" s="45">
        <f t="shared" si="1"/>
        <v>11.647625354867158</v>
      </c>
      <c r="G25" s="32">
        <v>3625.35430300004</v>
      </c>
      <c r="H25" s="32"/>
      <c r="I25" s="32"/>
    </row>
    <row r="26" spans="1:9" ht="15">
      <c r="A26" s="32" t="s">
        <v>1</v>
      </c>
      <c r="B26" s="32" t="s">
        <v>139</v>
      </c>
      <c r="C26" s="32">
        <v>67.54264000000002</v>
      </c>
      <c r="D26" s="45">
        <f t="shared" si="0"/>
        <v>5.730317604344528</v>
      </c>
      <c r="E26" s="32">
        <v>164.29925199999994</v>
      </c>
      <c r="F26" s="45">
        <f t="shared" si="1"/>
        <v>13.93914860473676</v>
      </c>
      <c r="G26" s="32">
        <v>1178.6892920000025</v>
      </c>
      <c r="H26" s="32"/>
      <c r="I26" s="32"/>
    </row>
    <row r="27" spans="1:9" ht="15">
      <c r="A27" s="32"/>
      <c r="B27" s="32" t="s">
        <v>140</v>
      </c>
      <c r="C27" s="32">
        <v>384.93578500000024</v>
      </c>
      <c r="D27" s="45">
        <f t="shared" si="0"/>
        <v>6.360486570184422</v>
      </c>
      <c r="E27" s="32">
        <v>990.1380679999996</v>
      </c>
      <c r="F27" s="45">
        <f t="shared" si="1"/>
        <v>16.36054669259275</v>
      </c>
      <c r="G27" s="32">
        <v>6051.9864439999765</v>
      </c>
      <c r="H27" s="32"/>
      <c r="I27" s="32"/>
    </row>
    <row r="28" spans="1:9" ht="15">
      <c r="A28" s="32"/>
      <c r="B28" s="32" t="s">
        <v>141</v>
      </c>
      <c r="C28" s="32">
        <v>202.8583159999999</v>
      </c>
      <c r="D28" s="45">
        <f t="shared" si="0"/>
        <v>13.842282734551572</v>
      </c>
      <c r="E28" s="32">
        <v>398.5920870000002</v>
      </c>
      <c r="F28" s="45">
        <f t="shared" si="1"/>
        <v>27.198413517388087</v>
      </c>
      <c r="G28" s="32">
        <v>1465.4975619999975</v>
      </c>
      <c r="H28" s="32"/>
      <c r="I28" s="32"/>
    </row>
    <row r="29" spans="1:9" ht="15">
      <c r="A29" s="32"/>
      <c r="B29" s="32" t="s">
        <v>142</v>
      </c>
      <c r="C29" s="32">
        <v>238.1099119999998</v>
      </c>
      <c r="D29" s="45">
        <f t="shared" si="0"/>
        <v>11.229273240332553</v>
      </c>
      <c r="E29" s="32">
        <v>429.03924799999925</v>
      </c>
      <c r="F29" s="45">
        <f t="shared" si="1"/>
        <v>20.23350857657197</v>
      </c>
      <c r="G29" s="32">
        <v>2120.4392029999995</v>
      </c>
      <c r="H29" s="32"/>
      <c r="I29" s="32"/>
    </row>
    <row r="30" spans="1:9" ht="15">
      <c r="A30" s="32"/>
      <c r="B30" s="32" t="s">
        <v>143</v>
      </c>
      <c r="C30" s="32">
        <v>68.84480300000004</v>
      </c>
      <c r="D30" s="45">
        <f t="shared" si="0"/>
        <v>14.12604196605978</v>
      </c>
      <c r="E30" s="32">
        <v>125.88705200000003</v>
      </c>
      <c r="F30" s="45">
        <f t="shared" si="1"/>
        <v>25.830356135023713</v>
      </c>
      <c r="G30" s="32">
        <v>487.36088400000085</v>
      </c>
      <c r="H30" s="32"/>
      <c r="I30" s="32"/>
    </row>
    <row r="31" spans="1:9" ht="15">
      <c r="A31" s="32"/>
      <c r="B31" s="32" t="s">
        <v>144</v>
      </c>
      <c r="C31" s="32">
        <v>15.516245999999997</v>
      </c>
      <c r="D31" s="45">
        <f t="shared" si="0"/>
        <v>13.297732381773827</v>
      </c>
      <c r="E31" s="32">
        <v>32.90887400000001</v>
      </c>
      <c r="F31" s="45">
        <f t="shared" si="1"/>
        <v>28.203561572658426</v>
      </c>
      <c r="G31" s="32">
        <v>116.68339799999971</v>
      </c>
      <c r="H31" s="32"/>
      <c r="I31" s="32"/>
    </row>
    <row r="32" spans="1:9" ht="15">
      <c r="A32" s="32"/>
      <c r="B32" s="32" t="s">
        <v>145</v>
      </c>
      <c r="C32" s="32">
        <v>301.28011</v>
      </c>
      <c r="D32" s="45">
        <f t="shared" si="0"/>
        <v>14.472127115344097</v>
      </c>
      <c r="E32" s="32">
        <v>612.3083349999979</v>
      </c>
      <c r="F32" s="45">
        <f t="shared" si="1"/>
        <v>29.412509368456707</v>
      </c>
      <c r="G32" s="32">
        <v>2081.795631000002</v>
      </c>
      <c r="H32" s="32"/>
      <c r="I32" s="32"/>
    </row>
    <row r="33" spans="1:9" ht="15">
      <c r="A33" s="32"/>
      <c r="B33" s="32" t="s">
        <v>146</v>
      </c>
      <c r="C33" s="32">
        <v>46.668896000000004</v>
      </c>
      <c r="D33" s="45">
        <f t="shared" si="0"/>
        <v>10.914266643651766</v>
      </c>
      <c r="E33" s="32">
        <v>82.026433</v>
      </c>
      <c r="F33" s="45">
        <f t="shared" si="1"/>
        <v>19.18319133989449</v>
      </c>
      <c r="G33" s="32">
        <v>427.5953439999998</v>
      </c>
      <c r="H33" s="32"/>
      <c r="I33" s="32"/>
    </row>
    <row r="34" spans="1:9" ht="15">
      <c r="A34" s="32"/>
      <c r="B34" s="32" t="s">
        <v>147</v>
      </c>
      <c r="C34" s="32">
        <v>2.917414</v>
      </c>
      <c r="D34" s="45">
        <f t="shared" si="0"/>
        <v>23.383066393836142</v>
      </c>
      <c r="E34" s="32">
        <v>1.458707</v>
      </c>
      <c r="F34" s="45">
        <f t="shared" si="1"/>
        <v>11.691533196918071</v>
      </c>
      <c r="G34" s="32">
        <v>12.476610000000003</v>
      </c>
      <c r="H34" s="32"/>
      <c r="I34" s="32"/>
    </row>
    <row r="35" spans="1:9" ht="15">
      <c r="A35" s="32"/>
      <c r="B35" s="32" t="s">
        <v>148</v>
      </c>
      <c r="C35" s="32">
        <v>2.943639</v>
      </c>
      <c r="D35" s="45">
        <f t="shared" si="0"/>
        <v>15.685876317363553</v>
      </c>
      <c r="E35" s="32">
        <v>7.097754999999999</v>
      </c>
      <c r="F35" s="45">
        <f t="shared" si="1"/>
        <v>37.82206549816358</v>
      </c>
      <c r="G35" s="32">
        <v>18.766175</v>
      </c>
      <c r="H35" s="32"/>
      <c r="I35" s="32"/>
    </row>
    <row r="36" spans="1:9" ht="15">
      <c r="A36" s="32"/>
      <c r="B36" s="32" t="s">
        <v>149</v>
      </c>
      <c r="C36" s="32" t="s">
        <v>94</v>
      </c>
      <c r="D36" s="45"/>
      <c r="E36" s="32">
        <v>6.930083</v>
      </c>
      <c r="F36" s="45">
        <f t="shared" si="1"/>
        <v>26.124872454283242</v>
      </c>
      <c r="G36" s="32">
        <v>26.526763000000003</v>
      </c>
      <c r="H36" s="32"/>
      <c r="I36" s="32"/>
    </row>
    <row r="37" spans="1:9" ht="15">
      <c r="A37" s="32"/>
      <c r="B37" s="32" t="s">
        <v>150</v>
      </c>
      <c r="C37" s="32">
        <v>30.333053000000007</v>
      </c>
      <c r="D37" s="45">
        <f t="shared" si="0"/>
        <v>32.1970510427186</v>
      </c>
      <c r="E37" s="32">
        <v>28.369515000000003</v>
      </c>
      <c r="F37" s="45">
        <f t="shared" si="1"/>
        <v>30.112851565326142</v>
      </c>
      <c r="G37" s="32">
        <v>94.21065599999991</v>
      </c>
      <c r="H37" s="32"/>
      <c r="I37" s="32"/>
    </row>
    <row r="38" spans="1:9" ht="15">
      <c r="A38" s="32"/>
      <c r="B38" s="32" t="s">
        <v>151</v>
      </c>
      <c r="C38" s="32">
        <v>0.904363</v>
      </c>
      <c r="D38" s="45">
        <f t="shared" si="0"/>
        <v>4.095766971215369</v>
      </c>
      <c r="E38" s="32">
        <v>4.613332999999999</v>
      </c>
      <c r="F38" s="45">
        <f t="shared" si="1"/>
        <v>20.893310461195234</v>
      </c>
      <c r="G38" s="32">
        <v>22.080431000000015</v>
      </c>
      <c r="H38" s="32"/>
      <c r="I38" s="32"/>
    </row>
    <row r="39" spans="1:9" ht="15">
      <c r="A39" s="32"/>
      <c r="B39" s="32" t="s">
        <v>152</v>
      </c>
      <c r="C39" s="32">
        <v>47.502790999999995</v>
      </c>
      <c r="D39" s="45">
        <f t="shared" si="0"/>
        <v>14.32332180204824</v>
      </c>
      <c r="E39" s="32">
        <v>79.56345900000005</v>
      </c>
      <c r="F39" s="45">
        <f t="shared" si="1"/>
        <v>23.990443570801386</v>
      </c>
      <c r="G39" s="32">
        <v>331.6464689999989</v>
      </c>
      <c r="H39" s="32"/>
      <c r="I39" s="32"/>
    </row>
    <row r="40" spans="1:9" ht="15">
      <c r="A40" s="32" t="s">
        <v>3</v>
      </c>
      <c r="B40" s="32" t="s">
        <v>153</v>
      </c>
      <c r="D40" s="45"/>
      <c r="F40" s="45"/>
      <c r="H40" s="32"/>
      <c r="I40" s="32"/>
    </row>
    <row r="41" spans="1:9" ht="15">
      <c r="A41" s="32" t="s">
        <v>2</v>
      </c>
      <c r="B41" s="32" t="s">
        <v>153</v>
      </c>
      <c r="D41" s="45"/>
      <c r="F41" s="45"/>
      <c r="H41" s="32"/>
      <c r="I41" s="32"/>
    </row>
    <row r="42" spans="1:9" ht="15">
      <c r="A42" s="32" t="s">
        <v>168</v>
      </c>
      <c r="B42" s="32" t="s">
        <v>154</v>
      </c>
      <c r="C42" s="32" t="s">
        <v>94</v>
      </c>
      <c r="D42" s="45"/>
      <c r="E42" s="32">
        <v>1.618577</v>
      </c>
      <c r="F42" s="45">
        <f t="shared" si="1"/>
        <v>15.158188802016875</v>
      </c>
      <c r="G42" s="32">
        <v>10.677904999999999</v>
      </c>
      <c r="H42" s="32"/>
      <c r="I42" s="32"/>
    </row>
    <row r="43" spans="1:9" ht="15">
      <c r="A43" s="32"/>
      <c r="B43" s="32" t="s">
        <v>155</v>
      </c>
      <c r="C43" s="32">
        <v>1410.3579679999996</v>
      </c>
      <c r="D43" s="45">
        <f t="shared" si="0"/>
        <v>8.669911818999877</v>
      </c>
      <c r="E43" s="32">
        <v>2962.4626510000226</v>
      </c>
      <c r="F43" s="45">
        <f t="shared" si="1"/>
        <v>18.2111850565663</v>
      </c>
      <c r="G43" s="32">
        <v>16267.270042000177</v>
      </c>
      <c r="H43" s="32"/>
      <c r="I43" s="32"/>
    </row>
    <row r="44" spans="1:9" ht="15">
      <c r="A44" s="32" t="s">
        <v>108</v>
      </c>
      <c r="B44" s="32" t="s">
        <v>153</v>
      </c>
      <c r="D44" s="45"/>
      <c r="F44" s="45"/>
      <c r="H44" s="32"/>
      <c r="I44" s="32"/>
    </row>
    <row r="45" spans="1:9" ht="15">
      <c r="A45" s="32" t="s">
        <v>169</v>
      </c>
      <c r="B45" s="32" t="s">
        <v>153</v>
      </c>
      <c r="D45" s="45"/>
      <c r="F45" s="45"/>
      <c r="H45" s="32"/>
      <c r="I45" s="32"/>
    </row>
    <row r="46" spans="1:9" ht="15">
      <c r="A46" s="32" t="s">
        <v>170</v>
      </c>
      <c r="B46" s="32" t="s">
        <v>153</v>
      </c>
      <c r="D46" s="45"/>
      <c r="F46" s="45"/>
      <c r="H46" s="32"/>
      <c r="I46" s="32"/>
    </row>
    <row r="47" spans="1:9" ht="15">
      <c r="A47" s="32" t="s">
        <v>111</v>
      </c>
      <c r="B47" s="32" t="s">
        <v>154</v>
      </c>
      <c r="C47" s="32">
        <v>1348.6682629999993</v>
      </c>
      <c r="D47" s="45">
        <f t="shared" si="0"/>
        <v>8.47660666723836</v>
      </c>
      <c r="E47" s="32">
        <v>2863.25749300002</v>
      </c>
      <c r="F47" s="45">
        <f t="shared" si="1"/>
        <v>17.996054493931677</v>
      </c>
      <c r="G47" s="32">
        <v>15910.473565000146</v>
      </c>
      <c r="H47" s="32"/>
      <c r="I47" s="32"/>
    </row>
    <row r="48" spans="1:9" ht="15">
      <c r="A48" s="32"/>
      <c r="B48" s="32" t="s">
        <v>155</v>
      </c>
      <c r="C48" s="32">
        <v>61.68970499999998</v>
      </c>
      <c r="D48" s="45">
        <f t="shared" si="0"/>
        <v>16.787484521846206</v>
      </c>
      <c r="E48" s="32">
        <v>100.823735</v>
      </c>
      <c r="F48" s="45">
        <f t="shared" si="1"/>
        <v>27.43694252950673</v>
      </c>
      <c r="G48" s="32">
        <v>367.4743819999999</v>
      </c>
      <c r="H48" s="32"/>
      <c r="I48" s="32"/>
    </row>
    <row r="49" spans="1:9" ht="15">
      <c r="A49" s="32" t="s">
        <v>112</v>
      </c>
      <c r="B49" s="32" t="s">
        <v>154</v>
      </c>
      <c r="C49" s="32">
        <v>1228.643227999997</v>
      </c>
      <c r="D49" s="45">
        <f t="shared" si="0"/>
        <v>8.93993549800359</v>
      </c>
      <c r="E49" s="32">
        <v>2630.082846000014</v>
      </c>
      <c r="F49" s="45">
        <f t="shared" si="1"/>
        <v>19.137183571117113</v>
      </c>
      <c r="G49" s="32">
        <v>13743.311999000101</v>
      </c>
      <c r="H49" s="32"/>
      <c r="I49" s="32"/>
    </row>
    <row r="50" spans="1:9" ht="15">
      <c r="A50" s="32"/>
      <c r="B50" s="32" t="s">
        <v>155</v>
      </c>
      <c r="C50" s="32">
        <v>126.78517999999998</v>
      </c>
      <c r="D50" s="45">
        <f t="shared" si="0"/>
        <v>9.478234767959167</v>
      </c>
      <c r="E50" s="32">
        <v>218.8600379999999</v>
      </c>
      <c r="F50" s="45">
        <f t="shared" si="1"/>
        <v>16.361587541134252</v>
      </c>
      <c r="G50" s="32">
        <v>1337.6454909999986</v>
      </c>
      <c r="H50" s="32"/>
      <c r="I50" s="32"/>
    </row>
    <row r="51" spans="1:9" ht="15">
      <c r="A51" s="32" t="s">
        <v>113</v>
      </c>
      <c r="B51" s="32" t="s">
        <v>154</v>
      </c>
      <c r="C51" s="32">
        <v>1359.9450789999994</v>
      </c>
      <c r="D51" s="45">
        <f t="shared" si="0"/>
        <v>8.533439768850707</v>
      </c>
      <c r="E51" s="32">
        <v>2876.053709000021</v>
      </c>
      <c r="F51" s="45">
        <f t="shared" si="1"/>
        <v>18.04678106249566</v>
      </c>
      <c r="G51" s="32">
        <v>15936.657618000138</v>
      </c>
      <c r="H51" s="32"/>
      <c r="I51" s="32"/>
    </row>
    <row r="52" spans="2:7" ht="15">
      <c r="B52" s="33" t="s">
        <v>155</v>
      </c>
      <c r="C52" s="32">
        <v>50.412888999999986</v>
      </c>
      <c r="D52" s="45">
        <f t="shared" si="0"/>
        <v>14.79379980633763</v>
      </c>
      <c r="E52" s="32">
        <v>87.50757800000004</v>
      </c>
      <c r="F52" s="45">
        <f t="shared" si="1"/>
        <v>25.679337489852568</v>
      </c>
      <c r="G52" s="32">
        <v>340.77038799999997</v>
      </c>
    </row>
    <row r="53" spans="1:7" ht="15">
      <c r="A53" s="33" t="s">
        <v>114</v>
      </c>
      <c r="B53" s="33" t="s">
        <v>154</v>
      </c>
      <c r="C53" s="32">
        <v>1172.2217199999984</v>
      </c>
      <c r="D53" s="45">
        <f t="shared" si="0"/>
        <v>8.772580093597533</v>
      </c>
      <c r="E53" s="32">
        <v>2510.438736000016</v>
      </c>
      <c r="F53" s="45">
        <f t="shared" si="1"/>
        <v>18.787422640172476</v>
      </c>
      <c r="G53" s="32">
        <v>13362.337049000187</v>
      </c>
    </row>
    <row r="54" spans="2:7" ht="15">
      <c r="B54" s="33" t="s">
        <v>155</v>
      </c>
      <c r="C54" s="32">
        <v>238.13624799999982</v>
      </c>
      <c r="D54" s="45">
        <f t="shared" si="0"/>
        <v>8.167627860197385</v>
      </c>
      <c r="E54" s="32">
        <v>453.64249199999955</v>
      </c>
      <c r="F54" s="45">
        <f t="shared" si="1"/>
        <v>15.559088913790934</v>
      </c>
      <c r="G54" s="32">
        <v>2915.610898000008</v>
      </c>
    </row>
    <row r="55" spans="1:7" ht="15">
      <c r="A55" s="33" t="s">
        <v>0</v>
      </c>
      <c r="B55" s="33" t="s">
        <v>117</v>
      </c>
      <c r="C55" s="32">
        <v>684.9787099999994</v>
      </c>
      <c r="D55" s="45">
        <f t="shared" si="0"/>
        <v>7.198673241141759</v>
      </c>
      <c r="E55" s="32">
        <v>1554.4146689999995</v>
      </c>
      <c r="F55" s="45">
        <f t="shared" si="1"/>
        <v>16.335870181087135</v>
      </c>
      <c r="G55" s="32">
        <v>9515.346607000001</v>
      </c>
    </row>
    <row r="56" spans="2:7" ht="15">
      <c r="B56" s="33" t="s">
        <v>118</v>
      </c>
      <c r="C56" s="32">
        <v>418.0095399999999</v>
      </c>
      <c r="D56" s="45">
        <f t="shared" si="0"/>
        <v>11.187725727556117</v>
      </c>
      <c r="E56" s="32">
        <v>852.3906809999975</v>
      </c>
      <c r="F56" s="45">
        <f t="shared" si="1"/>
        <v>22.813625621445755</v>
      </c>
      <c r="G56" s="32">
        <v>3736.3227359999933</v>
      </c>
    </row>
    <row r="57" spans="2:7" ht="15">
      <c r="B57" s="33" t="s">
        <v>119</v>
      </c>
      <c r="C57" s="32">
        <v>249.1991119999997</v>
      </c>
      <c r="D57" s="45">
        <f t="shared" si="0"/>
        <v>10.931676156329019</v>
      </c>
      <c r="E57" s="32">
        <v>428.0308869999995</v>
      </c>
      <c r="F57" s="45">
        <f t="shared" si="1"/>
        <v>18.776531762241035</v>
      </c>
      <c r="G57" s="32">
        <v>2279.605692999998</v>
      </c>
    </row>
    <row r="58" spans="2:7" ht="15">
      <c r="B58" s="33" t="s">
        <v>120</v>
      </c>
      <c r="C58" s="32">
        <v>58.17060600000006</v>
      </c>
      <c r="D58" s="45">
        <f t="shared" si="0"/>
        <v>7.790641008000978</v>
      </c>
      <c r="E58" s="32">
        <v>129.24499099999997</v>
      </c>
      <c r="F58" s="45">
        <f t="shared" si="1"/>
        <v>17.30945225090686</v>
      </c>
      <c r="G58" s="32">
        <v>746.6729109999926</v>
      </c>
    </row>
    <row r="59" spans="1:7" ht="15">
      <c r="A59" s="33" t="s">
        <v>89</v>
      </c>
      <c r="B59" s="33" t="s">
        <v>121</v>
      </c>
      <c r="C59" s="32">
        <v>382.053916</v>
      </c>
      <c r="D59" s="45">
        <f t="shared" si="0"/>
        <v>6.534895114940344</v>
      </c>
      <c r="E59" s="32">
        <v>843.9580949999986</v>
      </c>
      <c r="F59" s="45">
        <f t="shared" si="1"/>
        <v>14.435600320426628</v>
      </c>
      <c r="G59" s="32">
        <v>5846.366456999942</v>
      </c>
    </row>
    <row r="60" spans="2:7" ht="15">
      <c r="B60" s="33" t="s">
        <v>4</v>
      </c>
      <c r="C60" s="32">
        <v>1028.3040519999984</v>
      </c>
      <c r="D60" s="45">
        <f t="shared" si="0"/>
        <v>9.857604553880375</v>
      </c>
      <c r="E60" s="32">
        <v>2120.1231330000046</v>
      </c>
      <c r="F60" s="45">
        <f t="shared" si="1"/>
        <v>20.324081588514453</v>
      </c>
      <c r="G60" s="32">
        <v>10431.581490000162</v>
      </c>
    </row>
    <row r="61" spans="1:7" s="46" customFormat="1" ht="15">
      <c r="A61" s="46" t="s">
        <v>255</v>
      </c>
      <c r="C61" s="46">
        <f>SUM(C59:C60)</f>
        <v>1410.3579679999984</v>
      </c>
      <c r="D61" s="46">
        <f t="shared" si="0"/>
        <v>8.664224585261167</v>
      </c>
      <c r="E61" s="46">
        <f>SUM(E59:E60)</f>
        <v>2964.081228000003</v>
      </c>
      <c r="F61" s="46">
        <f t="shared" si="1"/>
        <v>18.20918237145647</v>
      </c>
      <c r="G61" s="46">
        <f>SUM(G59:G60)</f>
        <v>16277.947947000104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26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9.8515625" style="32" customWidth="1"/>
    <col min="2" max="2" width="37.00390625" style="32" bestFit="1" customWidth="1"/>
    <col min="3" max="16384" width="9.140625" style="32" customWidth="1"/>
  </cols>
  <sheetData>
    <row r="1" s="42" customFormat="1" ht="15.75">
      <c r="A1" s="41" t="s">
        <v>93</v>
      </c>
    </row>
    <row r="2" spans="1:66" ht="15">
      <c r="A2" s="32" t="s">
        <v>94</v>
      </c>
      <c r="B2" s="32" t="s">
        <v>94</v>
      </c>
      <c r="C2" s="32" t="s">
        <v>0</v>
      </c>
      <c r="G2" s="32" t="s">
        <v>95</v>
      </c>
      <c r="I2" s="32" t="s">
        <v>96</v>
      </c>
      <c r="K2" s="32" t="s">
        <v>97</v>
      </c>
      <c r="M2" s="32" t="s">
        <v>98</v>
      </c>
      <c r="O2" s="32" t="s">
        <v>99</v>
      </c>
      <c r="Q2" s="32" t="s">
        <v>100</v>
      </c>
      <c r="R2" s="32" t="s">
        <v>101</v>
      </c>
      <c r="T2" s="32" t="s">
        <v>102</v>
      </c>
      <c r="V2" s="32" t="s">
        <v>103</v>
      </c>
      <c r="Z2" s="32" t="s">
        <v>104</v>
      </c>
      <c r="AC2" s="32" t="s">
        <v>105</v>
      </c>
      <c r="AE2" s="32" t="s">
        <v>106</v>
      </c>
      <c r="AJ2" s="32" t="s">
        <v>1</v>
      </c>
      <c r="AX2" s="32" t="s">
        <v>2</v>
      </c>
      <c r="AY2" s="32" t="s">
        <v>3</v>
      </c>
      <c r="AZ2" s="32" t="s">
        <v>107</v>
      </c>
      <c r="BB2" s="32" t="s">
        <v>108</v>
      </c>
      <c r="BC2" s="32" t="s">
        <v>109</v>
      </c>
      <c r="BD2" s="32" t="s">
        <v>110</v>
      </c>
      <c r="BE2" s="32" t="s">
        <v>111</v>
      </c>
      <c r="BG2" s="32" t="s">
        <v>112</v>
      </c>
      <c r="BI2" s="32" t="s">
        <v>113</v>
      </c>
      <c r="BK2" s="32" t="s">
        <v>114</v>
      </c>
      <c r="BM2" s="32" t="s">
        <v>115</v>
      </c>
      <c r="BN2" s="32" t="s">
        <v>116</v>
      </c>
    </row>
    <row r="3" spans="3:66" ht="15">
      <c r="C3" s="32" t="s">
        <v>117</v>
      </c>
      <c r="D3" s="32" t="s">
        <v>118</v>
      </c>
      <c r="E3" s="32" t="s">
        <v>119</v>
      </c>
      <c r="F3" s="32" t="s">
        <v>120</v>
      </c>
      <c r="G3" s="32" t="s">
        <v>121</v>
      </c>
      <c r="H3" s="32" t="s">
        <v>4</v>
      </c>
      <c r="I3" s="32" t="s">
        <v>122</v>
      </c>
      <c r="J3" s="32" t="s">
        <v>123</v>
      </c>
      <c r="K3" s="32" t="s">
        <v>122</v>
      </c>
      <c r="L3" s="32" t="s">
        <v>123</v>
      </c>
      <c r="M3" s="32" t="s">
        <v>122</v>
      </c>
      <c r="N3" s="32" t="s">
        <v>123</v>
      </c>
      <c r="O3" s="32" t="s">
        <v>122</v>
      </c>
      <c r="P3" s="32" t="s">
        <v>123</v>
      </c>
      <c r="Q3" s="32" t="s">
        <v>124</v>
      </c>
      <c r="R3" s="32" t="s">
        <v>122</v>
      </c>
      <c r="S3" s="32" t="s">
        <v>123</v>
      </c>
      <c r="T3" s="32" t="s">
        <v>122</v>
      </c>
      <c r="U3" s="32" t="s">
        <v>123</v>
      </c>
      <c r="V3" s="32" t="s">
        <v>125</v>
      </c>
      <c r="W3" s="32" t="s">
        <v>126</v>
      </c>
      <c r="X3" s="32" t="s">
        <v>127</v>
      </c>
      <c r="Y3" s="32" t="s">
        <v>128</v>
      </c>
      <c r="Z3" s="32" t="s">
        <v>129</v>
      </c>
      <c r="AA3" s="32" t="s">
        <v>130</v>
      </c>
      <c r="AB3" s="32" t="s">
        <v>131</v>
      </c>
      <c r="AC3" s="32" t="s">
        <v>132</v>
      </c>
      <c r="AD3" s="32" t="s">
        <v>133</v>
      </c>
      <c r="AE3" s="32" t="s">
        <v>134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2" t="s">
        <v>140</v>
      </c>
      <c r="AL3" s="32" t="s">
        <v>141</v>
      </c>
      <c r="AM3" s="32" t="s">
        <v>142</v>
      </c>
      <c r="AN3" s="32" t="s">
        <v>143</v>
      </c>
      <c r="AO3" s="32" t="s">
        <v>144</v>
      </c>
      <c r="AP3" s="32" t="s">
        <v>145</v>
      </c>
      <c r="AQ3" s="32" t="s">
        <v>146</v>
      </c>
      <c r="AR3" s="32" t="s">
        <v>147</v>
      </c>
      <c r="AS3" s="32" t="s">
        <v>148</v>
      </c>
      <c r="AT3" s="32" t="s">
        <v>149</v>
      </c>
      <c r="AU3" s="32" t="s">
        <v>150</v>
      </c>
      <c r="AV3" s="32" t="s">
        <v>151</v>
      </c>
      <c r="AW3" s="32" t="s">
        <v>152</v>
      </c>
      <c r="AX3" s="32" t="s">
        <v>153</v>
      </c>
      <c r="AY3" s="32" t="s">
        <v>153</v>
      </c>
      <c r="AZ3" s="32" t="s">
        <v>154</v>
      </c>
      <c r="BA3" s="32" t="s">
        <v>155</v>
      </c>
      <c r="BB3" s="32" t="s">
        <v>153</v>
      </c>
      <c r="BC3" s="32" t="s">
        <v>153</v>
      </c>
      <c r="BD3" s="32" t="s">
        <v>153</v>
      </c>
      <c r="BE3" s="32" t="s">
        <v>154</v>
      </c>
      <c r="BF3" s="32" t="s">
        <v>155</v>
      </c>
      <c r="BG3" s="32" t="s">
        <v>154</v>
      </c>
      <c r="BH3" s="32" t="s">
        <v>155</v>
      </c>
      <c r="BI3" s="32" t="s">
        <v>154</v>
      </c>
      <c r="BJ3" s="32" t="s">
        <v>155</v>
      </c>
      <c r="BK3" s="32" t="s">
        <v>154</v>
      </c>
      <c r="BL3" s="32" t="s">
        <v>155</v>
      </c>
      <c r="BM3" s="32" t="s">
        <v>153</v>
      </c>
      <c r="BN3" s="32" t="s">
        <v>155</v>
      </c>
    </row>
    <row r="4" spans="3:66" ht="15">
      <c r="C4" s="32" t="s">
        <v>156</v>
      </c>
      <c r="D4" s="32" t="s">
        <v>156</v>
      </c>
      <c r="E4" s="32" t="s">
        <v>156</v>
      </c>
      <c r="F4" s="32" t="s">
        <v>156</v>
      </c>
      <c r="G4" s="32" t="s">
        <v>156</v>
      </c>
      <c r="H4" s="32" t="s">
        <v>156</v>
      </c>
      <c r="I4" s="32" t="s">
        <v>156</v>
      </c>
      <c r="J4" s="32" t="s">
        <v>156</v>
      </c>
      <c r="K4" s="32" t="s">
        <v>156</v>
      </c>
      <c r="L4" s="32" t="s">
        <v>156</v>
      </c>
      <c r="M4" s="32" t="s">
        <v>156</v>
      </c>
      <c r="N4" s="32" t="s">
        <v>156</v>
      </c>
      <c r="O4" s="32" t="s">
        <v>156</v>
      </c>
      <c r="P4" s="32" t="s">
        <v>156</v>
      </c>
      <c r="Q4" s="32" t="s">
        <v>156</v>
      </c>
      <c r="R4" s="32" t="s">
        <v>156</v>
      </c>
      <c r="S4" s="32" t="s">
        <v>156</v>
      </c>
      <c r="T4" s="32" t="s">
        <v>156</v>
      </c>
      <c r="U4" s="32" t="s">
        <v>156</v>
      </c>
      <c r="V4" s="32" t="s">
        <v>156</v>
      </c>
      <c r="W4" s="32" t="s">
        <v>156</v>
      </c>
      <c r="X4" s="32" t="s">
        <v>156</v>
      </c>
      <c r="Y4" s="32" t="s">
        <v>156</v>
      </c>
      <c r="Z4" s="32" t="s">
        <v>156</v>
      </c>
      <c r="AA4" s="32" t="s">
        <v>156</v>
      </c>
      <c r="AB4" s="32" t="s">
        <v>156</v>
      </c>
      <c r="AC4" s="32" t="s">
        <v>156</v>
      </c>
      <c r="AD4" s="32" t="s">
        <v>156</v>
      </c>
      <c r="AE4" s="32" t="s">
        <v>156</v>
      </c>
      <c r="AF4" s="32" t="s">
        <v>156</v>
      </c>
      <c r="AG4" s="32" t="s">
        <v>156</v>
      </c>
      <c r="AH4" s="32" t="s">
        <v>156</v>
      </c>
      <c r="AI4" s="32" t="s">
        <v>156</v>
      </c>
      <c r="AJ4" s="32" t="s">
        <v>156</v>
      </c>
      <c r="AK4" s="32" t="s">
        <v>156</v>
      </c>
      <c r="AL4" s="32" t="s">
        <v>156</v>
      </c>
      <c r="AM4" s="32" t="s">
        <v>156</v>
      </c>
      <c r="AN4" s="32" t="s">
        <v>156</v>
      </c>
      <c r="AO4" s="32" t="s">
        <v>156</v>
      </c>
      <c r="AP4" s="32" t="s">
        <v>156</v>
      </c>
      <c r="AQ4" s="32" t="s">
        <v>156</v>
      </c>
      <c r="AR4" s="32" t="s">
        <v>156</v>
      </c>
      <c r="AS4" s="32" t="s">
        <v>156</v>
      </c>
      <c r="AT4" s="32" t="s">
        <v>156</v>
      </c>
      <c r="AU4" s="32" t="s">
        <v>156</v>
      </c>
      <c r="AV4" s="32" t="s">
        <v>156</v>
      </c>
      <c r="AW4" s="32" t="s">
        <v>156</v>
      </c>
      <c r="AX4" s="32" t="s">
        <v>156</v>
      </c>
      <c r="AY4" s="32" t="s">
        <v>156</v>
      </c>
      <c r="AZ4" s="32" t="s">
        <v>156</v>
      </c>
      <c r="BA4" s="32" t="s">
        <v>156</v>
      </c>
      <c r="BB4" s="32" t="s">
        <v>156</v>
      </c>
      <c r="BC4" s="32" t="s">
        <v>156</v>
      </c>
      <c r="BD4" s="32" t="s">
        <v>156</v>
      </c>
      <c r="BE4" s="32" t="s">
        <v>156</v>
      </c>
      <c r="BF4" s="32" t="s">
        <v>156</v>
      </c>
      <c r="BG4" s="32" t="s">
        <v>156</v>
      </c>
      <c r="BH4" s="32" t="s">
        <v>156</v>
      </c>
      <c r="BI4" s="32" t="s">
        <v>156</v>
      </c>
      <c r="BJ4" s="32" t="s">
        <v>156</v>
      </c>
      <c r="BK4" s="32" t="s">
        <v>156</v>
      </c>
      <c r="BL4" s="32" t="s">
        <v>156</v>
      </c>
      <c r="BM4" s="32" t="s">
        <v>156</v>
      </c>
      <c r="BN4" s="32" t="s">
        <v>156</v>
      </c>
    </row>
    <row r="5" spans="1:66" ht="15">
      <c r="A5" s="32" t="s">
        <v>157</v>
      </c>
      <c r="B5" s="32" t="s">
        <v>157</v>
      </c>
      <c r="C5" s="32">
        <v>39148.34582458326</v>
      </c>
      <c r="D5" s="32">
        <v>17190.331629762026</v>
      </c>
      <c r="E5" s="32">
        <v>10725.728674889508</v>
      </c>
      <c r="F5" s="32">
        <v>3393.8356873340904</v>
      </c>
      <c r="G5" s="32">
        <v>22127.015777722983</v>
      </c>
      <c r="H5" s="32">
        <v>48331.22603884575</v>
      </c>
      <c r="I5" s="32">
        <v>33255.99286347602</v>
      </c>
      <c r="J5" s="32">
        <v>37202.24895309203</v>
      </c>
      <c r="K5" s="32">
        <v>48772.20657531097</v>
      </c>
      <c r="L5" s="32">
        <v>21686.035241257297</v>
      </c>
      <c r="M5" s="32">
        <v>64820.62196612803</v>
      </c>
      <c r="N5" s="32">
        <v>5637.619850440415</v>
      </c>
      <c r="O5" s="32">
        <v>55320.09085518332</v>
      </c>
      <c r="P5" s="32">
        <v>15138.150961384608</v>
      </c>
      <c r="Q5" s="32" t="s">
        <v>94</v>
      </c>
      <c r="R5" s="32">
        <v>33602.724162746694</v>
      </c>
      <c r="S5" s="32">
        <v>10034.851793132142</v>
      </c>
      <c r="T5" s="32">
        <v>13805.794014589143</v>
      </c>
      <c r="U5" s="32">
        <v>2932.2626076054466</v>
      </c>
      <c r="V5" s="32">
        <v>83.56249519393923</v>
      </c>
      <c r="W5" s="32">
        <v>3996.863101667724</v>
      </c>
      <c r="X5" s="32">
        <v>14157.909784465059</v>
      </c>
      <c r="Y5" s="32">
        <v>52219.906435241406</v>
      </c>
      <c r="Z5" s="32">
        <v>33836.943785486794</v>
      </c>
      <c r="AA5" s="32">
        <v>12034.4047944941</v>
      </c>
      <c r="AB5" s="32">
        <v>24249.393576906754</v>
      </c>
      <c r="AC5" s="32">
        <v>64339.89618022126</v>
      </c>
      <c r="AD5" s="32">
        <v>6118.345636347494</v>
      </c>
      <c r="AE5" s="32">
        <v>15653.796548621636</v>
      </c>
      <c r="AF5" s="32">
        <v>14860.577758045662</v>
      </c>
      <c r="AG5" s="32">
        <v>14400.899278821544</v>
      </c>
      <c r="AH5" s="32">
        <v>13575.950935669736</v>
      </c>
      <c r="AI5" s="32">
        <v>11967.01729540999</v>
      </c>
      <c r="AJ5" s="32">
        <v>4629.492171493792</v>
      </c>
      <c r="AK5" s="32">
        <v>24437.142494951873</v>
      </c>
      <c r="AL5" s="32">
        <v>7166.0748494418185</v>
      </c>
      <c r="AM5" s="32">
        <v>10554.679971012534</v>
      </c>
      <c r="AN5" s="32">
        <v>2230.88901682455</v>
      </c>
      <c r="AO5" s="32">
        <v>616.1635321103382</v>
      </c>
      <c r="AP5" s="32">
        <v>10483.59182280668</v>
      </c>
      <c r="AQ5" s="32">
        <v>1756.4138569790387</v>
      </c>
      <c r="AR5" s="32">
        <v>73.95824312810491</v>
      </c>
      <c r="AS5" s="32">
        <v>76.7562537641747</v>
      </c>
      <c r="AT5" s="32">
        <v>72.24373174252852</v>
      </c>
      <c r="AU5" s="32">
        <v>505.15669219842647</v>
      </c>
      <c r="AV5" s="32">
        <v>93.23722252198</v>
      </c>
      <c r="AW5" s="32">
        <v>1707.3580345091493</v>
      </c>
      <c r="AX5" s="32">
        <v>70458.24181656865</v>
      </c>
      <c r="AY5" s="32">
        <v>70458.24181656865</v>
      </c>
      <c r="AZ5" s="32">
        <v>145.6016890176913</v>
      </c>
      <c r="BA5" s="32">
        <v>70312.64012755097</v>
      </c>
      <c r="BB5" s="32">
        <v>70458.24181656865</v>
      </c>
      <c r="BC5" s="32">
        <v>70458.24181656865</v>
      </c>
      <c r="BD5" s="32">
        <v>70458.24181656865</v>
      </c>
      <c r="BE5" s="32">
        <v>68049.78681106548</v>
      </c>
      <c r="BF5" s="32">
        <v>2408.4550055032455</v>
      </c>
      <c r="BG5" s="32">
        <v>64476.28622772082</v>
      </c>
      <c r="BH5" s="32">
        <v>5814.664552411188</v>
      </c>
      <c r="BI5" s="32">
        <v>67208.51163577013</v>
      </c>
      <c r="BJ5" s="32">
        <v>3244.3307599112263</v>
      </c>
      <c r="BK5" s="32">
        <v>58423.308751563025</v>
      </c>
      <c r="BL5" s="32">
        <v>12034.933065005107</v>
      </c>
      <c r="BM5" s="32" t="s">
        <v>94</v>
      </c>
      <c r="BN5" s="32">
        <v>16038.493589742196</v>
      </c>
    </row>
    <row r="6" spans="1:66" ht="15">
      <c r="A6" s="32" t="s">
        <v>0</v>
      </c>
      <c r="B6" s="32" t="s">
        <v>117</v>
      </c>
      <c r="C6" s="32">
        <v>39148.34582458326</v>
      </c>
      <c r="D6" s="32" t="s">
        <v>94</v>
      </c>
      <c r="E6" s="32" t="s">
        <v>94</v>
      </c>
      <c r="F6" s="32" t="s">
        <v>94</v>
      </c>
      <c r="G6" s="32">
        <v>11818.752157064026</v>
      </c>
      <c r="H6" s="32">
        <v>27329.59366751897</v>
      </c>
      <c r="I6" s="32">
        <v>20422.566096679286</v>
      </c>
      <c r="J6" s="32">
        <v>18725.779727903297</v>
      </c>
      <c r="K6" s="32">
        <v>27313.13394690017</v>
      </c>
      <c r="L6" s="32">
        <v>11835.211877682657</v>
      </c>
      <c r="M6" s="32">
        <v>37833.75092719838</v>
      </c>
      <c r="N6" s="32">
        <v>1314.5948973847899</v>
      </c>
      <c r="O6" s="32">
        <v>30949.625700212335</v>
      </c>
      <c r="P6" s="32">
        <v>8198.720124370522</v>
      </c>
      <c r="Q6" s="32" t="s">
        <v>94</v>
      </c>
      <c r="R6" s="32">
        <v>20356.177337138288</v>
      </c>
      <c r="S6" s="32">
        <v>4093.1406043816396</v>
      </c>
      <c r="T6" s="32">
        <v>7791.0161879529605</v>
      </c>
      <c r="U6" s="32">
        <v>1479.2874980284926</v>
      </c>
      <c r="V6" s="32">
        <v>45.306965762362175</v>
      </c>
      <c r="W6" s="32">
        <v>2352.580001678553</v>
      </c>
      <c r="X6" s="32">
        <v>9101.710235010569</v>
      </c>
      <c r="Y6" s="32">
        <v>27648.748622131337</v>
      </c>
      <c r="Z6" s="32">
        <v>18082.41042339147</v>
      </c>
      <c r="AA6" s="32">
        <v>6835.315489137984</v>
      </c>
      <c r="AB6" s="32">
        <v>14105.01334719357</v>
      </c>
      <c r="AC6" s="32">
        <v>35663.351716788864</v>
      </c>
      <c r="AD6" s="32">
        <v>3484.9941077944104</v>
      </c>
      <c r="AE6" s="32">
        <v>7363.4099927121515</v>
      </c>
      <c r="AF6" s="32">
        <v>7199.655311100027</v>
      </c>
      <c r="AG6" s="32">
        <v>9252.52374038625</v>
      </c>
      <c r="AH6" s="32">
        <v>8145.199697920946</v>
      </c>
      <c r="AI6" s="32">
        <v>7187.557082463412</v>
      </c>
      <c r="AJ6" s="32">
        <v>2245.02591039605</v>
      </c>
      <c r="AK6" s="32">
        <v>23598.65718756791</v>
      </c>
      <c r="AL6" s="32">
        <v>4.4980230220905835</v>
      </c>
      <c r="AM6" s="32">
        <v>675.0113938066762</v>
      </c>
      <c r="AN6" s="32">
        <v>104.06503236436126</v>
      </c>
      <c r="AO6" s="32">
        <v>26.819622977096024</v>
      </c>
      <c r="AP6" s="32">
        <v>8088.528373509617</v>
      </c>
      <c r="AQ6" s="32">
        <v>282.6975980167127</v>
      </c>
      <c r="AR6" s="32">
        <v>73.07310002536971</v>
      </c>
      <c r="AS6" s="32">
        <v>36.18176097320251</v>
      </c>
      <c r="AT6" s="32">
        <v>72.24373174252852</v>
      </c>
      <c r="AU6" s="32" t="s">
        <v>94</v>
      </c>
      <c r="AV6" s="32" t="s">
        <v>94</v>
      </c>
      <c r="AW6" s="32">
        <v>355.09411133508485</v>
      </c>
      <c r="AX6" s="32">
        <v>39148.34582458326</v>
      </c>
      <c r="AY6" s="32">
        <v>39148.34582458326</v>
      </c>
      <c r="AZ6" s="32">
        <v>59.31751397839145</v>
      </c>
      <c r="BA6" s="32">
        <v>39089.028310604874</v>
      </c>
      <c r="BB6" s="32">
        <v>39148.34582458326</v>
      </c>
      <c r="BC6" s="32">
        <v>39148.34582458326</v>
      </c>
      <c r="BD6" s="32">
        <v>39148.34582458326</v>
      </c>
      <c r="BE6" s="32">
        <v>37858.35924324557</v>
      </c>
      <c r="BF6" s="32">
        <v>1289.986581337661</v>
      </c>
      <c r="BG6" s="32">
        <v>36075.193871525335</v>
      </c>
      <c r="BH6" s="32">
        <v>2955.7564815986643</v>
      </c>
      <c r="BI6" s="32">
        <v>37689.365902719044</v>
      </c>
      <c r="BJ6" s="32">
        <v>1458.9799218641317</v>
      </c>
      <c r="BK6" s="32">
        <v>32032.696709825414</v>
      </c>
      <c r="BL6" s="32">
        <v>7115.649114757561</v>
      </c>
      <c r="BM6" s="32" t="s">
        <v>94</v>
      </c>
      <c r="BN6" s="32">
        <v>7630.418302449052</v>
      </c>
    </row>
    <row r="7" spans="2:66" ht="15">
      <c r="B7" s="32" t="s">
        <v>118</v>
      </c>
      <c r="C7" s="32" t="s">
        <v>94</v>
      </c>
      <c r="D7" s="32">
        <v>17190.331629762026</v>
      </c>
      <c r="E7" s="32" t="s">
        <v>94</v>
      </c>
      <c r="F7" s="32" t="s">
        <v>94</v>
      </c>
      <c r="G7" s="32">
        <v>7732.612564536707</v>
      </c>
      <c r="H7" s="32">
        <v>9457.719065225221</v>
      </c>
      <c r="I7" s="32">
        <v>8591.904431818768</v>
      </c>
      <c r="J7" s="32">
        <v>8598.427197943183</v>
      </c>
      <c r="K7" s="32">
        <v>11826.815596113978</v>
      </c>
      <c r="L7" s="32">
        <v>5363.516033648062</v>
      </c>
      <c r="M7" s="32">
        <v>15413.297133044785</v>
      </c>
      <c r="N7" s="32">
        <v>1777.034496717199</v>
      </c>
      <c r="O7" s="32">
        <v>13564.657952908421</v>
      </c>
      <c r="P7" s="32">
        <v>3625.6736768535243</v>
      </c>
      <c r="Q7" s="32" t="s">
        <v>94</v>
      </c>
      <c r="R7" s="32">
        <v>6952.1889337044995</v>
      </c>
      <c r="S7" s="32">
        <v>3500.632480354823</v>
      </c>
      <c r="T7" s="32">
        <v>3511.8230332924422</v>
      </c>
      <c r="U7" s="32">
        <v>625.993872365047</v>
      </c>
      <c r="V7" s="32">
        <v>28.973535663680536</v>
      </c>
      <c r="W7" s="32">
        <v>1008.5700326968554</v>
      </c>
      <c r="X7" s="32">
        <v>2962.00890439615</v>
      </c>
      <c r="Y7" s="32">
        <v>13190.779157005303</v>
      </c>
      <c r="Z7" s="32">
        <v>7820.6724419194015</v>
      </c>
      <c r="AA7" s="32">
        <v>3586.6152240668525</v>
      </c>
      <c r="AB7" s="32">
        <v>5644.803884615893</v>
      </c>
      <c r="AC7" s="32">
        <v>16142.037038722212</v>
      </c>
      <c r="AD7" s="32">
        <v>1048.2945910397848</v>
      </c>
      <c r="AE7" s="32">
        <v>5454.415623631335</v>
      </c>
      <c r="AF7" s="32">
        <v>2867.361027241</v>
      </c>
      <c r="AG7" s="32">
        <v>2233.5726692346916</v>
      </c>
      <c r="AH7" s="32">
        <v>3235.8343649991525</v>
      </c>
      <c r="AI7" s="32">
        <v>3399.14794465587</v>
      </c>
      <c r="AJ7" s="32">
        <v>2286.3008463985184</v>
      </c>
      <c r="AK7" s="32">
        <v>767.532059703257</v>
      </c>
      <c r="AL7" s="32">
        <v>6874.659592866201</v>
      </c>
      <c r="AM7" s="32">
        <v>852.9210589119702</v>
      </c>
      <c r="AN7" s="32">
        <v>881.3424842424024</v>
      </c>
      <c r="AO7" s="32">
        <v>246.75323588177136</v>
      </c>
      <c r="AP7" s="32">
        <v>1804.7717012648702</v>
      </c>
      <c r="AQ7" s="32">
        <v>333.7133766454886</v>
      </c>
      <c r="AR7" s="32" t="s">
        <v>94</v>
      </c>
      <c r="AS7" s="32" t="s">
        <v>94</v>
      </c>
      <c r="AT7" s="32" t="s">
        <v>94</v>
      </c>
      <c r="AU7" s="32">
        <v>505.15669219842647</v>
      </c>
      <c r="AV7" s="32" t="s">
        <v>94</v>
      </c>
      <c r="AW7" s="32">
        <v>1117.8499332898464</v>
      </c>
      <c r="AX7" s="32">
        <v>17190.331629762026</v>
      </c>
      <c r="AY7" s="32">
        <v>17190.331629762026</v>
      </c>
      <c r="AZ7" s="32">
        <v>36.39857735927774</v>
      </c>
      <c r="BA7" s="32">
        <v>17153.93305240275</v>
      </c>
      <c r="BB7" s="32">
        <v>17190.331629762026</v>
      </c>
      <c r="BC7" s="32">
        <v>17190.331629762026</v>
      </c>
      <c r="BD7" s="32">
        <v>17190.331629762026</v>
      </c>
      <c r="BE7" s="32">
        <v>16786.948629140636</v>
      </c>
      <c r="BF7" s="32">
        <v>403.38300062136</v>
      </c>
      <c r="BG7" s="32">
        <v>15455.921024620839</v>
      </c>
      <c r="BH7" s="32">
        <v>1704.306242303229</v>
      </c>
      <c r="BI7" s="32">
        <v>16411.5343496641</v>
      </c>
      <c r="BJ7" s="32">
        <v>773.397859210492</v>
      </c>
      <c r="BK7" s="32">
        <v>14862.185786488486</v>
      </c>
      <c r="BL7" s="32">
        <v>2328.145843273532</v>
      </c>
      <c r="BM7" s="32" t="s">
        <v>94</v>
      </c>
      <c r="BN7" s="32">
        <v>4583.7640058649695</v>
      </c>
    </row>
    <row r="8" spans="2:66" ht="15">
      <c r="B8" s="32" t="s">
        <v>119</v>
      </c>
      <c r="C8" s="32" t="s">
        <v>94</v>
      </c>
      <c r="D8" s="32" t="s">
        <v>94</v>
      </c>
      <c r="E8" s="32">
        <v>10725.728674889508</v>
      </c>
      <c r="F8" s="32" t="s">
        <v>94</v>
      </c>
      <c r="G8" s="32">
        <v>1740.5225396968722</v>
      </c>
      <c r="H8" s="32">
        <v>8985.206135192633</v>
      </c>
      <c r="I8" s="32">
        <v>3186.9878714015117</v>
      </c>
      <c r="J8" s="32">
        <v>7538.740803487953</v>
      </c>
      <c r="K8" s="32">
        <v>7534.387989881951</v>
      </c>
      <c r="L8" s="32">
        <v>3191.3406850075253</v>
      </c>
      <c r="M8" s="32">
        <v>8904.008487047391</v>
      </c>
      <c r="N8" s="32">
        <v>1821.720187842134</v>
      </c>
      <c r="O8" s="32">
        <v>8158.634016066914</v>
      </c>
      <c r="P8" s="32">
        <v>2567.094658822583</v>
      </c>
      <c r="Q8" s="32" t="s">
        <v>94</v>
      </c>
      <c r="R8" s="32">
        <v>4942.055454971267</v>
      </c>
      <c r="S8" s="32">
        <v>1671.1074366342498</v>
      </c>
      <c r="T8" s="32">
        <v>1974.6841047174714</v>
      </c>
      <c r="U8" s="32">
        <v>548.3414143101228</v>
      </c>
      <c r="V8" s="32">
        <v>7.079637655009414</v>
      </c>
      <c r="W8" s="32">
        <v>475.55368987825346</v>
      </c>
      <c r="X8" s="32">
        <v>1715.8076904378438</v>
      </c>
      <c r="Y8" s="32">
        <v>8527.287656918388</v>
      </c>
      <c r="Z8" s="32">
        <v>5914.550122549569</v>
      </c>
      <c r="AA8" s="32">
        <v>1249.3179851145912</v>
      </c>
      <c r="AB8" s="32">
        <v>3509.1183187162537</v>
      </c>
      <c r="AC8" s="32">
        <v>9196.624928339417</v>
      </c>
      <c r="AD8" s="32">
        <v>1529.1037465501036</v>
      </c>
      <c r="AE8" s="32">
        <v>1677.6544136507812</v>
      </c>
      <c r="AF8" s="32">
        <v>3927.6308475122964</v>
      </c>
      <c r="AG8" s="32">
        <v>2111.556232084424</v>
      </c>
      <c r="AH8" s="32">
        <v>1875.1234033234107</v>
      </c>
      <c r="AI8" s="32">
        <v>1133.7637783185792</v>
      </c>
      <c r="AJ8" s="32">
        <v>48.36474137630021</v>
      </c>
      <c r="AK8" s="32">
        <v>36.404129489413606</v>
      </c>
      <c r="AL8" s="32" t="s">
        <v>94</v>
      </c>
      <c r="AM8" s="32">
        <v>7864.936358399876</v>
      </c>
      <c r="AN8" s="32" t="s">
        <v>94</v>
      </c>
      <c r="AO8" s="32">
        <v>17.751760220480044</v>
      </c>
      <c r="AP8" s="32">
        <v>522.4084971004498</v>
      </c>
      <c r="AQ8" s="32">
        <v>1135.3104394343743</v>
      </c>
      <c r="AR8" s="32" t="s">
        <v>94</v>
      </c>
      <c r="AS8" s="32">
        <v>40.574492790972194</v>
      </c>
      <c r="AT8" s="32" t="s">
        <v>94</v>
      </c>
      <c r="AU8" s="32" t="s">
        <v>94</v>
      </c>
      <c r="AV8" s="32">
        <v>80.71356564773744</v>
      </c>
      <c r="AW8" s="32">
        <v>162.06567228188868</v>
      </c>
      <c r="AX8" s="32">
        <v>10725.728674889508</v>
      </c>
      <c r="AY8" s="32">
        <v>10725.728674889508</v>
      </c>
      <c r="AZ8" s="32">
        <v>41.61471478155811</v>
      </c>
      <c r="BA8" s="32">
        <v>10684.113960107945</v>
      </c>
      <c r="BB8" s="32">
        <v>10725.728674889508</v>
      </c>
      <c r="BC8" s="32">
        <v>10725.728674889508</v>
      </c>
      <c r="BD8" s="32">
        <v>10725.728674889508</v>
      </c>
      <c r="BE8" s="32">
        <v>10027.038072376452</v>
      </c>
      <c r="BF8" s="32">
        <v>698.6906025130463</v>
      </c>
      <c r="BG8" s="32">
        <v>9772.479091357569</v>
      </c>
      <c r="BH8" s="32">
        <v>939.8997849233526</v>
      </c>
      <c r="BI8" s="32">
        <v>9866.01708065533</v>
      </c>
      <c r="BJ8" s="32">
        <v>859.7115942341849</v>
      </c>
      <c r="BK8" s="32">
        <v>8568.184315854454</v>
      </c>
      <c r="BL8" s="32">
        <v>2157.544359035041</v>
      </c>
      <c r="BM8" s="32" t="s">
        <v>94</v>
      </c>
      <c r="BN8" s="32">
        <v>2963.6436049675967</v>
      </c>
    </row>
    <row r="9" spans="2:66" ht="15">
      <c r="B9" s="32" t="s">
        <v>120</v>
      </c>
      <c r="C9" s="32" t="s">
        <v>94</v>
      </c>
      <c r="D9" s="32" t="s">
        <v>94</v>
      </c>
      <c r="E9" s="32" t="s">
        <v>94</v>
      </c>
      <c r="F9" s="32">
        <v>3393.8356873340904</v>
      </c>
      <c r="G9" s="32">
        <v>835.1285164252046</v>
      </c>
      <c r="H9" s="32">
        <v>2558.7071709088773</v>
      </c>
      <c r="I9" s="32">
        <v>1054.534463576589</v>
      </c>
      <c r="J9" s="32">
        <v>2339.301223757475</v>
      </c>
      <c r="K9" s="32">
        <v>2097.8690424149704</v>
      </c>
      <c r="L9" s="32">
        <v>1295.9666449190936</v>
      </c>
      <c r="M9" s="32">
        <v>2669.565418837782</v>
      </c>
      <c r="N9" s="32">
        <v>724.2702684962999</v>
      </c>
      <c r="O9" s="32">
        <v>2647.1731859961474</v>
      </c>
      <c r="P9" s="32">
        <v>746.6625013379353</v>
      </c>
      <c r="Q9" s="32" t="s">
        <v>94</v>
      </c>
      <c r="R9" s="32">
        <v>1352.302436932732</v>
      </c>
      <c r="S9" s="32">
        <v>769.9712717614431</v>
      </c>
      <c r="T9" s="32">
        <v>528.2706886263339</v>
      </c>
      <c r="U9" s="32">
        <v>278.63982290177995</v>
      </c>
      <c r="V9" s="32">
        <v>2.202356112887113</v>
      </c>
      <c r="W9" s="32">
        <v>160.1593774140632</v>
      </c>
      <c r="X9" s="32">
        <v>378.382954620483</v>
      </c>
      <c r="Y9" s="32">
        <v>2853.0909991866674</v>
      </c>
      <c r="Z9" s="32">
        <v>2019.310797626037</v>
      </c>
      <c r="AA9" s="32">
        <v>363.1560961746207</v>
      </c>
      <c r="AB9" s="32">
        <v>990.4580263809713</v>
      </c>
      <c r="AC9" s="32">
        <v>3337.8824963708826</v>
      </c>
      <c r="AD9" s="32">
        <v>55.95319096320578</v>
      </c>
      <c r="AE9" s="32">
        <v>1158.316518627352</v>
      </c>
      <c r="AF9" s="32">
        <v>865.9305721922451</v>
      </c>
      <c r="AG9" s="32">
        <v>803.2466371162515</v>
      </c>
      <c r="AH9" s="32">
        <v>319.79346942617286</v>
      </c>
      <c r="AI9" s="32">
        <v>246.5484899720427</v>
      </c>
      <c r="AJ9" s="32">
        <v>49.800673322947574</v>
      </c>
      <c r="AK9" s="32">
        <v>34.54911819134958</v>
      </c>
      <c r="AL9" s="32">
        <v>286.9172335535308</v>
      </c>
      <c r="AM9" s="32">
        <v>1161.8111598940318</v>
      </c>
      <c r="AN9" s="32">
        <v>1245.4815002177986</v>
      </c>
      <c r="AO9" s="32">
        <v>324.8389130309917</v>
      </c>
      <c r="AP9" s="32">
        <v>67.88325093172801</v>
      </c>
      <c r="AQ9" s="32">
        <v>4.6924428824621645</v>
      </c>
      <c r="AR9" s="32">
        <v>0.8851431027352029</v>
      </c>
      <c r="AS9" s="32" t="s">
        <v>94</v>
      </c>
      <c r="AT9" s="32" t="s">
        <v>94</v>
      </c>
      <c r="AU9" s="32" t="s">
        <v>94</v>
      </c>
      <c r="AV9" s="32">
        <v>12.523656874242603</v>
      </c>
      <c r="AW9" s="32">
        <v>72.34831760232568</v>
      </c>
      <c r="AX9" s="32">
        <v>3393.8356873340904</v>
      </c>
      <c r="AY9" s="32">
        <v>3393.8356873340904</v>
      </c>
      <c r="AZ9" s="32">
        <v>8.270882898463984</v>
      </c>
      <c r="BA9" s="32">
        <v>3385.564804435627</v>
      </c>
      <c r="BB9" s="32">
        <v>3393.8356873340904</v>
      </c>
      <c r="BC9" s="32">
        <v>3393.8356873340904</v>
      </c>
      <c r="BD9" s="32">
        <v>3393.8356873340904</v>
      </c>
      <c r="BE9" s="32">
        <v>3377.4408663029108</v>
      </c>
      <c r="BF9" s="32">
        <v>16.394821031179525</v>
      </c>
      <c r="BG9" s="32">
        <v>3172.692240217045</v>
      </c>
      <c r="BH9" s="32">
        <v>214.70204358591846</v>
      </c>
      <c r="BI9" s="32">
        <v>3241.5943027316703</v>
      </c>
      <c r="BJ9" s="32">
        <v>152.24138460242034</v>
      </c>
      <c r="BK9" s="32">
        <v>2960.241939395111</v>
      </c>
      <c r="BL9" s="32">
        <v>433.5937479389765</v>
      </c>
      <c r="BM9" s="32" t="s">
        <v>94</v>
      </c>
      <c r="BN9" s="32">
        <v>860.6676764606036</v>
      </c>
    </row>
    <row r="10" spans="1:66" ht="15">
      <c r="A10" s="32" t="s">
        <v>89</v>
      </c>
      <c r="B10" s="32" t="s">
        <v>121</v>
      </c>
      <c r="C10" s="32">
        <v>11818.752157064026</v>
      </c>
      <c r="D10" s="32">
        <v>7732.612564536707</v>
      </c>
      <c r="E10" s="32">
        <v>1740.5225396968722</v>
      </c>
      <c r="F10" s="32">
        <v>835.1285164252046</v>
      </c>
      <c r="G10" s="32">
        <v>22127.015777722983</v>
      </c>
      <c r="H10" s="32" t="s">
        <v>94</v>
      </c>
      <c r="I10" s="32">
        <v>18661.79650895452</v>
      </c>
      <c r="J10" s="32">
        <v>3465.2192687683378</v>
      </c>
      <c r="K10" s="32">
        <v>21194.85772201305</v>
      </c>
      <c r="L10" s="32">
        <v>932.1580557098725</v>
      </c>
      <c r="M10" s="32">
        <v>21263.70731706641</v>
      </c>
      <c r="N10" s="32">
        <v>863.3084606565185</v>
      </c>
      <c r="O10" s="32">
        <v>19999.11752275402</v>
      </c>
      <c r="P10" s="32">
        <v>2127.8982549688544</v>
      </c>
      <c r="Q10" s="32" t="s">
        <v>94</v>
      </c>
      <c r="R10" s="32">
        <v>12345.96745957605</v>
      </c>
      <c r="S10" s="32">
        <v>1819.209545674278</v>
      </c>
      <c r="T10" s="32">
        <v>4318.656657987287</v>
      </c>
      <c r="U10" s="32">
        <v>592.3771986116029</v>
      </c>
      <c r="V10" s="32">
        <v>18.599688871124926</v>
      </c>
      <c r="W10" s="32">
        <v>1288.6728135446504</v>
      </c>
      <c r="X10" s="32">
        <v>4768.674802087831</v>
      </c>
      <c r="Y10" s="32">
        <v>16051.068473219422</v>
      </c>
      <c r="Z10" s="32">
        <v>7472.350824528646</v>
      </c>
      <c r="AA10" s="32">
        <v>3318.06838119455</v>
      </c>
      <c r="AB10" s="32">
        <v>11239.004513245498</v>
      </c>
      <c r="AC10" s="32">
        <v>20490.991845568184</v>
      </c>
      <c r="AD10" s="32">
        <v>1636.023932154725</v>
      </c>
      <c r="AE10" s="32">
        <v>813.599789147739</v>
      </c>
      <c r="AF10" s="32">
        <v>1608.1487494689882</v>
      </c>
      <c r="AG10" s="32">
        <v>3879.58051412078</v>
      </c>
      <c r="AH10" s="32">
        <v>6596.003295844416</v>
      </c>
      <c r="AI10" s="32">
        <v>9229.683429140994</v>
      </c>
      <c r="AJ10" s="32">
        <v>3711.273743819084</v>
      </c>
      <c r="AK10" s="32">
        <v>7850.520970100533</v>
      </c>
      <c r="AL10" s="32">
        <v>1938.3497095901175</v>
      </c>
      <c r="AM10" s="32">
        <v>2696.761532234573</v>
      </c>
      <c r="AN10" s="32">
        <v>467.02039331378376</v>
      </c>
      <c r="AO10" s="32">
        <v>124.33002839347996</v>
      </c>
      <c r="AP10" s="32">
        <v>1603.1658019237368</v>
      </c>
      <c r="AQ10" s="32">
        <v>595.025025428954</v>
      </c>
      <c r="AR10" s="32">
        <v>39.08515096622616</v>
      </c>
      <c r="AS10" s="32" t="s">
        <v>94</v>
      </c>
      <c r="AT10" s="32">
        <v>38.163568770804595</v>
      </c>
      <c r="AU10" s="32">
        <v>161.9137527864665</v>
      </c>
      <c r="AV10" s="32">
        <v>83.47128474262772</v>
      </c>
      <c r="AW10" s="32">
        <v>698.5113636449533</v>
      </c>
      <c r="AX10" s="32">
        <v>22127.015777722983</v>
      </c>
      <c r="AY10" s="32">
        <v>22127.015777722983</v>
      </c>
      <c r="AZ10" s="32">
        <v>16.39027516782324</v>
      </c>
      <c r="BA10" s="32">
        <v>22110.625502555158</v>
      </c>
      <c r="BB10" s="32">
        <v>22127.015777722983</v>
      </c>
      <c r="BC10" s="32">
        <v>22127.015777722983</v>
      </c>
      <c r="BD10" s="32">
        <v>22127.015777722983</v>
      </c>
      <c r="BE10" s="32">
        <v>21715.326365674657</v>
      </c>
      <c r="BF10" s="32">
        <v>411.6894120483063</v>
      </c>
      <c r="BG10" s="32">
        <v>20280.889992679113</v>
      </c>
      <c r="BH10" s="32">
        <v>1814.6875602840519</v>
      </c>
      <c r="BI10" s="32">
        <v>21657.31308527209</v>
      </c>
      <c r="BJ10" s="32">
        <v>469.7026924508909</v>
      </c>
      <c r="BK10" s="32">
        <v>19172.6878654741</v>
      </c>
      <c r="BL10" s="32">
        <v>2954.3279122489043</v>
      </c>
      <c r="BM10" s="32" t="s">
        <v>94</v>
      </c>
      <c r="BN10" s="32">
        <v>4396.221746959243</v>
      </c>
    </row>
    <row r="11" spans="2:66" ht="15">
      <c r="B11" s="32" t="s">
        <v>4</v>
      </c>
      <c r="C11" s="32">
        <v>27329.59366751897</v>
      </c>
      <c r="D11" s="32">
        <v>9457.719065225221</v>
      </c>
      <c r="E11" s="32">
        <v>8985.206135192633</v>
      </c>
      <c r="F11" s="32">
        <v>2558.7071709088773</v>
      </c>
      <c r="G11" s="32" t="s">
        <v>94</v>
      </c>
      <c r="H11" s="32">
        <v>48331.22603884575</v>
      </c>
      <c r="I11" s="32">
        <v>14594.1963545217</v>
      </c>
      <c r="J11" s="32">
        <v>33737.02968432397</v>
      </c>
      <c r="K11" s="32">
        <v>27577.34885329823</v>
      </c>
      <c r="L11" s="32">
        <v>20753.87718554743</v>
      </c>
      <c r="M11" s="32">
        <v>43556.91464906171</v>
      </c>
      <c r="N11" s="32">
        <v>4774.3113897838775</v>
      </c>
      <c r="O11" s="32">
        <v>35320.97333243004</v>
      </c>
      <c r="P11" s="32">
        <v>13010.252706415751</v>
      </c>
      <c r="Q11" s="32" t="s">
        <v>94</v>
      </c>
      <c r="R11" s="32">
        <v>21256.756703170824</v>
      </c>
      <c r="S11" s="32">
        <v>8215.642247457843</v>
      </c>
      <c r="T11" s="32">
        <v>9487.137356601901</v>
      </c>
      <c r="U11" s="32">
        <v>2339.885408993844</v>
      </c>
      <c r="V11" s="32">
        <v>64.96280632281429</v>
      </c>
      <c r="W11" s="32">
        <v>2708.1902881230726</v>
      </c>
      <c r="X11" s="32">
        <v>9389.234982377242</v>
      </c>
      <c r="Y11" s="32">
        <v>36168.83796202268</v>
      </c>
      <c r="Z11" s="32">
        <v>26364.59296095789</v>
      </c>
      <c r="AA11" s="32">
        <v>8716.336413299528</v>
      </c>
      <c r="AB11" s="32">
        <v>13010.389063661247</v>
      </c>
      <c r="AC11" s="32">
        <v>43848.904334652834</v>
      </c>
      <c r="AD11" s="32">
        <v>4482.321704192781</v>
      </c>
      <c r="AE11" s="32">
        <v>14840.196759473874</v>
      </c>
      <c r="AF11" s="32">
        <v>13252.429008576606</v>
      </c>
      <c r="AG11" s="32">
        <v>10521.318764700758</v>
      </c>
      <c r="AH11" s="32">
        <v>6979.947639825265</v>
      </c>
      <c r="AI11" s="32">
        <v>2737.333866268969</v>
      </c>
      <c r="AJ11" s="32">
        <v>918.2184276747366</v>
      </c>
      <c r="AK11" s="32">
        <v>16586.62152485142</v>
      </c>
      <c r="AL11" s="32">
        <v>5227.725139851704</v>
      </c>
      <c r="AM11" s="32">
        <v>7857.918438777958</v>
      </c>
      <c r="AN11" s="32">
        <v>1763.8686235107734</v>
      </c>
      <c r="AO11" s="32">
        <v>491.83350371685935</v>
      </c>
      <c r="AP11" s="32">
        <v>8880.426020882918</v>
      </c>
      <c r="AQ11" s="32">
        <v>1161.3888315500842</v>
      </c>
      <c r="AR11" s="32">
        <v>34.87309216187874</v>
      </c>
      <c r="AS11" s="32">
        <v>76.7562537641747</v>
      </c>
      <c r="AT11" s="32">
        <v>34.08016297172393</v>
      </c>
      <c r="AU11" s="32">
        <v>343.24293941195987</v>
      </c>
      <c r="AV11" s="32">
        <v>9.76593777935231</v>
      </c>
      <c r="AW11" s="32">
        <v>1008.8466708641932</v>
      </c>
      <c r="AX11" s="32">
        <v>48331.22603884575</v>
      </c>
      <c r="AY11" s="32">
        <v>48331.22603884575</v>
      </c>
      <c r="AZ11" s="32">
        <v>129.21141384986805</v>
      </c>
      <c r="BA11" s="32">
        <v>48202.01462499587</v>
      </c>
      <c r="BB11" s="32">
        <v>48331.22603884575</v>
      </c>
      <c r="BC11" s="32">
        <v>48331.22603884575</v>
      </c>
      <c r="BD11" s="32">
        <v>48331.22603884575</v>
      </c>
      <c r="BE11" s="32">
        <v>46334.460445390745</v>
      </c>
      <c r="BF11" s="32">
        <v>1996.7655934549407</v>
      </c>
      <c r="BG11" s="32">
        <v>44195.39623504125</v>
      </c>
      <c r="BH11" s="32">
        <v>3999.976992127114</v>
      </c>
      <c r="BI11" s="32">
        <v>45551.19855049801</v>
      </c>
      <c r="BJ11" s="32">
        <v>2774.6280674603427</v>
      </c>
      <c r="BK11" s="32">
        <v>39250.62088608928</v>
      </c>
      <c r="BL11" s="32">
        <v>9080.605152756143</v>
      </c>
      <c r="BM11" s="32" t="s">
        <v>94</v>
      </c>
      <c r="BN11" s="32">
        <v>11642.271842782988</v>
      </c>
    </row>
    <row r="12" spans="1:66" ht="15">
      <c r="A12" s="32" t="s">
        <v>96</v>
      </c>
      <c r="B12" s="32" t="s">
        <v>122</v>
      </c>
      <c r="C12" s="32">
        <v>20422.566096679286</v>
      </c>
      <c r="D12" s="32">
        <v>8591.904431818768</v>
      </c>
      <c r="E12" s="32">
        <v>3186.9878714015117</v>
      </c>
      <c r="F12" s="32">
        <v>1054.534463576589</v>
      </c>
      <c r="G12" s="32">
        <v>18661.79650895452</v>
      </c>
      <c r="H12" s="32">
        <v>14594.1963545217</v>
      </c>
      <c r="I12" s="32">
        <v>33255.99286347602</v>
      </c>
      <c r="J12" s="32" t="s">
        <v>94</v>
      </c>
      <c r="K12" s="32">
        <v>31064.804483704727</v>
      </c>
      <c r="L12" s="32">
        <v>2191.1883797714613</v>
      </c>
      <c r="M12" s="32">
        <v>31905.002625023746</v>
      </c>
      <c r="N12" s="32">
        <v>1350.9902384524198</v>
      </c>
      <c r="O12" s="32">
        <v>30598.6534701036</v>
      </c>
      <c r="P12" s="32">
        <v>2657.3393933725047</v>
      </c>
      <c r="Q12" s="32" t="s">
        <v>94</v>
      </c>
      <c r="R12" s="32">
        <v>18942.25707728544</v>
      </c>
      <c r="S12" s="32">
        <v>2048.8352010245508</v>
      </c>
      <c r="T12" s="32">
        <v>6716.409952716751</v>
      </c>
      <c r="U12" s="32">
        <v>947.4183925537048</v>
      </c>
      <c r="V12" s="32">
        <v>26.912583986680218</v>
      </c>
      <c r="W12" s="32">
        <v>1887.926688341746</v>
      </c>
      <c r="X12" s="32">
        <v>7446.378412299358</v>
      </c>
      <c r="Y12" s="32">
        <v>23894.775178848522</v>
      </c>
      <c r="Z12" s="32">
        <v>10846.237244915239</v>
      </c>
      <c r="AA12" s="32">
        <v>5701.4317977638875</v>
      </c>
      <c r="AB12" s="32">
        <v>16565.50530693811</v>
      </c>
      <c r="AC12" s="32">
        <v>30195.147125429954</v>
      </c>
      <c r="AD12" s="32">
        <v>3060.8457380462337</v>
      </c>
      <c r="AE12" s="32">
        <v>290.5670784713239</v>
      </c>
      <c r="AF12" s="32">
        <v>1818.7323832909956</v>
      </c>
      <c r="AG12" s="32">
        <v>7451.172085878205</v>
      </c>
      <c r="AH12" s="32">
        <v>11814.287246972799</v>
      </c>
      <c r="AI12" s="32">
        <v>11881.234068863054</v>
      </c>
      <c r="AJ12" s="32">
        <v>4217.197420245078</v>
      </c>
      <c r="AK12" s="32">
        <v>14223.338954659514</v>
      </c>
      <c r="AL12" s="32">
        <v>2667.271262798133</v>
      </c>
      <c r="AM12" s="32">
        <v>3720.3269264094656</v>
      </c>
      <c r="AN12" s="32">
        <v>654.0377802861575</v>
      </c>
      <c r="AO12" s="32">
        <v>135.7755333635354</v>
      </c>
      <c r="AP12" s="32">
        <v>2815.9574975956293</v>
      </c>
      <c r="AQ12" s="32">
        <v>1109.21501560097</v>
      </c>
      <c r="AR12" s="32">
        <v>38.20000786349096</v>
      </c>
      <c r="AS12" s="32">
        <v>61.067921849240385</v>
      </c>
      <c r="AT12" s="32">
        <v>72.24373174252852</v>
      </c>
      <c r="AU12" s="32">
        <v>123.14280196536212</v>
      </c>
      <c r="AV12" s="32">
        <v>80.71390867966586</v>
      </c>
      <c r="AW12" s="32">
        <v>655.8277757811443</v>
      </c>
      <c r="AX12" s="32">
        <v>33255.99286347602</v>
      </c>
      <c r="AY12" s="32">
        <v>33255.99286347602</v>
      </c>
      <c r="AZ12" s="32">
        <v>37.74823754895105</v>
      </c>
      <c r="BA12" s="32">
        <v>33218.24462592714</v>
      </c>
      <c r="BB12" s="32">
        <v>33255.99286347602</v>
      </c>
      <c r="BC12" s="32">
        <v>33255.99286347602</v>
      </c>
      <c r="BD12" s="32">
        <v>33255.99286347602</v>
      </c>
      <c r="BE12" s="32">
        <v>32289.357466985293</v>
      </c>
      <c r="BF12" s="32">
        <v>966.6353964908999</v>
      </c>
      <c r="BG12" s="32">
        <v>30774.194830540644</v>
      </c>
      <c r="BH12" s="32">
        <v>2443.9382347420624</v>
      </c>
      <c r="BI12" s="32">
        <v>32211.310163784387</v>
      </c>
      <c r="BJ12" s="32">
        <v>1040.9882579645302</v>
      </c>
      <c r="BK12" s="32">
        <v>27815.44928424903</v>
      </c>
      <c r="BL12" s="32">
        <v>5440.543579227159</v>
      </c>
      <c r="BM12" s="32" t="s">
        <v>94</v>
      </c>
      <c r="BN12" s="32">
        <v>6803.73331453727</v>
      </c>
    </row>
    <row r="13" spans="2:66" ht="15">
      <c r="B13" s="32" t="s">
        <v>123</v>
      </c>
      <c r="C13" s="32">
        <v>18725.779727903297</v>
      </c>
      <c r="D13" s="32">
        <v>8598.427197943183</v>
      </c>
      <c r="E13" s="32">
        <v>7538.740803487953</v>
      </c>
      <c r="F13" s="32">
        <v>2339.301223757475</v>
      </c>
      <c r="G13" s="32">
        <v>3465.2192687683378</v>
      </c>
      <c r="H13" s="32">
        <v>33737.02968432397</v>
      </c>
      <c r="I13" s="32" t="s">
        <v>94</v>
      </c>
      <c r="J13" s="32">
        <v>37202.24895309203</v>
      </c>
      <c r="K13" s="32">
        <v>17707.40209160646</v>
      </c>
      <c r="L13" s="32">
        <v>19494.846861485887</v>
      </c>
      <c r="M13" s="32">
        <v>32915.61934110422</v>
      </c>
      <c r="N13" s="32">
        <v>4286.629611987987</v>
      </c>
      <c r="O13" s="32">
        <v>24721.43738508028</v>
      </c>
      <c r="P13" s="32">
        <v>12480.811568012077</v>
      </c>
      <c r="Q13" s="32" t="s">
        <v>94</v>
      </c>
      <c r="R13" s="32">
        <v>14660.46708546143</v>
      </c>
      <c r="S13" s="32">
        <v>7986.0165921075695</v>
      </c>
      <c r="T13" s="32">
        <v>7089.384061872459</v>
      </c>
      <c r="U13" s="32">
        <v>1984.8442150517385</v>
      </c>
      <c r="V13" s="32">
        <v>56.649911207259</v>
      </c>
      <c r="W13" s="32">
        <v>2108.936413325977</v>
      </c>
      <c r="X13" s="32">
        <v>6711.531372165706</v>
      </c>
      <c r="Y13" s="32">
        <v>28325.13125639339</v>
      </c>
      <c r="Z13" s="32">
        <v>22990.70654057136</v>
      </c>
      <c r="AA13" s="32">
        <v>6332.972996730151</v>
      </c>
      <c r="AB13" s="32">
        <v>7683.888269968714</v>
      </c>
      <c r="AC13" s="32">
        <v>34144.7490547909</v>
      </c>
      <c r="AD13" s="32">
        <v>3057.4998983012697</v>
      </c>
      <c r="AE13" s="32">
        <v>15363.229470150314</v>
      </c>
      <c r="AF13" s="32">
        <v>13041.845374754603</v>
      </c>
      <c r="AG13" s="32">
        <v>6949.727192943347</v>
      </c>
      <c r="AH13" s="32">
        <v>1761.6636886968954</v>
      </c>
      <c r="AI13" s="32">
        <v>85.78322654693145</v>
      </c>
      <c r="AJ13" s="32">
        <v>412.29475124874017</v>
      </c>
      <c r="AK13" s="32">
        <v>10213.803540292585</v>
      </c>
      <c r="AL13" s="32">
        <v>4498.803586643682</v>
      </c>
      <c r="AM13" s="32">
        <v>6834.353044603076</v>
      </c>
      <c r="AN13" s="32">
        <v>1576.851236538403</v>
      </c>
      <c r="AO13" s="32">
        <v>480.3879987468041</v>
      </c>
      <c r="AP13" s="32">
        <v>7667.634325211014</v>
      </c>
      <c r="AQ13" s="32">
        <v>647.1988413780678</v>
      </c>
      <c r="AR13" s="32">
        <v>35.75823526461394</v>
      </c>
      <c r="AS13" s="32">
        <v>15.688331914934313</v>
      </c>
      <c r="AT13" s="32" t="s">
        <v>94</v>
      </c>
      <c r="AU13" s="32">
        <v>382.01389023306444</v>
      </c>
      <c r="AV13" s="32">
        <v>12.523313842314172</v>
      </c>
      <c r="AW13" s="32">
        <v>1051.5302587280025</v>
      </c>
      <c r="AX13" s="32">
        <v>37202.24895309203</v>
      </c>
      <c r="AY13" s="32">
        <v>37202.24895309203</v>
      </c>
      <c r="AZ13" s="32">
        <v>107.85345146874027</v>
      </c>
      <c r="BA13" s="32">
        <v>37094.39550162325</v>
      </c>
      <c r="BB13" s="32">
        <v>37202.24895309203</v>
      </c>
      <c r="BC13" s="32">
        <v>37202.24895309203</v>
      </c>
      <c r="BD13" s="32">
        <v>37202.24895309203</v>
      </c>
      <c r="BE13" s="32">
        <v>35760.429344079705</v>
      </c>
      <c r="BF13" s="32">
        <v>1441.8196090123488</v>
      </c>
      <c r="BG13" s="32">
        <v>33702.09139717965</v>
      </c>
      <c r="BH13" s="32">
        <v>3370.726317669088</v>
      </c>
      <c r="BI13" s="32">
        <v>34997.2014719851</v>
      </c>
      <c r="BJ13" s="32">
        <v>2203.3425019467</v>
      </c>
      <c r="BK13" s="32">
        <v>30607.85946731434</v>
      </c>
      <c r="BL13" s="32">
        <v>6594.389485777953</v>
      </c>
      <c r="BM13" s="32" t="s">
        <v>94</v>
      </c>
      <c r="BN13" s="32">
        <v>9234.760275204966</v>
      </c>
    </row>
    <row r="14" spans="1:66" ht="15">
      <c r="A14" s="32" t="s">
        <v>158</v>
      </c>
      <c r="B14" s="32" t="s">
        <v>122</v>
      </c>
      <c r="C14" s="32">
        <v>27313.13394690017</v>
      </c>
      <c r="D14" s="32">
        <v>11826.815596113978</v>
      </c>
      <c r="E14" s="32">
        <v>7534.387989881951</v>
      </c>
      <c r="F14" s="32">
        <v>2097.8690424149704</v>
      </c>
      <c r="G14" s="32">
        <v>21194.85772201305</v>
      </c>
      <c r="H14" s="32">
        <v>27577.34885329823</v>
      </c>
      <c r="I14" s="32">
        <v>31064.804483704727</v>
      </c>
      <c r="J14" s="32">
        <v>17707.40209160646</v>
      </c>
      <c r="K14" s="32">
        <v>48772.20657531097</v>
      </c>
      <c r="L14" s="32" t="s">
        <v>94</v>
      </c>
      <c r="M14" s="32">
        <v>46376.11912026358</v>
      </c>
      <c r="N14" s="32">
        <v>2396.0874550475996</v>
      </c>
      <c r="O14" s="32">
        <v>42622.68153397739</v>
      </c>
      <c r="P14" s="32">
        <v>6149.52504133346</v>
      </c>
      <c r="Q14" s="32" t="s">
        <v>94</v>
      </c>
      <c r="R14" s="32">
        <v>26142.657160061557</v>
      </c>
      <c r="S14" s="32">
        <v>4692.36761575551</v>
      </c>
      <c r="T14" s="32">
        <v>9557.911297559313</v>
      </c>
      <c r="U14" s="32">
        <v>1690.6573658271311</v>
      </c>
      <c r="V14" s="32">
        <v>45.54537269178043</v>
      </c>
      <c r="W14" s="32">
        <v>2528.5506062190157</v>
      </c>
      <c r="X14" s="32">
        <v>9688.421528097755</v>
      </c>
      <c r="Y14" s="32">
        <v>36509.689068302214</v>
      </c>
      <c r="Z14" s="32">
        <v>19210.15997449725</v>
      </c>
      <c r="AA14" s="32">
        <v>8430.587595478717</v>
      </c>
      <c r="AB14" s="32">
        <v>20898.920748799443</v>
      </c>
      <c r="AC14" s="32">
        <v>44495.66895880345</v>
      </c>
      <c r="AD14" s="32">
        <v>4276.537616507532</v>
      </c>
      <c r="AE14" s="32">
        <v>2924.8249612416935</v>
      </c>
      <c r="AF14" s="32">
        <v>8077.519132157505</v>
      </c>
      <c r="AG14" s="32">
        <v>12422.025489184485</v>
      </c>
      <c r="AH14" s="32">
        <v>13381.913735879714</v>
      </c>
      <c r="AI14" s="32">
        <v>11965.923256847718</v>
      </c>
      <c r="AJ14" s="32">
        <v>4544.94029136473</v>
      </c>
      <c r="AK14" s="32">
        <v>18463.29362274687</v>
      </c>
      <c r="AL14" s="32">
        <v>4535.384330661591</v>
      </c>
      <c r="AM14" s="32">
        <v>7696.8276793531895</v>
      </c>
      <c r="AN14" s="32">
        <v>1234.07248557616</v>
      </c>
      <c r="AO14" s="32">
        <v>294.69570604090904</v>
      </c>
      <c r="AP14" s="32">
        <v>5294.391172499457</v>
      </c>
      <c r="AQ14" s="32">
        <v>1311.8870230834168</v>
      </c>
      <c r="AR14" s="32">
        <v>73.95824312810491</v>
      </c>
      <c r="AS14" s="32">
        <v>76.7562537641747</v>
      </c>
      <c r="AT14" s="32">
        <v>72.24373174252852</v>
      </c>
      <c r="AU14" s="32">
        <v>167.87334349475273</v>
      </c>
      <c r="AV14" s="32">
        <v>83.47128474262772</v>
      </c>
      <c r="AW14" s="32">
        <v>983.6797936739828</v>
      </c>
      <c r="AX14" s="32">
        <v>48772.20657531097</v>
      </c>
      <c r="AY14" s="32">
        <v>48772.20657531097</v>
      </c>
      <c r="AZ14" s="32">
        <v>83.87886344125381</v>
      </c>
      <c r="BA14" s="32">
        <v>48688.327711869744</v>
      </c>
      <c r="BB14" s="32">
        <v>48772.20657531097</v>
      </c>
      <c r="BC14" s="32">
        <v>48772.20657531097</v>
      </c>
      <c r="BD14" s="32">
        <v>48772.20657531097</v>
      </c>
      <c r="BE14" s="32">
        <v>47371.23879688239</v>
      </c>
      <c r="BF14" s="32">
        <v>1400.9677784286632</v>
      </c>
      <c r="BG14" s="32">
        <v>44746.2487970129</v>
      </c>
      <c r="BH14" s="32">
        <v>3897.676215041053</v>
      </c>
      <c r="BI14" s="32">
        <v>46980.47558543567</v>
      </c>
      <c r="BJ14" s="32">
        <v>1786.3315689879648</v>
      </c>
      <c r="BK14" s="32">
        <v>40402.53271046047</v>
      </c>
      <c r="BL14" s="32">
        <v>8369.673864850201</v>
      </c>
      <c r="BM14" s="32" t="s">
        <v>94</v>
      </c>
      <c r="BN14" s="32">
        <v>10238.172626935531</v>
      </c>
    </row>
    <row r="15" spans="2:66" ht="15">
      <c r="B15" s="32" t="s">
        <v>123</v>
      </c>
      <c r="C15" s="32">
        <v>11835.211877682657</v>
      </c>
      <c r="D15" s="32">
        <v>5363.516033648062</v>
      </c>
      <c r="E15" s="32">
        <v>3191.3406850075253</v>
      </c>
      <c r="F15" s="32">
        <v>1295.9666449190936</v>
      </c>
      <c r="G15" s="32">
        <v>932.1580557098725</v>
      </c>
      <c r="H15" s="32">
        <v>20753.87718554743</v>
      </c>
      <c r="I15" s="32">
        <v>2191.1883797714613</v>
      </c>
      <c r="J15" s="32">
        <v>19494.846861485887</v>
      </c>
      <c r="K15" s="32" t="s">
        <v>94</v>
      </c>
      <c r="L15" s="32">
        <v>21686.035241257297</v>
      </c>
      <c r="M15" s="32">
        <v>18444.50284586449</v>
      </c>
      <c r="N15" s="32">
        <v>3241.5323953928246</v>
      </c>
      <c r="O15" s="32">
        <v>12697.409321206209</v>
      </c>
      <c r="P15" s="32">
        <v>8988.625920051112</v>
      </c>
      <c r="Q15" s="32" t="s">
        <v>94</v>
      </c>
      <c r="R15" s="32">
        <v>7460.067002685203</v>
      </c>
      <c r="S15" s="32">
        <v>5342.484177376627</v>
      </c>
      <c r="T15" s="32">
        <v>4247.882717029844</v>
      </c>
      <c r="U15" s="32">
        <v>1241.6052417783096</v>
      </c>
      <c r="V15" s="32">
        <v>38.0171225021588</v>
      </c>
      <c r="W15" s="32">
        <v>1468.3124954487078</v>
      </c>
      <c r="X15" s="32">
        <v>4469.488256367302</v>
      </c>
      <c r="Y15" s="32">
        <v>15710.217366939134</v>
      </c>
      <c r="Z15" s="32">
        <v>14626.783810989315</v>
      </c>
      <c r="AA15" s="32">
        <v>3603.81719901532</v>
      </c>
      <c r="AB15" s="32">
        <v>3350.4728281072817</v>
      </c>
      <c r="AC15" s="32">
        <v>19844.227221417328</v>
      </c>
      <c r="AD15" s="32">
        <v>1841.808019839957</v>
      </c>
      <c r="AE15" s="32">
        <v>12728.971587379914</v>
      </c>
      <c r="AF15" s="32">
        <v>6783.058625888007</v>
      </c>
      <c r="AG15" s="32">
        <v>1978.8737896370433</v>
      </c>
      <c r="AH15" s="32">
        <v>194.0371997900172</v>
      </c>
      <c r="AI15" s="32">
        <v>1.094038562273025</v>
      </c>
      <c r="AJ15" s="32">
        <v>84.55188012906801</v>
      </c>
      <c r="AK15" s="32">
        <v>5973.84887220502</v>
      </c>
      <c r="AL15" s="32">
        <v>2630.6905187802263</v>
      </c>
      <c r="AM15" s="32">
        <v>2857.85229165929</v>
      </c>
      <c r="AN15" s="32">
        <v>996.8165312484034</v>
      </c>
      <c r="AO15" s="32">
        <v>321.46782606943043</v>
      </c>
      <c r="AP15" s="32">
        <v>5189.2006503072025</v>
      </c>
      <c r="AQ15" s="32">
        <v>444.52683389562065</v>
      </c>
      <c r="AR15" s="32" t="s">
        <v>94</v>
      </c>
      <c r="AS15" s="32" t="s">
        <v>94</v>
      </c>
      <c r="AT15" s="32" t="s">
        <v>94</v>
      </c>
      <c r="AU15" s="32">
        <v>337.2833487036736</v>
      </c>
      <c r="AV15" s="32">
        <v>9.76593777935231</v>
      </c>
      <c r="AW15" s="32">
        <v>723.6782408351634</v>
      </c>
      <c r="AX15" s="32">
        <v>21686.035241257297</v>
      </c>
      <c r="AY15" s="32">
        <v>21686.035241257297</v>
      </c>
      <c r="AZ15" s="32">
        <v>61.722825576437515</v>
      </c>
      <c r="BA15" s="32">
        <v>21624.31241568086</v>
      </c>
      <c r="BB15" s="32">
        <v>21686.035241257297</v>
      </c>
      <c r="BC15" s="32">
        <v>21686.035241257297</v>
      </c>
      <c r="BD15" s="32">
        <v>21686.035241257297</v>
      </c>
      <c r="BE15" s="32">
        <v>20678.54801418264</v>
      </c>
      <c r="BF15" s="32">
        <v>1007.4872270745847</v>
      </c>
      <c r="BG15" s="32">
        <v>19730.037430707325</v>
      </c>
      <c r="BH15" s="32">
        <v>1916.9883373701052</v>
      </c>
      <c r="BI15" s="32">
        <v>20228.036050333973</v>
      </c>
      <c r="BJ15" s="32">
        <v>1457.9991909232642</v>
      </c>
      <c r="BK15" s="32">
        <v>18020.776041102392</v>
      </c>
      <c r="BL15" s="32">
        <v>3665.2592001549206</v>
      </c>
      <c r="BM15" s="32" t="s">
        <v>94</v>
      </c>
      <c r="BN15" s="32">
        <v>5800.320962806626</v>
      </c>
    </row>
    <row r="16" spans="1:66" ht="15">
      <c r="A16" s="32" t="s">
        <v>159</v>
      </c>
      <c r="B16" s="32" t="s">
        <v>122</v>
      </c>
      <c r="C16" s="32">
        <v>37833.75092719838</v>
      </c>
      <c r="D16" s="32">
        <v>15413.297133044785</v>
      </c>
      <c r="E16" s="32">
        <v>8904.008487047391</v>
      </c>
      <c r="F16" s="32">
        <v>2669.565418837782</v>
      </c>
      <c r="G16" s="32">
        <v>21263.70731706641</v>
      </c>
      <c r="H16" s="32">
        <v>43556.91464906171</v>
      </c>
      <c r="I16" s="32">
        <v>31905.002625023746</v>
      </c>
      <c r="J16" s="32">
        <v>32915.61934110422</v>
      </c>
      <c r="K16" s="32">
        <v>46376.11912026358</v>
      </c>
      <c r="L16" s="32">
        <v>18444.50284586449</v>
      </c>
      <c r="M16" s="32">
        <v>64820.62196612803</v>
      </c>
      <c r="N16" s="32" t="s">
        <v>94</v>
      </c>
      <c r="O16" s="32">
        <v>51313.252980832</v>
      </c>
      <c r="P16" s="32">
        <v>13507.368985295861</v>
      </c>
      <c r="Q16" s="32" t="s">
        <v>94</v>
      </c>
      <c r="R16" s="32">
        <v>31532.632958794347</v>
      </c>
      <c r="S16" s="32">
        <v>8738.197472673797</v>
      </c>
      <c r="T16" s="32">
        <v>12714.485162662948</v>
      </c>
      <c r="U16" s="32">
        <v>2628.6312509048835</v>
      </c>
      <c r="V16" s="32">
        <v>75.61440305561725</v>
      </c>
      <c r="W16" s="32">
        <v>3671.063853553867</v>
      </c>
      <c r="X16" s="32">
        <v>13194.082847369848</v>
      </c>
      <c r="Y16" s="32">
        <v>47879.860862148336</v>
      </c>
      <c r="Z16" s="32">
        <v>30426.96477278981</v>
      </c>
      <c r="AA16" s="32">
        <v>11164.22716498249</v>
      </c>
      <c r="AB16" s="32">
        <v>22933.823268048134</v>
      </c>
      <c r="AC16" s="32">
        <v>59281.67458511483</v>
      </c>
      <c r="AD16" s="32">
        <v>5538.947381013093</v>
      </c>
      <c r="AE16" s="32">
        <v>13002.49585759104</v>
      </c>
      <c r="AF16" s="32">
        <v>13354.664781515157</v>
      </c>
      <c r="AG16" s="32">
        <v>13840.819872318752</v>
      </c>
      <c r="AH16" s="32">
        <v>13048.353914148947</v>
      </c>
      <c r="AI16" s="32">
        <v>11574.287540554173</v>
      </c>
      <c r="AJ16" s="32">
        <v>4550.82130865503</v>
      </c>
      <c r="AK16" s="32">
        <v>23770.34911255205</v>
      </c>
      <c r="AL16" s="32">
        <v>6297.20946576394</v>
      </c>
      <c r="AM16" s="32">
        <v>9211.692999882125</v>
      </c>
      <c r="AN16" s="32">
        <v>1751.9397344198626</v>
      </c>
      <c r="AO16" s="32">
        <v>525.3563041601478</v>
      </c>
      <c r="AP16" s="32">
        <v>9916.62529221721</v>
      </c>
      <c r="AQ16" s="32">
        <v>1337.9602155643702</v>
      </c>
      <c r="AR16" s="32">
        <v>48.809915599021984</v>
      </c>
      <c r="AS16" s="32">
        <v>49.249137515326446</v>
      </c>
      <c r="AT16" s="32">
        <v>72.24373174252852</v>
      </c>
      <c r="AU16" s="32">
        <v>428.08015145427174</v>
      </c>
      <c r="AV16" s="32">
        <v>87.92537250658391</v>
      </c>
      <c r="AW16" s="32">
        <v>1323.6482956318116</v>
      </c>
      <c r="AX16" s="32">
        <v>64820.62196612803</v>
      </c>
      <c r="AY16" s="32">
        <v>64820.62196612803</v>
      </c>
      <c r="AZ16" s="32">
        <v>125.09492585505032</v>
      </c>
      <c r="BA16" s="32">
        <v>64695.52704027297</v>
      </c>
      <c r="BB16" s="32">
        <v>64820.62196612803</v>
      </c>
      <c r="BC16" s="32">
        <v>64820.62196612803</v>
      </c>
      <c r="BD16" s="32">
        <v>64820.62196612803</v>
      </c>
      <c r="BE16" s="32">
        <v>62716.85641679842</v>
      </c>
      <c r="BF16" s="32">
        <v>2103.765549329684</v>
      </c>
      <c r="BG16" s="32">
        <v>59340.87964647757</v>
      </c>
      <c r="BH16" s="32">
        <v>5320.437311433996</v>
      </c>
      <c r="BI16" s="32">
        <v>61968.10621045008</v>
      </c>
      <c r="BJ16" s="32">
        <v>2848.821313950892</v>
      </c>
      <c r="BK16" s="32">
        <v>53819.058345435915</v>
      </c>
      <c r="BL16" s="32">
        <v>11001.563620691622</v>
      </c>
      <c r="BM16" s="32" t="s">
        <v>94</v>
      </c>
      <c r="BN16" s="32">
        <v>14482.18587958631</v>
      </c>
    </row>
    <row r="17" spans="2:66" ht="15">
      <c r="B17" s="32" t="s">
        <v>123</v>
      </c>
      <c r="C17" s="32">
        <v>1314.5948973847899</v>
      </c>
      <c r="D17" s="32">
        <v>1777.034496717199</v>
      </c>
      <c r="E17" s="32">
        <v>1821.720187842134</v>
      </c>
      <c r="F17" s="32">
        <v>724.2702684962999</v>
      </c>
      <c r="G17" s="32">
        <v>863.3084606565185</v>
      </c>
      <c r="H17" s="32">
        <v>4774.3113897838775</v>
      </c>
      <c r="I17" s="32">
        <v>1350.9902384524198</v>
      </c>
      <c r="J17" s="32">
        <v>4286.629611987987</v>
      </c>
      <c r="K17" s="32">
        <v>2396.0874550475996</v>
      </c>
      <c r="L17" s="32">
        <v>3241.5323953928246</v>
      </c>
      <c r="M17" s="32" t="s">
        <v>94</v>
      </c>
      <c r="N17" s="32">
        <v>5637.619850440415</v>
      </c>
      <c r="O17" s="32">
        <v>4006.837874351668</v>
      </c>
      <c r="P17" s="32">
        <v>1630.7819760887467</v>
      </c>
      <c r="Q17" s="32" t="s">
        <v>94</v>
      </c>
      <c r="R17" s="32">
        <v>2070.0912039524524</v>
      </c>
      <c r="S17" s="32">
        <v>1296.6543204583515</v>
      </c>
      <c r="T17" s="32">
        <v>1091.3088519261985</v>
      </c>
      <c r="U17" s="32">
        <v>303.6313567005585</v>
      </c>
      <c r="V17" s="32">
        <v>7.948092138321998</v>
      </c>
      <c r="W17" s="32">
        <v>325.79924811385837</v>
      </c>
      <c r="X17" s="32">
        <v>963.8269370952013</v>
      </c>
      <c r="Y17" s="32">
        <v>4340.045573093026</v>
      </c>
      <c r="Z17" s="32">
        <v>3409.9790126966395</v>
      </c>
      <c r="AA17" s="32">
        <v>870.1776295115865</v>
      </c>
      <c r="AB17" s="32">
        <v>1315.5703088586465</v>
      </c>
      <c r="AC17" s="32">
        <v>5058.221595106001</v>
      </c>
      <c r="AD17" s="32">
        <v>579.3982553344044</v>
      </c>
      <c r="AE17" s="32">
        <v>2651.3006910305435</v>
      </c>
      <c r="AF17" s="32">
        <v>1505.9129765304601</v>
      </c>
      <c r="AG17" s="32">
        <v>560.0794065028286</v>
      </c>
      <c r="AH17" s="32">
        <v>527.5970215207841</v>
      </c>
      <c r="AI17" s="32">
        <v>392.72975485581077</v>
      </c>
      <c r="AJ17" s="32">
        <v>78.6708628387656</v>
      </c>
      <c r="AK17" s="32">
        <v>666.7933823998261</v>
      </c>
      <c r="AL17" s="32">
        <v>868.8653836778899</v>
      </c>
      <c r="AM17" s="32">
        <v>1342.9869711304564</v>
      </c>
      <c r="AN17" s="32">
        <v>478.9492824046968</v>
      </c>
      <c r="AO17" s="32">
        <v>90.80722795019129</v>
      </c>
      <c r="AP17" s="32">
        <v>566.9665305894974</v>
      </c>
      <c r="AQ17" s="32">
        <v>418.45364141466894</v>
      </c>
      <c r="AR17" s="32">
        <v>25.14832752908292</v>
      </c>
      <c r="AS17" s="32">
        <v>27.507116248848256</v>
      </c>
      <c r="AT17" s="32" t="s">
        <v>94</v>
      </c>
      <c r="AU17" s="32">
        <v>77.07654074415456</v>
      </c>
      <c r="AV17" s="32">
        <v>5.3118500153960895</v>
      </c>
      <c r="AW17" s="32">
        <v>383.7097388773366</v>
      </c>
      <c r="AX17" s="32">
        <v>5637.619850440415</v>
      </c>
      <c r="AY17" s="32">
        <v>5637.619850440415</v>
      </c>
      <c r="AZ17" s="32">
        <v>20.506763162641004</v>
      </c>
      <c r="BA17" s="32">
        <v>5617.113087277772</v>
      </c>
      <c r="BB17" s="32">
        <v>5637.619850440415</v>
      </c>
      <c r="BC17" s="32">
        <v>5637.619850440415</v>
      </c>
      <c r="BD17" s="32">
        <v>5637.619850440415</v>
      </c>
      <c r="BE17" s="32">
        <v>5332.930394266845</v>
      </c>
      <c r="BF17" s="32">
        <v>304.68945617356235</v>
      </c>
      <c r="BG17" s="32">
        <v>5135.406581243093</v>
      </c>
      <c r="BH17" s="32">
        <v>494.227240977178</v>
      </c>
      <c r="BI17" s="32">
        <v>5240.405425319949</v>
      </c>
      <c r="BJ17" s="32">
        <v>395.5094459603401</v>
      </c>
      <c r="BK17" s="32">
        <v>4604.250406126945</v>
      </c>
      <c r="BL17" s="32">
        <v>1033.3694443134577</v>
      </c>
      <c r="BM17" s="32" t="s">
        <v>94</v>
      </c>
      <c r="BN17" s="32">
        <v>1556.3077101558713</v>
      </c>
    </row>
    <row r="18" spans="1:66" ht="15">
      <c r="A18" s="32" t="s">
        <v>160</v>
      </c>
      <c r="B18" s="32" t="s">
        <v>122</v>
      </c>
      <c r="C18" s="32">
        <v>30949.625700212335</v>
      </c>
      <c r="D18" s="32">
        <v>13564.657952908421</v>
      </c>
      <c r="E18" s="32">
        <v>8158.634016066914</v>
      </c>
      <c r="F18" s="32">
        <v>2647.1731859961474</v>
      </c>
      <c r="G18" s="32">
        <v>19999.11752275402</v>
      </c>
      <c r="H18" s="32">
        <v>35320.97333243004</v>
      </c>
      <c r="I18" s="32">
        <v>30598.6534701036</v>
      </c>
      <c r="J18" s="32">
        <v>24721.43738508028</v>
      </c>
      <c r="K18" s="32">
        <v>42622.68153397739</v>
      </c>
      <c r="L18" s="32">
        <v>12697.409321206209</v>
      </c>
      <c r="M18" s="32">
        <v>51313.252980832</v>
      </c>
      <c r="N18" s="32">
        <v>4006.837874351668</v>
      </c>
      <c r="O18" s="32">
        <v>55320.09085518332</v>
      </c>
      <c r="P18" s="32" t="s">
        <v>94</v>
      </c>
      <c r="Q18" s="32" t="s">
        <v>94</v>
      </c>
      <c r="R18" s="32">
        <v>27204.899256687462</v>
      </c>
      <c r="S18" s="32">
        <v>5785.35201671368</v>
      </c>
      <c r="T18" s="32">
        <v>12220.418536729552</v>
      </c>
      <c r="U18" s="32">
        <v>2584.890296079846</v>
      </c>
      <c r="V18" s="32">
        <v>42.76885286776568</v>
      </c>
      <c r="W18" s="32">
        <v>3123.73349280582</v>
      </c>
      <c r="X18" s="32">
        <v>10874.111066156353</v>
      </c>
      <c r="Y18" s="32">
        <v>41279.47744335335</v>
      </c>
      <c r="Z18" s="32">
        <v>23720.937596016895</v>
      </c>
      <c r="AA18" s="32">
        <v>9477.44086854976</v>
      </c>
      <c r="AB18" s="32">
        <v>21851.00357005444</v>
      </c>
      <c r="AC18" s="32">
        <v>50375.9987878893</v>
      </c>
      <c r="AD18" s="32">
        <v>4944.0920672944585</v>
      </c>
      <c r="AE18" s="32">
        <v>7454.9262867105635</v>
      </c>
      <c r="AF18" s="32">
        <v>10544.272980461608</v>
      </c>
      <c r="AG18" s="32">
        <v>12276.277466400215</v>
      </c>
      <c r="AH18" s="32">
        <v>13082.562909666278</v>
      </c>
      <c r="AI18" s="32">
        <v>11962.051211945125</v>
      </c>
      <c r="AJ18" s="32">
        <v>4368.661085751542</v>
      </c>
      <c r="AK18" s="32">
        <v>19894.193906297067</v>
      </c>
      <c r="AL18" s="32">
        <v>5624.975537868196</v>
      </c>
      <c r="AM18" s="32">
        <v>8410.6372747376</v>
      </c>
      <c r="AN18" s="32">
        <v>1648.624493532911</v>
      </c>
      <c r="AO18" s="32">
        <v>367.29280880864917</v>
      </c>
      <c r="AP18" s="32">
        <v>7327.268206009239</v>
      </c>
      <c r="AQ18" s="32">
        <v>1347.5549167599183</v>
      </c>
      <c r="AR18" s="32">
        <v>73.95824312810491</v>
      </c>
      <c r="AS18" s="32">
        <v>65.90420533192243</v>
      </c>
      <c r="AT18" s="32">
        <v>72.24373174252852</v>
      </c>
      <c r="AU18" s="32">
        <v>346.38650926952346</v>
      </c>
      <c r="AV18" s="32">
        <v>93.23722252198</v>
      </c>
      <c r="AW18" s="32">
        <v>1262.017853940093</v>
      </c>
      <c r="AX18" s="32">
        <v>55320.09085518332</v>
      </c>
      <c r="AY18" s="32">
        <v>55320.09085518332</v>
      </c>
      <c r="AZ18" s="32">
        <v>48.60130586091372</v>
      </c>
      <c r="BA18" s="32">
        <v>55271.4895493224</v>
      </c>
      <c r="BB18" s="32">
        <v>55320.09085518332</v>
      </c>
      <c r="BC18" s="32">
        <v>55320.09085518332</v>
      </c>
      <c r="BD18" s="32">
        <v>55320.09085518332</v>
      </c>
      <c r="BE18" s="32">
        <v>53595.05401597579</v>
      </c>
      <c r="BF18" s="32">
        <v>1725.0368392077478</v>
      </c>
      <c r="BG18" s="32">
        <v>50365.414117273416</v>
      </c>
      <c r="BH18" s="32">
        <v>4794.618439359438</v>
      </c>
      <c r="BI18" s="32">
        <v>53213.47876622729</v>
      </c>
      <c r="BJ18" s="32">
        <v>2102.9176472290783</v>
      </c>
      <c r="BK18" s="32">
        <v>45520.2611604939</v>
      </c>
      <c r="BL18" s="32">
        <v>9799.829694689417</v>
      </c>
      <c r="BM18" s="32" t="s">
        <v>94</v>
      </c>
      <c r="BN18" s="32">
        <v>13603.365731978687</v>
      </c>
    </row>
    <row r="19" spans="2:66" ht="15">
      <c r="B19" s="32" t="s">
        <v>123</v>
      </c>
      <c r="C19" s="32">
        <v>8198.720124370522</v>
      </c>
      <c r="D19" s="32">
        <v>3625.6736768535243</v>
      </c>
      <c r="E19" s="32">
        <v>2567.094658822583</v>
      </c>
      <c r="F19" s="32">
        <v>746.6625013379353</v>
      </c>
      <c r="G19" s="32">
        <v>2127.8982549688544</v>
      </c>
      <c r="H19" s="32">
        <v>13010.252706415751</v>
      </c>
      <c r="I19" s="32">
        <v>2657.3393933725047</v>
      </c>
      <c r="J19" s="32">
        <v>12480.811568012077</v>
      </c>
      <c r="K19" s="32">
        <v>6149.52504133346</v>
      </c>
      <c r="L19" s="32">
        <v>8988.625920051112</v>
      </c>
      <c r="M19" s="32">
        <v>13507.368985295861</v>
      </c>
      <c r="N19" s="32">
        <v>1630.7819760887467</v>
      </c>
      <c r="O19" s="32" t="s">
        <v>94</v>
      </c>
      <c r="P19" s="32">
        <v>15138.150961384608</v>
      </c>
      <c r="Q19" s="32" t="s">
        <v>94</v>
      </c>
      <c r="R19" s="32">
        <v>6397.824906059228</v>
      </c>
      <c r="S19" s="32">
        <v>4249.499776418467</v>
      </c>
      <c r="T19" s="32">
        <v>1585.3754778596053</v>
      </c>
      <c r="U19" s="32">
        <v>347.37231152560025</v>
      </c>
      <c r="V19" s="32">
        <v>40.793642326173554</v>
      </c>
      <c r="W19" s="32">
        <v>873.1296088619051</v>
      </c>
      <c r="X19" s="32">
        <v>3283.798718308694</v>
      </c>
      <c r="Y19" s="32">
        <v>10940.42899188782</v>
      </c>
      <c r="Z19" s="32">
        <v>10116.006189469654</v>
      </c>
      <c r="AA19" s="32">
        <v>2556.9639259442843</v>
      </c>
      <c r="AB19" s="32">
        <v>2398.390006852274</v>
      </c>
      <c r="AC19" s="32">
        <v>13963.897392331568</v>
      </c>
      <c r="AD19" s="32">
        <v>1174.253569053051</v>
      </c>
      <c r="AE19" s="32">
        <v>8198.870261911026</v>
      </c>
      <c r="AF19" s="32">
        <v>4316.304777583925</v>
      </c>
      <c r="AG19" s="32">
        <v>2124.6218124213015</v>
      </c>
      <c r="AH19" s="32">
        <v>493.3880260034377</v>
      </c>
      <c r="AI19" s="32">
        <v>4.966083464866182</v>
      </c>
      <c r="AJ19" s="32">
        <v>260.83108574225673</v>
      </c>
      <c r="AK19" s="32">
        <v>4542.948588654919</v>
      </c>
      <c r="AL19" s="32">
        <v>1541.0993115736283</v>
      </c>
      <c r="AM19" s="32">
        <v>2144.0426962748725</v>
      </c>
      <c r="AN19" s="32">
        <v>582.2645232916507</v>
      </c>
      <c r="AO19" s="32">
        <v>248.87072330169042</v>
      </c>
      <c r="AP19" s="32">
        <v>3156.32361679743</v>
      </c>
      <c r="AQ19" s="32">
        <v>408.85894021911986</v>
      </c>
      <c r="AR19" s="32" t="s">
        <v>94</v>
      </c>
      <c r="AS19" s="32">
        <v>10.85204843225227</v>
      </c>
      <c r="AT19" s="32" t="s">
        <v>94</v>
      </c>
      <c r="AU19" s="32">
        <v>158.77018292890293</v>
      </c>
      <c r="AV19" s="32" t="s">
        <v>94</v>
      </c>
      <c r="AW19" s="32">
        <v>445.34018056905586</v>
      </c>
      <c r="AX19" s="32">
        <v>15138.150961384608</v>
      </c>
      <c r="AY19" s="32">
        <v>15138.150961384608</v>
      </c>
      <c r="AZ19" s="32">
        <v>97.0003831567776</v>
      </c>
      <c r="BA19" s="32">
        <v>15041.150578227833</v>
      </c>
      <c r="BB19" s="32">
        <v>15138.150961384608</v>
      </c>
      <c r="BC19" s="32">
        <v>15138.150961384608</v>
      </c>
      <c r="BD19" s="32">
        <v>15138.150961384608</v>
      </c>
      <c r="BE19" s="32">
        <v>14454.732795089103</v>
      </c>
      <c r="BF19" s="32">
        <v>683.4181662954957</v>
      </c>
      <c r="BG19" s="32">
        <v>14110.872110446942</v>
      </c>
      <c r="BH19" s="32">
        <v>1020.0461130517423</v>
      </c>
      <c r="BI19" s="32">
        <v>13995.032869542336</v>
      </c>
      <c r="BJ19" s="32">
        <v>1141.4131126821528</v>
      </c>
      <c r="BK19" s="32">
        <v>12903.047591068933</v>
      </c>
      <c r="BL19" s="32">
        <v>2235.1033703156654</v>
      </c>
      <c r="BM19" s="32" t="s">
        <v>94</v>
      </c>
      <c r="BN19" s="32">
        <v>2435.127857763487</v>
      </c>
    </row>
    <row r="20" spans="1:66" ht="15">
      <c r="A20" s="32" t="s">
        <v>124</v>
      </c>
      <c r="C20" s="32" t="s">
        <v>94</v>
      </c>
      <c r="D20" s="32" t="s">
        <v>94</v>
      </c>
      <c r="E20" s="32" t="s">
        <v>94</v>
      </c>
      <c r="F20" s="32" t="s">
        <v>94</v>
      </c>
      <c r="G20" s="32" t="s">
        <v>94</v>
      </c>
      <c r="H20" s="32" t="s">
        <v>94</v>
      </c>
      <c r="I20" s="32" t="s">
        <v>94</v>
      </c>
      <c r="J20" s="32" t="s">
        <v>94</v>
      </c>
      <c r="K20" s="32" t="s">
        <v>94</v>
      </c>
      <c r="L20" s="32" t="s">
        <v>94</v>
      </c>
      <c r="M20" s="32" t="s">
        <v>94</v>
      </c>
      <c r="N20" s="32" t="s">
        <v>94</v>
      </c>
      <c r="O20" s="32" t="s">
        <v>94</v>
      </c>
      <c r="P20" s="32" t="s">
        <v>94</v>
      </c>
      <c r="Q20" s="32" t="s">
        <v>94</v>
      </c>
      <c r="R20" s="32" t="s">
        <v>94</v>
      </c>
      <c r="S20" s="32" t="s">
        <v>94</v>
      </c>
      <c r="T20" s="32" t="s">
        <v>94</v>
      </c>
      <c r="U20" s="32" t="s">
        <v>94</v>
      </c>
      <c r="V20" s="32" t="s">
        <v>94</v>
      </c>
      <c r="W20" s="32" t="s">
        <v>94</v>
      </c>
      <c r="X20" s="32" t="s">
        <v>94</v>
      </c>
      <c r="Y20" s="32" t="s">
        <v>94</v>
      </c>
      <c r="Z20" s="32" t="s">
        <v>94</v>
      </c>
      <c r="AA20" s="32" t="s">
        <v>94</v>
      </c>
      <c r="AB20" s="32" t="s">
        <v>94</v>
      </c>
      <c r="AC20" s="32" t="s">
        <v>94</v>
      </c>
      <c r="AD20" s="32" t="s">
        <v>94</v>
      </c>
      <c r="AE20" s="32" t="s">
        <v>94</v>
      </c>
      <c r="AF20" s="32" t="s">
        <v>94</v>
      </c>
      <c r="AG20" s="32" t="s">
        <v>94</v>
      </c>
      <c r="AH20" s="32" t="s">
        <v>94</v>
      </c>
      <c r="AI20" s="32" t="s">
        <v>94</v>
      </c>
      <c r="AJ20" s="32" t="s">
        <v>94</v>
      </c>
      <c r="AK20" s="32" t="s">
        <v>94</v>
      </c>
      <c r="AL20" s="32" t="s">
        <v>94</v>
      </c>
      <c r="AM20" s="32" t="s">
        <v>94</v>
      </c>
      <c r="AN20" s="32" t="s">
        <v>94</v>
      </c>
      <c r="AO20" s="32" t="s">
        <v>94</v>
      </c>
      <c r="AP20" s="32" t="s">
        <v>94</v>
      </c>
      <c r="AQ20" s="32" t="s">
        <v>94</v>
      </c>
      <c r="AR20" s="32" t="s">
        <v>94</v>
      </c>
      <c r="AS20" s="32" t="s">
        <v>94</v>
      </c>
      <c r="AT20" s="32" t="s">
        <v>94</v>
      </c>
      <c r="AU20" s="32" t="s">
        <v>94</v>
      </c>
      <c r="AV20" s="32" t="s">
        <v>94</v>
      </c>
      <c r="AW20" s="32" t="s">
        <v>94</v>
      </c>
      <c r="AX20" s="32" t="s">
        <v>94</v>
      </c>
      <c r="AY20" s="32" t="s">
        <v>94</v>
      </c>
      <c r="AZ20" s="32" t="s">
        <v>94</v>
      </c>
      <c r="BA20" s="32" t="s">
        <v>94</v>
      </c>
      <c r="BB20" s="32" t="s">
        <v>94</v>
      </c>
      <c r="BC20" s="32" t="s">
        <v>94</v>
      </c>
      <c r="BD20" s="32" t="s">
        <v>94</v>
      </c>
      <c r="BE20" s="32" t="s">
        <v>94</v>
      </c>
      <c r="BF20" s="32" t="s">
        <v>94</v>
      </c>
      <c r="BG20" s="32" t="s">
        <v>94</v>
      </c>
      <c r="BH20" s="32" t="s">
        <v>94</v>
      </c>
      <c r="BI20" s="32" t="s">
        <v>94</v>
      </c>
      <c r="BJ20" s="32" t="s">
        <v>94</v>
      </c>
      <c r="BK20" s="32" t="s">
        <v>94</v>
      </c>
      <c r="BL20" s="32" t="s">
        <v>94</v>
      </c>
      <c r="BM20" s="32" t="s">
        <v>94</v>
      </c>
      <c r="BN20" s="32" t="s">
        <v>94</v>
      </c>
    </row>
    <row r="21" spans="1:66" ht="15">
      <c r="A21" s="32" t="s">
        <v>161</v>
      </c>
      <c r="B21" s="32" t="s">
        <v>122</v>
      </c>
      <c r="C21" s="32">
        <v>20356.177337138288</v>
      </c>
      <c r="D21" s="32">
        <v>6952.1889337044995</v>
      </c>
      <c r="E21" s="32">
        <v>4942.055454971267</v>
      </c>
      <c r="F21" s="32">
        <v>1352.302436932732</v>
      </c>
      <c r="G21" s="32">
        <v>12345.96745957605</v>
      </c>
      <c r="H21" s="32">
        <v>21256.756703170824</v>
      </c>
      <c r="I21" s="32">
        <v>18942.25707728544</v>
      </c>
      <c r="J21" s="32">
        <v>14660.46708546143</v>
      </c>
      <c r="K21" s="32">
        <v>26142.657160061557</v>
      </c>
      <c r="L21" s="32">
        <v>7460.067002685203</v>
      </c>
      <c r="M21" s="32">
        <v>31532.632958794347</v>
      </c>
      <c r="N21" s="32">
        <v>2070.0912039524524</v>
      </c>
      <c r="O21" s="32">
        <v>27204.899256687462</v>
      </c>
      <c r="P21" s="32">
        <v>6397.824906059228</v>
      </c>
      <c r="Q21" s="32" t="s">
        <v>94</v>
      </c>
      <c r="R21" s="32">
        <v>33602.724162746694</v>
      </c>
      <c r="S21" s="32" t="s">
        <v>94</v>
      </c>
      <c r="T21" s="32" t="s">
        <v>94</v>
      </c>
      <c r="U21" s="32" t="s">
        <v>94</v>
      </c>
      <c r="V21" s="32">
        <v>38.531136247844834</v>
      </c>
      <c r="W21" s="32">
        <v>1659.3077499538572</v>
      </c>
      <c r="X21" s="32">
        <v>7030.640522344187</v>
      </c>
      <c r="Y21" s="32">
        <v>24874.244754200972</v>
      </c>
      <c r="Z21" s="32">
        <v>13815.668704287793</v>
      </c>
      <c r="AA21" s="32">
        <v>5782.852858992447</v>
      </c>
      <c r="AB21" s="32">
        <v>13848.398644207302</v>
      </c>
      <c r="AC21" s="32">
        <v>30368.743487165415</v>
      </c>
      <c r="AD21" s="32">
        <v>3233.980675581395</v>
      </c>
      <c r="AE21" s="32">
        <v>4537.527022867624</v>
      </c>
      <c r="AF21" s="32">
        <v>6387.2901741555415</v>
      </c>
      <c r="AG21" s="32">
        <v>7599.358279420148</v>
      </c>
      <c r="AH21" s="32">
        <v>8050.917226072051</v>
      </c>
      <c r="AI21" s="32">
        <v>7027.631460231433</v>
      </c>
      <c r="AJ21" s="32">
        <v>2706.9709359128346</v>
      </c>
      <c r="AK21" s="32">
        <v>13685.16856134456</v>
      </c>
      <c r="AL21" s="32">
        <v>2659.2092079016315</v>
      </c>
      <c r="AM21" s="32">
        <v>4651.510640263305</v>
      </c>
      <c r="AN21" s="32">
        <v>765.8113748134788</v>
      </c>
      <c r="AO21" s="32">
        <v>164.0415419445104</v>
      </c>
      <c r="AP21" s="32">
        <v>3720.818285064598</v>
      </c>
      <c r="AQ21" s="32">
        <v>993.7558788471647</v>
      </c>
      <c r="AR21" s="32">
        <v>28.29566948297903</v>
      </c>
      <c r="AS21" s="32">
        <v>46.52042438968967</v>
      </c>
      <c r="AT21" s="32">
        <v>48.650469078366804</v>
      </c>
      <c r="AU21" s="32">
        <v>121.94156867693452</v>
      </c>
      <c r="AV21" s="32">
        <v>38.59685513937933</v>
      </c>
      <c r="AW21" s="32">
        <v>684.6349909309992</v>
      </c>
      <c r="AX21" s="32">
        <v>33602.724162746694</v>
      </c>
      <c r="AY21" s="32">
        <v>33602.724162746694</v>
      </c>
      <c r="AZ21" s="32">
        <v>76.06886528502422</v>
      </c>
      <c r="BA21" s="32">
        <v>33526.65529746165</v>
      </c>
      <c r="BB21" s="32">
        <v>33602.724162746694</v>
      </c>
      <c r="BC21" s="32">
        <v>33602.724162746694</v>
      </c>
      <c r="BD21" s="32">
        <v>33602.724162746694</v>
      </c>
      <c r="BE21" s="32">
        <v>32415.380623953635</v>
      </c>
      <c r="BF21" s="32">
        <v>1187.3435387931756</v>
      </c>
      <c r="BG21" s="32">
        <v>30767.67076566457</v>
      </c>
      <c r="BH21" s="32">
        <v>2770.2899459542914</v>
      </c>
      <c r="BI21" s="32">
        <v>32115.168707578767</v>
      </c>
      <c r="BJ21" s="32">
        <v>1484.993658342768</v>
      </c>
      <c r="BK21" s="32">
        <v>28249.065376643535</v>
      </c>
      <c r="BL21" s="32">
        <v>5353.658786103269</v>
      </c>
      <c r="BM21" s="32" t="s">
        <v>94</v>
      </c>
      <c r="BN21" s="32" t="s">
        <v>94</v>
      </c>
    </row>
    <row r="22" spans="2:66" ht="15">
      <c r="B22" s="32" t="s">
        <v>123</v>
      </c>
      <c r="C22" s="32">
        <v>4093.1406043816396</v>
      </c>
      <c r="D22" s="32">
        <v>3500.632480354823</v>
      </c>
      <c r="E22" s="32">
        <v>1671.1074366342498</v>
      </c>
      <c r="F22" s="32">
        <v>769.9712717614431</v>
      </c>
      <c r="G22" s="32">
        <v>1819.209545674278</v>
      </c>
      <c r="H22" s="32">
        <v>8215.642247457843</v>
      </c>
      <c r="I22" s="32">
        <v>2048.8352010245508</v>
      </c>
      <c r="J22" s="32">
        <v>7986.0165921075695</v>
      </c>
      <c r="K22" s="32">
        <v>4692.36761575551</v>
      </c>
      <c r="L22" s="32">
        <v>5342.484177376627</v>
      </c>
      <c r="M22" s="32">
        <v>8738.197472673797</v>
      </c>
      <c r="N22" s="32">
        <v>1296.6543204583515</v>
      </c>
      <c r="O22" s="32">
        <v>5785.35201671368</v>
      </c>
      <c r="P22" s="32">
        <v>4249.499776418467</v>
      </c>
      <c r="Q22" s="32" t="s">
        <v>94</v>
      </c>
      <c r="R22" s="32" t="s">
        <v>94</v>
      </c>
      <c r="S22" s="32">
        <v>10034.851793132142</v>
      </c>
      <c r="T22" s="32">
        <v>1.6563197411957413</v>
      </c>
      <c r="U22" s="32" t="s">
        <v>94</v>
      </c>
      <c r="V22" s="32">
        <v>23.703515945376363</v>
      </c>
      <c r="W22" s="32">
        <v>394.08017380312964</v>
      </c>
      <c r="X22" s="32">
        <v>1579.5055164497148</v>
      </c>
      <c r="Y22" s="32">
        <v>8037.562586933881</v>
      </c>
      <c r="Z22" s="32">
        <v>7100.034284110875</v>
      </c>
      <c r="AA22" s="32">
        <v>1542.2671871045623</v>
      </c>
      <c r="AB22" s="32">
        <v>1346.9358079823492</v>
      </c>
      <c r="AC22" s="32">
        <v>9204.147086398601</v>
      </c>
      <c r="AD22" s="32">
        <v>830.7047067335367</v>
      </c>
      <c r="AE22" s="32">
        <v>4591.120348839545</v>
      </c>
      <c r="AF22" s="32">
        <v>2869.3656131028124</v>
      </c>
      <c r="AG22" s="32">
        <v>1539.132526327204</v>
      </c>
      <c r="AH22" s="32">
        <v>736.4358245502723</v>
      </c>
      <c r="AI22" s="32">
        <v>298.7974803123112</v>
      </c>
      <c r="AJ22" s="32">
        <v>242.912479859499</v>
      </c>
      <c r="AK22" s="32">
        <v>1752.5878987740723</v>
      </c>
      <c r="AL22" s="32">
        <v>1553.3030921742982</v>
      </c>
      <c r="AM22" s="32">
        <v>1740.8727276047632</v>
      </c>
      <c r="AN22" s="32">
        <v>554.7764783456807</v>
      </c>
      <c r="AO22" s="32">
        <v>211.36766251922737</v>
      </c>
      <c r="AP22" s="32">
        <v>2287.5992471537265</v>
      </c>
      <c r="AQ22" s="32">
        <v>107.15267069653672</v>
      </c>
      <c r="AR22" s="32" t="s">
        <v>94</v>
      </c>
      <c r="AS22" s="32" t="s">
        <v>94</v>
      </c>
      <c r="AT22" s="32">
        <v>4.955324719957579</v>
      </c>
      <c r="AU22" s="32">
        <v>188.58533067677016</v>
      </c>
      <c r="AV22" s="32">
        <v>17.923563137470175</v>
      </c>
      <c r="AW22" s="32">
        <v>275.89941927486115</v>
      </c>
      <c r="AX22" s="32">
        <v>10034.851793132142</v>
      </c>
      <c r="AY22" s="32">
        <v>10034.851793132142</v>
      </c>
      <c r="AZ22" s="32">
        <v>57.58733199193772</v>
      </c>
      <c r="BA22" s="32">
        <v>9977.264461140207</v>
      </c>
      <c r="BB22" s="32">
        <v>10034.851793132142</v>
      </c>
      <c r="BC22" s="32">
        <v>10034.851793132142</v>
      </c>
      <c r="BD22" s="32">
        <v>10034.851793132142</v>
      </c>
      <c r="BE22" s="32">
        <v>9601.58164042255</v>
      </c>
      <c r="BF22" s="32">
        <v>433.27015270959566</v>
      </c>
      <c r="BG22" s="32">
        <v>8851.872374561908</v>
      </c>
      <c r="BH22" s="32">
        <v>1168.8930732943866</v>
      </c>
      <c r="BI22" s="32">
        <v>9354.6471026593</v>
      </c>
      <c r="BJ22" s="32">
        <v>678.4997113127134</v>
      </c>
      <c r="BK22" s="32">
        <v>8485.439014480937</v>
      </c>
      <c r="BL22" s="32">
        <v>1549.4127786512074</v>
      </c>
      <c r="BM22" s="32" t="s">
        <v>94</v>
      </c>
      <c r="BN22" s="32" t="s">
        <v>94</v>
      </c>
    </row>
    <row r="23" spans="1:66" ht="15">
      <c r="A23" s="32" t="s">
        <v>162</v>
      </c>
      <c r="B23" s="32" t="s">
        <v>122</v>
      </c>
      <c r="C23" s="32">
        <v>7791.0161879529605</v>
      </c>
      <c r="D23" s="32">
        <v>3511.8230332924422</v>
      </c>
      <c r="E23" s="32">
        <v>1974.6841047174714</v>
      </c>
      <c r="F23" s="32">
        <v>528.2706886263339</v>
      </c>
      <c r="G23" s="32">
        <v>4318.656657987287</v>
      </c>
      <c r="H23" s="32">
        <v>9487.137356601901</v>
      </c>
      <c r="I23" s="32">
        <v>6716.409952716751</v>
      </c>
      <c r="J23" s="32">
        <v>7089.384061872459</v>
      </c>
      <c r="K23" s="32">
        <v>9557.911297559313</v>
      </c>
      <c r="L23" s="32">
        <v>4247.882717029844</v>
      </c>
      <c r="M23" s="32">
        <v>12714.485162662948</v>
      </c>
      <c r="N23" s="32">
        <v>1091.3088519261985</v>
      </c>
      <c r="O23" s="32">
        <v>12220.418536729552</v>
      </c>
      <c r="P23" s="32">
        <v>1585.3754778596053</v>
      </c>
      <c r="Q23" s="32" t="s">
        <v>94</v>
      </c>
      <c r="R23" s="32" t="s">
        <v>94</v>
      </c>
      <c r="S23" s="32">
        <v>1.6563197411957413</v>
      </c>
      <c r="T23" s="32">
        <v>13805.794014589143</v>
      </c>
      <c r="U23" s="32" t="s">
        <v>94</v>
      </c>
      <c r="V23" s="32">
        <v>12.30583803277019</v>
      </c>
      <c r="W23" s="32">
        <v>1155.477420127023</v>
      </c>
      <c r="X23" s="32">
        <v>3031.2158685626687</v>
      </c>
      <c r="Y23" s="32">
        <v>9606.794887866734</v>
      </c>
      <c r="Z23" s="32">
        <v>6364.141340962604</v>
      </c>
      <c r="AA23" s="32">
        <v>2499.4267041567505</v>
      </c>
      <c r="AB23" s="32">
        <v>4863.788658271716</v>
      </c>
      <c r="AC23" s="32">
        <v>12733.031234960064</v>
      </c>
      <c r="AD23" s="32">
        <v>1072.7627796290956</v>
      </c>
      <c r="AE23" s="32">
        <v>2954.364306731467</v>
      </c>
      <c r="AF23" s="32">
        <v>2846.3126502768596</v>
      </c>
      <c r="AG23" s="32">
        <v>2723.4590066670294</v>
      </c>
      <c r="AH23" s="32">
        <v>2602.4820843356238</v>
      </c>
      <c r="AI23" s="32">
        <v>2679.1759665782356</v>
      </c>
      <c r="AJ23" s="32">
        <v>998.1820352110154</v>
      </c>
      <c r="AK23" s="32">
        <v>5179.999023849757</v>
      </c>
      <c r="AL23" s="32">
        <v>1674.3142243005611</v>
      </c>
      <c r="AM23" s="32">
        <v>2060.6870978461666</v>
      </c>
      <c r="AN23" s="32">
        <v>488.740420179115</v>
      </c>
      <c r="AO23" s="32">
        <v>101.30318511627776</v>
      </c>
      <c r="AP23" s="32">
        <v>2383.541039500704</v>
      </c>
      <c r="AQ23" s="32">
        <v>339.04284850531405</v>
      </c>
      <c r="AR23" s="32">
        <v>15.80794897630419</v>
      </c>
      <c r="AS23" s="32">
        <v>24.14462472499446</v>
      </c>
      <c r="AT23" s="32">
        <v>11.934575239044436</v>
      </c>
      <c r="AU23" s="32">
        <v>119.45691828012104</v>
      </c>
      <c r="AV23" s="32">
        <v>16.97242366742792</v>
      </c>
      <c r="AW23" s="32">
        <v>383.5606256218071</v>
      </c>
      <c r="AX23" s="32">
        <v>13805.794014589143</v>
      </c>
      <c r="AY23" s="32">
        <v>13805.794014589143</v>
      </c>
      <c r="AZ23" s="32">
        <v>1.1326449020166074</v>
      </c>
      <c r="BA23" s="32">
        <v>13804.661369687126</v>
      </c>
      <c r="BB23" s="32">
        <v>13805.794014589143</v>
      </c>
      <c r="BC23" s="32">
        <v>13805.794014589143</v>
      </c>
      <c r="BD23" s="32">
        <v>13805.794014589143</v>
      </c>
      <c r="BE23" s="32">
        <v>13413.228385717384</v>
      </c>
      <c r="BF23" s="32">
        <v>392.56562887174726</v>
      </c>
      <c r="BG23" s="32">
        <v>12864.012404642866</v>
      </c>
      <c r="BH23" s="32">
        <v>886.0054437191768</v>
      </c>
      <c r="BI23" s="32">
        <v>13319.577431018588</v>
      </c>
      <c r="BJ23" s="32">
        <v>485.08393866852475</v>
      </c>
      <c r="BK23" s="32">
        <v>11166.385195003693</v>
      </c>
      <c r="BL23" s="32">
        <v>2639.4088195855275</v>
      </c>
      <c r="BM23" s="32" t="s">
        <v>94</v>
      </c>
      <c r="BN23" s="32">
        <v>9621.93186464097</v>
      </c>
    </row>
    <row r="24" spans="2:66" ht="15">
      <c r="B24" s="32" t="s">
        <v>123</v>
      </c>
      <c r="C24" s="32">
        <v>1479.2874980284926</v>
      </c>
      <c r="D24" s="32">
        <v>625.993872365047</v>
      </c>
      <c r="E24" s="32">
        <v>548.3414143101228</v>
      </c>
      <c r="F24" s="32">
        <v>278.63982290177995</v>
      </c>
      <c r="G24" s="32">
        <v>592.3771986116029</v>
      </c>
      <c r="H24" s="32">
        <v>2339.885408993844</v>
      </c>
      <c r="I24" s="32">
        <v>947.4183925537048</v>
      </c>
      <c r="J24" s="32">
        <v>1984.8442150517385</v>
      </c>
      <c r="K24" s="32">
        <v>1690.6573658271311</v>
      </c>
      <c r="L24" s="32">
        <v>1241.6052417783096</v>
      </c>
      <c r="M24" s="32">
        <v>2628.6312509048835</v>
      </c>
      <c r="N24" s="32">
        <v>303.6313567005585</v>
      </c>
      <c r="O24" s="32">
        <v>2584.890296079846</v>
      </c>
      <c r="P24" s="32">
        <v>347.37231152560025</v>
      </c>
      <c r="Q24" s="32" t="s">
        <v>94</v>
      </c>
      <c r="R24" s="32" t="s">
        <v>94</v>
      </c>
      <c r="S24" s="32" t="s">
        <v>94</v>
      </c>
      <c r="T24" s="32" t="s">
        <v>94</v>
      </c>
      <c r="U24" s="32">
        <v>2932.2626076054466</v>
      </c>
      <c r="V24" s="32">
        <v>6.529936406304016</v>
      </c>
      <c r="W24" s="32">
        <v>297.5421070905174</v>
      </c>
      <c r="X24" s="32">
        <v>582.1548330843747</v>
      </c>
      <c r="Y24" s="32">
        <v>2046.0357310242484</v>
      </c>
      <c r="Z24" s="32">
        <v>1668.4277424267536</v>
      </c>
      <c r="AA24" s="32">
        <v>475.37773258044297</v>
      </c>
      <c r="AB24" s="32">
        <v>764.8937349556554</v>
      </c>
      <c r="AC24" s="32">
        <v>2715.6874436411795</v>
      </c>
      <c r="AD24" s="32">
        <v>216.57516396426752</v>
      </c>
      <c r="AE24" s="32">
        <v>998.4580102999361</v>
      </c>
      <c r="AF24" s="32">
        <v>709.0322581492969</v>
      </c>
      <c r="AG24" s="32">
        <v>580.9510214366109</v>
      </c>
      <c r="AH24" s="32">
        <v>430.8042414607012</v>
      </c>
      <c r="AI24" s="32">
        <v>213.01707625889534</v>
      </c>
      <c r="AJ24" s="32">
        <v>93.67890559552345</v>
      </c>
      <c r="AK24" s="32">
        <v>924.3209289819314</v>
      </c>
      <c r="AL24" s="32">
        <v>332.2918557742562</v>
      </c>
      <c r="AM24" s="32">
        <v>621.3275559815222</v>
      </c>
      <c r="AN24" s="32">
        <v>107.403329240266</v>
      </c>
      <c r="AO24" s="32">
        <v>53.706559463655694</v>
      </c>
      <c r="AP24" s="32">
        <v>573.4342571193154</v>
      </c>
      <c r="AQ24" s="32">
        <v>104.39209970865926</v>
      </c>
      <c r="AR24" s="32">
        <v>3.656444494424674</v>
      </c>
      <c r="AS24" s="32">
        <v>2.4095397864768686</v>
      </c>
      <c r="AT24" s="32" t="s">
        <v>94</v>
      </c>
      <c r="AU24" s="32">
        <v>21.806299226066983</v>
      </c>
      <c r="AV24" s="32">
        <v>5.877068779478028</v>
      </c>
      <c r="AW24" s="32">
        <v>86.50876166121789</v>
      </c>
      <c r="AX24" s="32">
        <v>2932.2626076054466</v>
      </c>
      <c r="AY24" s="32">
        <v>2932.2626076054466</v>
      </c>
      <c r="AZ24" s="32" t="s">
        <v>94</v>
      </c>
      <c r="BA24" s="32">
        <v>2932.2626076054466</v>
      </c>
      <c r="BB24" s="32">
        <v>2932.2626076054466</v>
      </c>
      <c r="BC24" s="32">
        <v>2932.2626076054466</v>
      </c>
      <c r="BD24" s="32">
        <v>2932.2626076054466</v>
      </c>
      <c r="BE24" s="32">
        <v>2812.455954239032</v>
      </c>
      <c r="BF24" s="32">
        <v>119.80665336641438</v>
      </c>
      <c r="BG24" s="32">
        <v>2735.7492057128657</v>
      </c>
      <c r="BH24" s="32">
        <v>186.39914876669647</v>
      </c>
      <c r="BI24" s="32">
        <v>2786.740052308531</v>
      </c>
      <c r="BJ24" s="32">
        <v>145.52255529691413</v>
      </c>
      <c r="BK24" s="32">
        <v>2400.985346699183</v>
      </c>
      <c r="BL24" s="32">
        <v>531.2772609062622</v>
      </c>
      <c r="BM24" s="32" t="s">
        <v>94</v>
      </c>
      <c r="BN24" s="32">
        <v>2294.3934810094333</v>
      </c>
    </row>
    <row r="25" spans="1:66" ht="15">
      <c r="A25" s="32" t="s">
        <v>103</v>
      </c>
      <c r="B25" s="32" t="s">
        <v>163</v>
      </c>
      <c r="C25" s="32">
        <v>45.306965762362175</v>
      </c>
      <c r="D25" s="32">
        <v>28.973535663680536</v>
      </c>
      <c r="E25" s="32">
        <v>7.079637655009414</v>
      </c>
      <c r="F25" s="32">
        <v>2.202356112887113</v>
      </c>
      <c r="G25" s="32">
        <v>18.599688871124926</v>
      </c>
      <c r="H25" s="32">
        <v>64.96280632281429</v>
      </c>
      <c r="I25" s="32">
        <v>26.912583986680218</v>
      </c>
      <c r="J25" s="32">
        <v>56.649911207259</v>
      </c>
      <c r="K25" s="32">
        <v>45.54537269178043</v>
      </c>
      <c r="L25" s="32">
        <v>38.0171225021588</v>
      </c>
      <c r="M25" s="32">
        <v>75.61440305561725</v>
      </c>
      <c r="N25" s="32">
        <v>7.948092138321998</v>
      </c>
      <c r="O25" s="32">
        <v>42.76885286776568</v>
      </c>
      <c r="P25" s="32">
        <v>40.793642326173554</v>
      </c>
      <c r="Q25" s="32" t="s">
        <v>94</v>
      </c>
      <c r="R25" s="32">
        <v>38.531136247844834</v>
      </c>
      <c r="S25" s="32">
        <v>23.703515945376363</v>
      </c>
      <c r="T25" s="32">
        <v>12.30583803277019</v>
      </c>
      <c r="U25" s="32">
        <v>6.529936406304016</v>
      </c>
      <c r="V25" s="32">
        <v>83.56249519393923</v>
      </c>
      <c r="W25" s="32" t="s">
        <v>94</v>
      </c>
      <c r="X25" s="32" t="s">
        <v>94</v>
      </c>
      <c r="Y25" s="32" t="s">
        <v>94</v>
      </c>
      <c r="Z25" s="32">
        <v>48.598167168744276</v>
      </c>
      <c r="AA25" s="32">
        <v>11.774690565225992</v>
      </c>
      <c r="AB25" s="32">
        <v>20.463216026098397</v>
      </c>
      <c r="AC25" s="32">
        <v>35.01706604854958</v>
      </c>
      <c r="AD25" s="32">
        <v>48.54542914538964</v>
      </c>
      <c r="AE25" s="32">
        <v>31.015894375177627</v>
      </c>
      <c r="AF25" s="32">
        <v>20.02813780508642</v>
      </c>
      <c r="AG25" s="32">
        <v>12.084876863887258</v>
      </c>
      <c r="AH25" s="32">
        <v>12.232118103701726</v>
      </c>
      <c r="AI25" s="32">
        <v>8.201468046086205</v>
      </c>
      <c r="AJ25" s="32" t="s">
        <v>94</v>
      </c>
      <c r="AK25" s="32">
        <v>29.309619013869693</v>
      </c>
      <c r="AL25" s="32">
        <v>8.292021354855464</v>
      </c>
      <c r="AM25" s="32">
        <v>3.55667275024975</v>
      </c>
      <c r="AN25" s="32">
        <v>3.848101141108891</v>
      </c>
      <c r="AO25" s="32">
        <v>2.242112631681545</v>
      </c>
      <c r="AP25" s="32">
        <v>8.768183185641286</v>
      </c>
      <c r="AQ25" s="32">
        <v>1.8631829522342065</v>
      </c>
      <c r="AR25" s="32" t="s">
        <v>94</v>
      </c>
      <c r="AS25" s="32" t="s">
        <v>94</v>
      </c>
      <c r="AT25" s="32" t="s">
        <v>94</v>
      </c>
      <c r="AU25" s="32">
        <v>2.8282514992507495</v>
      </c>
      <c r="AV25" s="32" t="s">
        <v>94</v>
      </c>
      <c r="AW25" s="32">
        <v>1.4936815776986951</v>
      </c>
      <c r="AX25" s="32">
        <v>83.56249519393923</v>
      </c>
      <c r="AY25" s="32">
        <v>83.56249519393923</v>
      </c>
      <c r="AZ25" s="32">
        <v>16.66193907095539</v>
      </c>
      <c r="BA25" s="32">
        <v>66.90055612298382</v>
      </c>
      <c r="BB25" s="32">
        <v>83.56249519393923</v>
      </c>
      <c r="BC25" s="32">
        <v>83.56249519393923</v>
      </c>
      <c r="BD25" s="32">
        <v>83.56249519393923</v>
      </c>
      <c r="BE25" s="32" t="s">
        <v>94</v>
      </c>
      <c r="BF25" s="32">
        <v>83.56249519393923</v>
      </c>
      <c r="BG25" s="32">
        <v>67.19618897747506</v>
      </c>
      <c r="BH25" s="32">
        <v>16.366306216464157</v>
      </c>
      <c r="BI25" s="32">
        <v>83.56249519393923</v>
      </c>
      <c r="BJ25" s="32" t="s">
        <v>94</v>
      </c>
      <c r="BK25" s="32">
        <v>80.43515713571182</v>
      </c>
      <c r="BL25" s="32">
        <v>3.1273380582273975</v>
      </c>
      <c r="BM25" s="32" t="s">
        <v>94</v>
      </c>
      <c r="BN25" s="32">
        <v>18.83577443907421</v>
      </c>
    </row>
    <row r="26" spans="2:66" ht="15">
      <c r="B26" s="32" t="s">
        <v>126</v>
      </c>
      <c r="C26" s="32">
        <v>2352.580001678553</v>
      </c>
      <c r="D26" s="32">
        <v>1008.5700326968554</v>
      </c>
      <c r="E26" s="32">
        <v>475.55368987825346</v>
      </c>
      <c r="F26" s="32">
        <v>160.1593774140632</v>
      </c>
      <c r="G26" s="32">
        <v>1288.6728135446504</v>
      </c>
      <c r="H26" s="32">
        <v>2708.1902881230726</v>
      </c>
      <c r="I26" s="32">
        <v>1887.926688341746</v>
      </c>
      <c r="J26" s="32">
        <v>2108.936413325977</v>
      </c>
      <c r="K26" s="32">
        <v>2528.5506062190157</v>
      </c>
      <c r="L26" s="32">
        <v>1468.3124954487078</v>
      </c>
      <c r="M26" s="32">
        <v>3671.063853553867</v>
      </c>
      <c r="N26" s="32">
        <v>325.79924811385837</v>
      </c>
      <c r="O26" s="32">
        <v>3123.73349280582</v>
      </c>
      <c r="P26" s="32">
        <v>873.1296088619051</v>
      </c>
      <c r="Q26" s="32" t="s">
        <v>94</v>
      </c>
      <c r="R26" s="32">
        <v>1659.3077499538572</v>
      </c>
      <c r="S26" s="32">
        <v>394.08017380312964</v>
      </c>
      <c r="T26" s="32">
        <v>1155.477420127023</v>
      </c>
      <c r="U26" s="32">
        <v>297.5421070905174</v>
      </c>
      <c r="V26" s="32" t="s">
        <v>94</v>
      </c>
      <c r="W26" s="32">
        <v>3996.863101667724</v>
      </c>
      <c r="X26" s="32" t="s">
        <v>94</v>
      </c>
      <c r="Y26" s="32" t="s">
        <v>94</v>
      </c>
      <c r="Z26" s="32">
        <v>1828.8512132383075</v>
      </c>
      <c r="AA26" s="32">
        <v>715.9319028543856</v>
      </c>
      <c r="AB26" s="32">
        <v>1424.3393450026447</v>
      </c>
      <c r="AC26" s="32">
        <v>2939.9190010021866</v>
      </c>
      <c r="AD26" s="32">
        <v>1056.9441006655384</v>
      </c>
      <c r="AE26" s="32">
        <v>968.4985449014875</v>
      </c>
      <c r="AF26" s="32">
        <v>921.690978687355</v>
      </c>
      <c r="AG26" s="32">
        <v>750.4566868926046</v>
      </c>
      <c r="AH26" s="32">
        <v>657.7009795471506</v>
      </c>
      <c r="AI26" s="32">
        <v>698.5159116391279</v>
      </c>
      <c r="AJ26" s="32">
        <v>348.29288193571017</v>
      </c>
      <c r="AK26" s="32">
        <v>1542.0606140625262</v>
      </c>
      <c r="AL26" s="32">
        <v>349.5764594807113</v>
      </c>
      <c r="AM26" s="32">
        <v>374.76885606167974</v>
      </c>
      <c r="AN26" s="32">
        <v>96.13747963476918</v>
      </c>
      <c r="AO26" s="32">
        <v>41.558080681957534</v>
      </c>
      <c r="AP26" s="32">
        <v>457.14444702076185</v>
      </c>
      <c r="AQ26" s="32">
        <v>71.0433385371596</v>
      </c>
      <c r="AR26" s="32" t="s">
        <v>94</v>
      </c>
      <c r="AS26" s="32" t="s">
        <v>94</v>
      </c>
      <c r="AT26" s="32" t="s">
        <v>94</v>
      </c>
      <c r="AU26" s="32">
        <v>19.494933057245063</v>
      </c>
      <c r="AV26" s="32">
        <v>5.445480019291733</v>
      </c>
      <c r="AW26" s="32">
        <v>113.90783766142196</v>
      </c>
      <c r="AX26" s="32">
        <v>3996.863101667724</v>
      </c>
      <c r="AY26" s="32">
        <v>3996.863101667724</v>
      </c>
      <c r="AZ26" s="32">
        <v>104.39829336804654</v>
      </c>
      <c r="BA26" s="32">
        <v>3892.4648082996787</v>
      </c>
      <c r="BB26" s="32">
        <v>3996.863101667724</v>
      </c>
      <c r="BC26" s="32">
        <v>3996.863101667724</v>
      </c>
      <c r="BD26" s="32">
        <v>3996.863101667724</v>
      </c>
      <c r="BE26" s="32">
        <v>3220.0495859905327</v>
      </c>
      <c r="BF26" s="32">
        <v>776.8135156771928</v>
      </c>
      <c r="BG26" s="32">
        <v>3628.562564532218</v>
      </c>
      <c r="BH26" s="32">
        <v>318.51936732184976</v>
      </c>
      <c r="BI26" s="32">
        <v>3991.463680780348</v>
      </c>
      <c r="BJ26" s="32" t="s">
        <v>94</v>
      </c>
      <c r="BK26" s="32">
        <v>3783.310604299278</v>
      </c>
      <c r="BL26" s="32">
        <v>213.55249736844686</v>
      </c>
      <c r="BM26" s="32" t="s">
        <v>94</v>
      </c>
      <c r="BN26" s="32">
        <v>1230.5647853248101</v>
      </c>
    </row>
    <row r="27" spans="2:66" ht="15">
      <c r="B27" s="32" t="s">
        <v>127</v>
      </c>
      <c r="C27" s="32">
        <v>9101.710235010569</v>
      </c>
      <c r="D27" s="32">
        <v>2962.00890439615</v>
      </c>
      <c r="E27" s="32">
        <v>1715.8076904378438</v>
      </c>
      <c r="F27" s="32">
        <v>378.382954620483</v>
      </c>
      <c r="G27" s="32">
        <v>4768.674802087831</v>
      </c>
      <c r="H27" s="32">
        <v>9389.234982377242</v>
      </c>
      <c r="I27" s="32">
        <v>7446.378412299358</v>
      </c>
      <c r="J27" s="32">
        <v>6711.531372165706</v>
      </c>
      <c r="K27" s="32">
        <v>9688.421528097755</v>
      </c>
      <c r="L27" s="32">
        <v>4469.488256367302</v>
      </c>
      <c r="M27" s="32">
        <v>13194.082847369848</v>
      </c>
      <c r="N27" s="32">
        <v>963.8269370952013</v>
      </c>
      <c r="O27" s="32">
        <v>10874.111066156353</v>
      </c>
      <c r="P27" s="32">
        <v>3283.798718308694</v>
      </c>
      <c r="Q27" s="32" t="s">
        <v>94</v>
      </c>
      <c r="R27" s="32">
        <v>7030.640522344187</v>
      </c>
      <c r="S27" s="32">
        <v>1579.5055164497148</v>
      </c>
      <c r="T27" s="32">
        <v>3031.2158685626687</v>
      </c>
      <c r="U27" s="32">
        <v>582.1548330843747</v>
      </c>
      <c r="V27" s="32" t="s">
        <v>94</v>
      </c>
      <c r="W27" s="32" t="s">
        <v>94</v>
      </c>
      <c r="X27" s="32">
        <v>14157.909784465059</v>
      </c>
      <c r="Y27" s="32" t="s">
        <v>94</v>
      </c>
      <c r="Z27" s="32">
        <v>6163.072343168071</v>
      </c>
      <c r="AA27" s="32">
        <v>2262.3049472749335</v>
      </c>
      <c r="AB27" s="32">
        <v>5687.910283942278</v>
      </c>
      <c r="AC27" s="32">
        <v>12231.363489764655</v>
      </c>
      <c r="AD27" s="32">
        <v>1926.5462947004078</v>
      </c>
      <c r="AE27" s="32">
        <v>3135.5077703591223</v>
      </c>
      <c r="AF27" s="32">
        <v>2761.6973347273965</v>
      </c>
      <c r="AG27" s="32">
        <v>2667.28547515434</v>
      </c>
      <c r="AH27" s="32">
        <v>2928.527825462072</v>
      </c>
      <c r="AI27" s="32">
        <v>2664.8913787621386</v>
      </c>
      <c r="AJ27" s="32">
        <v>1232.7316567956386</v>
      </c>
      <c r="AK27" s="32">
        <v>6007.309586926969</v>
      </c>
      <c r="AL27" s="32">
        <v>943.7195372228445</v>
      </c>
      <c r="AM27" s="32">
        <v>1249.3404183981402</v>
      </c>
      <c r="AN27" s="32">
        <v>298.4857119714608</v>
      </c>
      <c r="AO27" s="32">
        <v>92.2865823674741</v>
      </c>
      <c r="AP27" s="32">
        <v>2071.1621866764017</v>
      </c>
      <c r="AQ27" s="32">
        <v>384.3557084046998</v>
      </c>
      <c r="AR27" s="32">
        <v>0.8851431027352029</v>
      </c>
      <c r="AS27" s="32">
        <v>29.979787485384403</v>
      </c>
      <c r="AT27" s="32">
        <v>2.709168516233766</v>
      </c>
      <c r="AU27" s="32">
        <v>146.86623934220052</v>
      </c>
      <c r="AV27" s="32">
        <v>8.13672181911992</v>
      </c>
      <c r="AW27" s="32">
        <v>274.06839834204965</v>
      </c>
      <c r="AX27" s="32">
        <v>14157.909784465059</v>
      </c>
      <c r="AY27" s="32">
        <v>14157.909784465059</v>
      </c>
      <c r="AZ27" s="32">
        <v>21.3624698554851</v>
      </c>
      <c r="BA27" s="32">
        <v>14136.547314609576</v>
      </c>
      <c r="BB27" s="32">
        <v>14157.909784465059</v>
      </c>
      <c r="BC27" s="32">
        <v>14157.909784465059</v>
      </c>
      <c r="BD27" s="32">
        <v>14157.909784465059</v>
      </c>
      <c r="BE27" s="32">
        <v>13160.759875543496</v>
      </c>
      <c r="BF27" s="32">
        <v>997.1499089215665</v>
      </c>
      <c r="BG27" s="32">
        <v>13183.617136046514</v>
      </c>
      <c r="BH27" s="32">
        <v>954.4723300157882</v>
      </c>
      <c r="BI27" s="32">
        <v>13160.759875543496</v>
      </c>
      <c r="BJ27" s="32">
        <v>997.1499089215665</v>
      </c>
      <c r="BK27" s="32">
        <v>12961.378370090837</v>
      </c>
      <c r="BL27" s="32">
        <v>1196.5314143742394</v>
      </c>
      <c r="BM27" s="32" t="s">
        <v>94</v>
      </c>
      <c r="BN27" s="32">
        <v>3186.3053873459726</v>
      </c>
    </row>
    <row r="28" spans="2:66" ht="15">
      <c r="B28" s="32" t="s">
        <v>164</v>
      </c>
      <c r="C28" s="32">
        <v>27648.748622131337</v>
      </c>
      <c r="D28" s="32">
        <v>13190.779157005303</v>
      </c>
      <c r="E28" s="32">
        <v>8527.287656918388</v>
      </c>
      <c r="F28" s="32">
        <v>2853.0909991866674</v>
      </c>
      <c r="G28" s="32">
        <v>16051.068473219422</v>
      </c>
      <c r="H28" s="32">
        <v>36168.83796202268</v>
      </c>
      <c r="I28" s="32">
        <v>23894.775178848522</v>
      </c>
      <c r="J28" s="32">
        <v>28325.13125639339</v>
      </c>
      <c r="K28" s="32">
        <v>36509.689068302214</v>
      </c>
      <c r="L28" s="32">
        <v>15710.217366939134</v>
      </c>
      <c r="M28" s="32">
        <v>47879.860862148336</v>
      </c>
      <c r="N28" s="32">
        <v>4340.045573093026</v>
      </c>
      <c r="O28" s="32">
        <v>41279.47744335335</v>
      </c>
      <c r="P28" s="32">
        <v>10940.42899188782</v>
      </c>
      <c r="Q28" s="32" t="s">
        <v>94</v>
      </c>
      <c r="R28" s="32">
        <v>24874.244754200972</v>
      </c>
      <c r="S28" s="32">
        <v>8037.562586933881</v>
      </c>
      <c r="T28" s="32">
        <v>9606.794887866734</v>
      </c>
      <c r="U28" s="32">
        <v>2046.0357310242484</v>
      </c>
      <c r="V28" s="32" t="s">
        <v>94</v>
      </c>
      <c r="W28" s="32" t="s">
        <v>94</v>
      </c>
      <c r="X28" s="32" t="s">
        <v>94</v>
      </c>
      <c r="Y28" s="32">
        <v>52219.906435241406</v>
      </c>
      <c r="Z28" s="32">
        <v>25796.422061911537</v>
      </c>
      <c r="AA28" s="32">
        <v>9044.393253799513</v>
      </c>
      <c r="AB28" s="32">
        <v>17116.680731935932</v>
      </c>
      <c r="AC28" s="32">
        <v>49133.59662340532</v>
      </c>
      <c r="AD28" s="32">
        <v>3086.309811836182</v>
      </c>
      <c r="AE28" s="32">
        <v>11518.774338985839</v>
      </c>
      <c r="AF28" s="32">
        <v>11157.161306825668</v>
      </c>
      <c r="AG28" s="32">
        <v>10971.072239910713</v>
      </c>
      <c r="AH28" s="32">
        <v>9977.490012556766</v>
      </c>
      <c r="AI28" s="32">
        <v>8595.408536962519</v>
      </c>
      <c r="AJ28" s="32">
        <v>3048.467632762473</v>
      </c>
      <c r="AK28" s="32">
        <v>16858.462674948703</v>
      </c>
      <c r="AL28" s="32">
        <v>5864.486831383414</v>
      </c>
      <c r="AM28" s="32">
        <v>8927.014023802492</v>
      </c>
      <c r="AN28" s="32">
        <v>1832.4177240772212</v>
      </c>
      <c r="AO28" s="32">
        <v>480.0767564292263</v>
      </c>
      <c r="AP28" s="32">
        <v>7946.517005923864</v>
      </c>
      <c r="AQ28" s="32">
        <v>1299.1516270849459</v>
      </c>
      <c r="AR28" s="32">
        <v>73.07310002536971</v>
      </c>
      <c r="AS28" s="32">
        <v>46.7764662787903</v>
      </c>
      <c r="AT28" s="32">
        <v>69.53456322629475</v>
      </c>
      <c r="AU28" s="32">
        <v>335.9672682997302</v>
      </c>
      <c r="AV28" s="32">
        <v>79.65502068356837</v>
      </c>
      <c r="AW28" s="32">
        <v>1317.888116927978</v>
      </c>
      <c r="AX28" s="32">
        <v>52219.906435241406</v>
      </c>
      <c r="AY28" s="32">
        <v>52219.906435241406</v>
      </c>
      <c r="AZ28" s="32">
        <v>3.178986723204254</v>
      </c>
      <c r="BA28" s="32">
        <v>52216.72744851819</v>
      </c>
      <c r="BB28" s="32">
        <v>52219.906435241406</v>
      </c>
      <c r="BC28" s="32">
        <v>52219.906435241406</v>
      </c>
      <c r="BD28" s="32">
        <v>52219.906435241406</v>
      </c>
      <c r="BE28" s="32">
        <v>51668.9773495308</v>
      </c>
      <c r="BF28" s="32">
        <v>550.9290857105499</v>
      </c>
      <c r="BG28" s="32">
        <v>47596.91033816403</v>
      </c>
      <c r="BH28" s="32">
        <v>4525.306548857065</v>
      </c>
      <c r="BI28" s="32">
        <v>49972.72558425173</v>
      </c>
      <c r="BJ28" s="32">
        <v>2247.1808509896637</v>
      </c>
      <c r="BK28" s="32">
        <v>41598.184620036984</v>
      </c>
      <c r="BL28" s="32">
        <v>10621.721815204179</v>
      </c>
      <c r="BM28" s="32" t="s">
        <v>94</v>
      </c>
      <c r="BN28" s="32">
        <v>11602.787642632351</v>
      </c>
    </row>
    <row r="29" spans="1:66" ht="15">
      <c r="A29" s="32" t="s">
        <v>165</v>
      </c>
      <c r="B29" s="32" t="s">
        <v>129</v>
      </c>
      <c r="C29" s="32">
        <v>18082.41042339147</v>
      </c>
      <c r="D29" s="32">
        <v>7820.6724419194015</v>
      </c>
      <c r="E29" s="32">
        <v>5914.550122549569</v>
      </c>
      <c r="F29" s="32">
        <v>2019.310797626037</v>
      </c>
      <c r="G29" s="32">
        <v>7472.350824528646</v>
      </c>
      <c r="H29" s="32">
        <v>26364.59296095789</v>
      </c>
      <c r="I29" s="32">
        <v>10846.237244915239</v>
      </c>
      <c r="J29" s="32">
        <v>22990.70654057136</v>
      </c>
      <c r="K29" s="32">
        <v>19210.15997449725</v>
      </c>
      <c r="L29" s="32">
        <v>14626.783810989315</v>
      </c>
      <c r="M29" s="32">
        <v>30426.96477278981</v>
      </c>
      <c r="N29" s="32">
        <v>3409.9790126966395</v>
      </c>
      <c r="O29" s="32">
        <v>23720.937596016895</v>
      </c>
      <c r="P29" s="32">
        <v>10116.006189469654</v>
      </c>
      <c r="Q29" s="32" t="s">
        <v>94</v>
      </c>
      <c r="R29" s="32">
        <v>13815.668704287793</v>
      </c>
      <c r="S29" s="32">
        <v>7100.034284110875</v>
      </c>
      <c r="T29" s="32">
        <v>6364.141340962604</v>
      </c>
      <c r="U29" s="32">
        <v>1668.4277424267536</v>
      </c>
      <c r="V29" s="32">
        <v>48.598167168744276</v>
      </c>
      <c r="W29" s="32">
        <v>1828.8512132383075</v>
      </c>
      <c r="X29" s="32">
        <v>6163.072343168071</v>
      </c>
      <c r="Y29" s="32">
        <v>25796.422061911537</v>
      </c>
      <c r="Z29" s="32">
        <v>33836.943785486794</v>
      </c>
      <c r="AA29" s="32" t="s">
        <v>94</v>
      </c>
      <c r="AB29" s="32" t="s">
        <v>94</v>
      </c>
      <c r="AC29" s="32">
        <v>29034.775083828332</v>
      </c>
      <c r="AD29" s="32">
        <v>4802.168701658252</v>
      </c>
      <c r="AE29" s="32">
        <v>11056.194083472827</v>
      </c>
      <c r="AF29" s="32">
        <v>8828.813314486903</v>
      </c>
      <c r="AG29" s="32">
        <v>7172.727513585984</v>
      </c>
      <c r="AH29" s="32">
        <v>4387.653881223449</v>
      </c>
      <c r="AI29" s="32">
        <v>2391.554992717293</v>
      </c>
      <c r="AJ29" s="32">
        <v>1106.811486320032</v>
      </c>
      <c r="AK29" s="32">
        <v>10585.737231282152</v>
      </c>
      <c r="AL29" s="32">
        <v>3231.99955804313</v>
      </c>
      <c r="AM29" s="32">
        <v>5970.956439079735</v>
      </c>
      <c r="AN29" s="32">
        <v>1308.6538020414143</v>
      </c>
      <c r="AO29" s="32">
        <v>479.69378780618666</v>
      </c>
      <c r="AP29" s="32">
        <v>6142.100755730895</v>
      </c>
      <c r="AQ29" s="32">
        <v>651.0637896312319</v>
      </c>
      <c r="AR29" s="32">
        <v>26.615801197907338</v>
      </c>
      <c r="AS29" s="32">
        <v>26.54038034718658</v>
      </c>
      <c r="AT29" s="32">
        <v>11.692838528175276</v>
      </c>
      <c r="AU29" s="32">
        <v>351.6922378391547</v>
      </c>
      <c r="AV29" s="32">
        <v>56.369566105197364</v>
      </c>
      <c r="AW29" s="32">
        <v>851.8212489080977</v>
      </c>
      <c r="AX29" s="32">
        <v>33836.943785486794</v>
      </c>
      <c r="AY29" s="32">
        <v>33836.943785486794</v>
      </c>
      <c r="AZ29" s="32">
        <v>120.67188497668567</v>
      </c>
      <c r="BA29" s="32">
        <v>33716.27190051001</v>
      </c>
      <c r="BB29" s="32">
        <v>33836.943785486794</v>
      </c>
      <c r="BC29" s="32">
        <v>33836.943785486794</v>
      </c>
      <c r="BD29" s="32">
        <v>33836.943785486794</v>
      </c>
      <c r="BE29" s="32">
        <v>32160.32795232388</v>
      </c>
      <c r="BF29" s="32">
        <v>1676.6158331625477</v>
      </c>
      <c r="BG29" s="32">
        <v>30833.352032764433</v>
      </c>
      <c r="BH29" s="32">
        <v>2956.2605543840373</v>
      </c>
      <c r="BI29" s="32">
        <v>31727.45413586351</v>
      </c>
      <c r="BJ29" s="32">
        <v>2107.7846704627896</v>
      </c>
      <c r="BK29" s="32">
        <v>27421.463248936736</v>
      </c>
      <c r="BL29" s="32">
        <v>6415.480536549874</v>
      </c>
      <c r="BM29" s="32" t="s">
        <v>94</v>
      </c>
      <c r="BN29" s="32">
        <v>8170.893183413689</v>
      </c>
    </row>
    <row r="30" spans="2:66" ht="15">
      <c r="B30" s="32" t="s">
        <v>130</v>
      </c>
      <c r="C30" s="32">
        <v>6835.315489137984</v>
      </c>
      <c r="D30" s="32">
        <v>3586.6152240668525</v>
      </c>
      <c r="E30" s="32">
        <v>1249.3179851145912</v>
      </c>
      <c r="F30" s="32">
        <v>363.1560961746207</v>
      </c>
      <c r="G30" s="32">
        <v>3318.06838119455</v>
      </c>
      <c r="H30" s="32">
        <v>8716.336413299528</v>
      </c>
      <c r="I30" s="32">
        <v>5701.4317977638875</v>
      </c>
      <c r="J30" s="32">
        <v>6332.972996730151</v>
      </c>
      <c r="K30" s="32">
        <v>8430.587595478717</v>
      </c>
      <c r="L30" s="32">
        <v>3603.81719901532</v>
      </c>
      <c r="M30" s="32">
        <v>11164.22716498249</v>
      </c>
      <c r="N30" s="32">
        <v>870.1776295115865</v>
      </c>
      <c r="O30" s="32">
        <v>9477.44086854976</v>
      </c>
      <c r="P30" s="32">
        <v>2556.9639259442843</v>
      </c>
      <c r="Q30" s="32" t="s">
        <v>94</v>
      </c>
      <c r="R30" s="32">
        <v>5782.852858992447</v>
      </c>
      <c r="S30" s="32">
        <v>1542.2671871045623</v>
      </c>
      <c r="T30" s="32">
        <v>2499.4267041567505</v>
      </c>
      <c r="U30" s="32">
        <v>475.37773258044297</v>
      </c>
      <c r="V30" s="32">
        <v>11.774690565225992</v>
      </c>
      <c r="W30" s="32">
        <v>715.9319028543856</v>
      </c>
      <c r="X30" s="32">
        <v>2262.3049472749335</v>
      </c>
      <c r="Y30" s="32">
        <v>9044.393253799513</v>
      </c>
      <c r="Z30" s="32" t="s">
        <v>94</v>
      </c>
      <c r="AA30" s="32">
        <v>12034.4047944941</v>
      </c>
      <c r="AB30" s="32" t="s">
        <v>94</v>
      </c>
      <c r="AC30" s="32">
        <v>11324.067089425387</v>
      </c>
      <c r="AD30" s="32">
        <v>710.3377050686904</v>
      </c>
      <c r="AE30" s="32">
        <v>2542.4195084146363</v>
      </c>
      <c r="AF30" s="32">
        <v>2755.5607077272593</v>
      </c>
      <c r="AG30" s="32">
        <v>2819.5626910898177</v>
      </c>
      <c r="AH30" s="32">
        <v>2492.186102047579</v>
      </c>
      <c r="AI30" s="32">
        <v>1424.675785214764</v>
      </c>
      <c r="AJ30" s="32">
        <v>622.2117516653198</v>
      </c>
      <c r="AK30" s="32">
        <v>4392.577917231122</v>
      </c>
      <c r="AL30" s="32">
        <v>1719.044086795598</v>
      </c>
      <c r="AM30" s="32">
        <v>1089.9503597138296</v>
      </c>
      <c r="AN30" s="32">
        <v>334.53038718196166</v>
      </c>
      <c r="AO30" s="32">
        <v>42.065031640254674</v>
      </c>
      <c r="AP30" s="32">
        <v>2030.3170199863891</v>
      </c>
      <c r="AQ30" s="32">
        <v>239.4705672511274</v>
      </c>
      <c r="AR30" s="32" t="s">
        <v>94</v>
      </c>
      <c r="AS30" s="32">
        <v>31.445907667815927</v>
      </c>
      <c r="AT30" s="32">
        <v>22.387324443548657</v>
      </c>
      <c r="AU30" s="32">
        <v>104.9516847570143</v>
      </c>
      <c r="AV30" s="32">
        <v>11.942500735218324</v>
      </c>
      <c r="AW30" s="32">
        <v>350.7669324533935</v>
      </c>
      <c r="AX30" s="32">
        <v>12034.4047944941</v>
      </c>
      <c r="AY30" s="32">
        <v>12034.4047944941</v>
      </c>
      <c r="AZ30" s="32">
        <v>17.84900679154526</v>
      </c>
      <c r="BA30" s="32">
        <v>12016.555787702555</v>
      </c>
      <c r="BB30" s="32">
        <v>12034.4047944941</v>
      </c>
      <c r="BC30" s="32">
        <v>12034.4047944941</v>
      </c>
      <c r="BD30" s="32">
        <v>12034.4047944941</v>
      </c>
      <c r="BE30" s="32">
        <v>11647.511181029746</v>
      </c>
      <c r="BF30" s="32">
        <v>386.8936134643286</v>
      </c>
      <c r="BG30" s="32">
        <v>11002.204672907048</v>
      </c>
      <c r="BH30" s="32">
        <v>1031.139307562816</v>
      </c>
      <c r="BI30" s="32">
        <v>11425.218632614222</v>
      </c>
      <c r="BJ30" s="32">
        <v>609.1861618798553</v>
      </c>
      <c r="BK30" s="32">
        <v>10131.603868288714</v>
      </c>
      <c r="BL30" s="32">
        <v>1902.8009262053304</v>
      </c>
      <c r="BM30" s="32" t="s">
        <v>94</v>
      </c>
      <c r="BN30" s="32">
        <v>2844.3247196903562</v>
      </c>
    </row>
    <row r="31" spans="2:66" ht="15">
      <c r="B31" s="32" t="s">
        <v>131</v>
      </c>
      <c r="C31" s="32">
        <v>14105.01334719357</v>
      </c>
      <c r="D31" s="32">
        <v>5644.803884615893</v>
      </c>
      <c r="E31" s="32">
        <v>3509.1183187162537</v>
      </c>
      <c r="F31" s="32">
        <v>990.4580263809713</v>
      </c>
      <c r="G31" s="32">
        <v>11239.004513245498</v>
      </c>
      <c r="H31" s="32">
        <v>13010.389063661247</v>
      </c>
      <c r="I31" s="32">
        <v>16565.50530693811</v>
      </c>
      <c r="J31" s="32">
        <v>7683.888269968714</v>
      </c>
      <c r="K31" s="32">
        <v>20898.920748799443</v>
      </c>
      <c r="L31" s="32">
        <v>3350.4728281072817</v>
      </c>
      <c r="M31" s="32">
        <v>22933.823268048134</v>
      </c>
      <c r="N31" s="32">
        <v>1315.5703088586465</v>
      </c>
      <c r="O31" s="32">
        <v>21851.00357005444</v>
      </c>
      <c r="P31" s="32">
        <v>2398.390006852274</v>
      </c>
      <c r="Q31" s="32" t="s">
        <v>94</v>
      </c>
      <c r="R31" s="32">
        <v>13848.398644207302</v>
      </c>
      <c r="S31" s="32">
        <v>1346.9358079823492</v>
      </c>
      <c r="T31" s="32">
        <v>4863.788658271716</v>
      </c>
      <c r="U31" s="32">
        <v>764.8937349556554</v>
      </c>
      <c r="V31" s="32">
        <v>20.463216026098397</v>
      </c>
      <c r="W31" s="32">
        <v>1424.3393450026447</v>
      </c>
      <c r="X31" s="32">
        <v>5687.910283942278</v>
      </c>
      <c r="Y31" s="32">
        <v>17116.680731935932</v>
      </c>
      <c r="Z31" s="32" t="s">
        <v>94</v>
      </c>
      <c r="AA31" s="32" t="s">
        <v>94</v>
      </c>
      <c r="AB31" s="32">
        <v>24249.393576906754</v>
      </c>
      <c r="AC31" s="32">
        <v>23646.05261241693</v>
      </c>
      <c r="AD31" s="32">
        <v>603.3409644898516</v>
      </c>
      <c r="AE31" s="32">
        <v>1950.2639257938222</v>
      </c>
      <c r="AF31" s="32">
        <v>3225.154613932679</v>
      </c>
      <c r="AG31" s="32">
        <v>4339.603279545579</v>
      </c>
      <c r="AH31" s="32">
        <v>6631.439408909286</v>
      </c>
      <c r="AI31" s="32">
        <v>8102.9323487253005</v>
      </c>
      <c r="AJ31" s="32">
        <v>2885.7680223694506</v>
      </c>
      <c r="AK31" s="32">
        <v>9352.898047284474</v>
      </c>
      <c r="AL31" s="32">
        <v>2172.0106712358815</v>
      </c>
      <c r="AM31" s="32">
        <v>3468.0609748151205</v>
      </c>
      <c r="AN31" s="32">
        <v>569.1794765015086</v>
      </c>
      <c r="AO31" s="32">
        <v>94.40471266389805</v>
      </c>
      <c r="AP31" s="32">
        <v>2235.2744230202707</v>
      </c>
      <c r="AQ31" s="32">
        <v>836.1216438751094</v>
      </c>
      <c r="AR31" s="32">
        <v>47.34244193019756</v>
      </c>
      <c r="AS31" s="32">
        <v>18.769965749172208</v>
      </c>
      <c r="AT31" s="32">
        <v>38.163568770804595</v>
      </c>
      <c r="AU31" s="32">
        <v>48.51276960225751</v>
      </c>
      <c r="AV31" s="32">
        <v>24.92515568156437</v>
      </c>
      <c r="AW31" s="32">
        <v>492.46469998055034</v>
      </c>
      <c r="AX31" s="32">
        <v>24249.393576906754</v>
      </c>
      <c r="AY31" s="32">
        <v>24249.393576906754</v>
      </c>
      <c r="AZ31" s="32">
        <v>4.354375815589841</v>
      </c>
      <c r="BA31" s="32">
        <v>24245.039201091164</v>
      </c>
      <c r="BB31" s="32">
        <v>24249.393576906754</v>
      </c>
      <c r="BC31" s="32">
        <v>24249.393576906754</v>
      </c>
      <c r="BD31" s="32">
        <v>24249.393576906754</v>
      </c>
      <c r="BE31" s="32">
        <v>23949.72818530909</v>
      </c>
      <c r="BF31" s="32">
        <v>299.6653915976971</v>
      </c>
      <c r="BG31" s="32">
        <v>22349.231774634263</v>
      </c>
      <c r="BH31" s="32">
        <v>1792.8200904881667</v>
      </c>
      <c r="BI31" s="32">
        <v>23752.98533580083</v>
      </c>
      <c r="BJ31" s="32">
        <v>492.71379937868966</v>
      </c>
      <c r="BK31" s="32">
        <v>20592.353272536453</v>
      </c>
      <c r="BL31" s="32">
        <v>3657.040304370296</v>
      </c>
      <c r="BM31" s="32" t="s">
        <v>94</v>
      </c>
      <c r="BN31" s="32">
        <v>4939.689577572422</v>
      </c>
    </row>
    <row r="32" spans="1:66" ht="15">
      <c r="A32" s="32" t="s">
        <v>166</v>
      </c>
      <c r="B32" s="32" t="s">
        <v>132</v>
      </c>
      <c r="C32" s="32">
        <v>35663.351716788864</v>
      </c>
      <c r="D32" s="32">
        <v>16142.037038722212</v>
      </c>
      <c r="E32" s="32">
        <v>9196.624928339417</v>
      </c>
      <c r="F32" s="32">
        <v>3337.8824963708826</v>
      </c>
      <c r="G32" s="32">
        <v>20490.991845568184</v>
      </c>
      <c r="H32" s="32">
        <v>43848.904334652834</v>
      </c>
      <c r="I32" s="32">
        <v>30195.147125429954</v>
      </c>
      <c r="J32" s="32">
        <v>34144.7490547909</v>
      </c>
      <c r="K32" s="32">
        <v>44495.66895880345</v>
      </c>
      <c r="L32" s="32">
        <v>19844.227221417328</v>
      </c>
      <c r="M32" s="32">
        <v>59281.67458511483</v>
      </c>
      <c r="N32" s="32">
        <v>5058.221595106001</v>
      </c>
      <c r="O32" s="32">
        <v>50375.9987878893</v>
      </c>
      <c r="P32" s="32">
        <v>13963.897392331568</v>
      </c>
      <c r="Q32" s="32" t="s">
        <v>94</v>
      </c>
      <c r="R32" s="32">
        <v>30368.743487165415</v>
      </c>
      <c r="S32" s="32">
        <v>9204.147086398601</v>
      </c>
      <c r="T32" s="32">
        <v>12733.031234960064</v>
      </c>
      <c r="U32" s="32">
        <v>2715.6874436411795</v>
      </c>
      <c r="V32" s="32">
        <v>35.01706604854958</v>
      </c>
      <c r="W32" s="32">
        <v>2939.9190010021866</v>
      </c>
      <c r="X32" s="32">
        <v>12231.363489764655</v>
      </c>
      <c r="Y32" s="32">
        <v>49133.59662340532</v>
      </c>
      <c r="Z32" s="32">
        <v>29034.775083828332</v>
      </c>
      <c r="AA32" s="32">
        <v>11324.067089425387</v>
      </c>
      <c r="AB32" s="32">
        <v>23646.05261241693</v>
      </c>
      <c r="AC32" s="32">
        <v>64339.89618022126</v>
      </c>
      <c r="AD32" s="32" t="s">
        <v>94</v>
      </c>
      <c r="AE32" s="32">
        <v>14699.62180641745</v>
      </c>
      <c r="AF32" s="32">
        <v>13383.063948938823</v>
      </c>
      <c r="AG32" s="32">
        <v>12989.219740634506</v>
      </c>
      <c r="AH32" s="32">
        <v>12317.746498970122</v>
      </c>
      <c r="AI32" s="32">
        <v>10950.244185259986</v>
      </c>
      <c r="AJ32" s="32">
        <v>4306.638723918689</v>
      </c>
      <c r="AK32" s="32">
        <v>21920.534581018943</v>
      </c>
      <c r="AL32" s="32">
        <v>6873.311695306386</v>
      </c>
      <c r="AM32" s="32">
        <v>9327.948179738045</v>
      </c>
      <c r="AN32" s="32">
        <v>2181.3196494866897</v>
      </c>
      <c r="AO32" s="32">
        <v>576.6340541708201</v>
      </c>
      <c r="AP32" s="32">
        <v>9780.539649021535</v>
      </c>
      <c r="AQ32" s="32">
        <v>1505.771822043029</v>
      </c>
      <c r="AR32" s="32">
        <v>73.95824312810491</v>
      </c>
      <c r="AS32" s="32">
        <v>53.52813824409008</v>
      </c>
      <c r="AT32" s="32">
        <v>72.24373174252852</v>
      </c>
      <c r="AU32" s="32">
        <v>454.1752142374001</v>
      </c>
      <c r="AV32" s="32">
        <v>93.23722252198</v>
      </c>
      <c r="AW32" s="32">
        <v>1621.1640695716435</v>
      </c>
      <c r="AX32" s="32">
        <v>64339.89618022126</v>
      </c>
      <c r="AY32" s="32">
        <v>64339.89618022126</v>
      </c>
      <c r="AZ32" s="32">
        <v>110.68966761340451</v>
      </c>
      <c r="BA32" s="32">
        <v>64229.20651260784</v>
      </c>
      <c r="BB32" s="32">
        <v>64339.89618022126</v>
      </c>
      <c r="BC32" s="32">
        <v>64339.89618022126</v>
      </c>
      <c r="BD32" s="32">
        <v>64339.89618022126</v>
      </c>
      <c r="BE32" s="32">
        <v>64164.284264054826</v>
      </c>
      <c r="BF32" s="32">
        <v>175.61191616642057</v>
      </c>
      <c r="BG32" s="32">
        <v>59460.32250091566</v>
      </c>
      <c r="BH32" s="32">
        <v>4717.738144945786</v>
      </c>
      <c r="BI32" s="32">
        <v>62674.95449979708</v>
      </c>
      <c r="BJ32" s="32">
        <v>1659.5422595367666</v>
      </c>
      <c r="BK32" s="32">
        <v>52895.279665414564</v>
      </c>
      <c r="BL32" s="32">
        <v>11444.61651480612</v>
      </c>
      <c r="BM32" s="32" t="s">
        <v>94</v>
      </c>
      <c r="BN32" s="32">
        <v>14715.836501742027</v>
      </c>
    </row>
    <row r="33" spans="2:66" ht="15">
      <c r="B33" s="32" t="s">
        <v>133</v>
      </c>
      <c r="C33" s="32">
        <v>3484.9941077944104</v>
      </c>
      <c r="D33" s="32">
        <v>1048.2945910397848</v>
      </c>
      <c r="E33" s="32">
        <v>1529.1037465501036</v>
      </c>
      <c r="F33" s="32">
        <v>55.95319096320578</v>
      </c>
      <c r="G33" s="32">
        <v>1636.023932154725</v>
      </c>
      <c r="H33" s="32">
        <v>4482.321704192781</v>
      </c>
      <c r="I33" s="32">
        <v>3060.8457380462337</v>
      </c>
      <c r="J33" s="32">
        <v>3057.4998983012697</v>
      </c>
      <c r="K33" s="32">
        <v>4276.537616507532</v>
      </c>
      <c r="L33" s="32">
        <v>1841.808019839957</v>
      </c>
      <c r="M33" s="32">
        <v>5538.947381013093</v>
      </c>
      <c r="N33" s="32">
        <v>579.3982553344044</v>
      </c>
      <c r="O33" s="32">
        <v>4944.0920672944585</v>
      </c>
      <c r="P33" s="32">
        <v>1174.253569053051</v>
      </c>
      <c r="Q33" s="32" t="s">
        <v>94</v>
      </c>
      <c r="R33" s="32">
        <v>3233.980675581395</v>
      </c>
      <c r="S33" s="32">
        <v>830.7047067335367</v>
      </c>
      <c r="T33" s="32">
        <v>1072.7627796290956</v>
      </c>
      <c r="U33" s="32">
        <v>216.57516396426752</v>
      </c>
      <c r="V33" s="32">
        <v>48.54542914538964</v>
      </c>
      <c r="W33" s="32">
        <v>1056.9441006655384</v>
      </c>
      <c r="X33" s="32">
        <v>1926.5462947004078</v>
      </c>
      <c r="Y33" s="32">
        <v>3086.309811836182</v>
      </c>
      <c r="Z33" s="32">
        <v>4802.168701658252</v>
      </c>
      <c r="AA33" s="32">
        <v>710.3377050686904</v>
      </c>
      <c r="AB33" s="32">
        <v>603.3409644898516</v>
      </c>
      <c r="AC33" s="32" t="s">
        <v>94</v>
      </c>
      <c r="AD33" s="32">
        <v>6118.345636347494</v>
      </c>
      <c r="AE33" s="32">
        <v>954.1747422041202</v>
      </c>
      <c r="AF33" s="32">
        <v>1477.5138091067945</v>
      </c>
      <c r="AG33" s="32">
        <v>1411.679538187008</v>
      </c>
      <c r="AH33" s="32">
        <v>1258.204436699598</v>
      </c>
      <c r="AI33" s="32">
        <v>1016.7731101499838</v>
      </c>
      <c r="AJ33" s="32">
        <v>322.8534475751139</v>
      </c>
      <c r="AK33" s="32">
        <v>2516.607913933028</v>
      </c>
      <c r="AL33" s="32">
        <v>292.76315413543716</v>
      </c>
      <c r="AM33" s="32">
        <v>1226.7317912744904</v>
      </c>
      <c r="AN33" s="32">
        <v>49.569367337859035</v>
      </c>
      <c r="AO33" s="32">
        <v>39.5294779395188</v>
      </c>
      <c r="AP33" s="32">
        <v>703.0521737851454</v>
      </c>
      <c r="AQ33" s="32">
        <v>250.64203493601178</v>
      </c>
      <c r="AR33" s="32" t="s">
        <v>94</v>
      </c>
      <c r="AS33" s="32">
        <v>23.22811552008462</v>
      </c>
      <c r="AT33" s="32" t="s">
        <v>94</v>
      </c>
      <c r="AU33" s="32">
        <v>50.98147796102646</v>
      </c>
      <c r="AV33" s="32" t="s">
        <v>94</v>
      </c>
      <c r="AW33" s="32">
        <v>86.19396493750666</v>
      </c>
      <c r="AX33" s="32">
        <v>6118.345636347494</v>
      </c>
      <c r="AY33" s="32">
        <v>6118.345636347494</v>
      </c>
      <c r="AZ33" s="32">
        <v>34.91202140428681</v>
      </c>
      <c r="BA33" s="32">
        <v>6083.433614943207</v>
      </c>
      <c r="BB33" s="32">
        <v>6118.345636347494</v>
      </c>
      <c r="BC33" s="32">
        <v>6118.345636347494</v>
      </c>
      <c r="BD33" s="32">
        <v>6118.345636347494</v>
      </c>
      <c r="BE33" s="32">
        <v>3885.5025470106793</v>
      </c>
      <c r="BF33" s="32">
        <v>2232.8430893368227</v>
      </c>
      <c r="BG33" s="32">
        <v>5015.963726805085</v>
      </c>
      <c r="BH33" s="32">
        <v>1096.9264074653818</v>
      </c>
      <c r="BI33" s="32">
        <v>4533.55713597304</v>
      </c>
      <c r="BJ33" s="32">
        <v>1584.7885003744607</v>
      </c>
      <c r="BK33" s="32">
        <v>5528.029086148567</v>
      </c>
      <c r="BL33" s="32">
        <v>590.316550198943</v>
      </c>
      <c r="BM33" s="32" t="s">
        <v>94</v>
      </c>
      <c r="BN33" s="32">
        <v>1322.6570880001511</v>
      </c>
    </row>
    <row r="34" spans="1:66" ht="15">
      <c r="A34" s="32" t="s">
        <v>69</v>
      </c>
      <c r="B34" s="32" t="s">
        <v>134</v>
      </c>
      <c r="C34" s="32">
        <v>7363.4099927121515</v>
      </c>
      <c r="D34" s="32">
        <v>5454.415623631335</v>
      </c>
      <c r="E34" s="32">
        <v>1677.6544136507812</v>
      </c>
      <c r="F34" s="32">
        <v>1158.316518627352</v>
      </c>
      <c r="G34" s="32">
        <v>813.599789147739</v>
      </c>
      <c r="H34" s="32">
        <v>14840.196759473874</v>
      </c>
      <c r="I34" s="32">
        <v>290.5670784713239</v>
      </c>
      <c r="J34" s="32">
        <v>15363.229470150314</v>
      </c>
      <c r="K34" s="32">
        <v>2924.8249612416935</v>
      </c>
      <c r="L34" s="32">
        <v>12728.971587379914</v>
      </c>
      <c r="M34" s="32">
        <v>13002.49585759104</v>
      </c>
      <c r="N34" s="32">
        <v>2651.3006910305435</v>
      </c>
      <c r="O34" s="32">
        <v>7454.9262867105635</v>
      </c>
      <c r="P34" s="32">
        <v>8198.870261911026</v>
      </c>
      <c r="Q34" s="32" t="s">
        <v>94</v>
      </c>
      <c r="R34" s="32">
        <v>4537.527022867624</v>
      </c>
      <c r="S34" s="32">
        <v>4591.120348839545</v>
      </c>
      <c r="T34" s="32">
        <v>2954.364306731467</v>
      </c>
      <c r="U34" s="32">
        <v>998.4580102999361</v>
      </c>
      <c r="V34" s="32">
        <v>31.015894375177627</v>
      </c>
      <c r="W34" s="32">
        <v>968.4985449014875</v>
      </c>
      <c r="X34" s="32">
        <v>3135.5077703591223</v>
      </c>
      <c r="Y34" s="32">
        <v>11518.774338985839</v>
      </c>
      <c r="Z34" s="32">
        <v>11056.194083472827</v>
      </c>
      <c r="AA34" s="32">
        <v>2542.4195084146363</v>
      </c>
      <c r="AB34" s="32">
        <v>1950.2639257938222</v>
      </c>
      <c r="AC34" s="32">
        <v>14699.62180641745</v>
      </c>
      <c r="AD34" s="32">
        <v>954.1747422041202</v>
      </c>
      <c r="AE34" s="32">
        <v>15653.796548621636</v>
      </c>
      <c r="AF34" s="32" t="s">
        <v>94</v>
      </c>
      <c r="AG34" s="32" t="s">
        <v>94</v>
      </c>
      <c r="AH34" s="32" t="s">
        <v>94</v>
      </c>
      <c r="AI34" s="32" t="s">
        <v>94</v>
      </c>
      <c r="AJ34" s="32">
        <v>57.51109221881499</v>
      </c>
      <c r="AK34" s="32">
        <v>2896.751808642562</v>
      </c>
      <c r="AL34" s="32">
        <v>2589.4755664230147</v>
      </c>
      <c r="AM34" s="32">
        <v>1341.8441083105604</v>
      </c>
      <c r="AN34" s="32">
        <v>1020.5933822769993</v>
      </c>
      <c r="AO34" s="32">
        <v>285.28202443196636</v>
      </c>
      <c r="AP34" s="32">
        <v>4577.663533539123</v>
      </c>
      <c r="AQ34" s="32">
        <v>372.5058294657829</v>
      </c>
      <c r="AR34" s="32" t="s">
        <v>94</v>
      </c>
      <c r="AS34" s="32" t="s">
        <v>94</v>
      </c>
      <c r="AT34" s="32" t="s">
        <v>94</v>
      </c>
      <c r="AU34" s="32">
        <v>303.3871294725007</v>
      </c>
      <c r="AV34" s="32">
        <v>2.037619988553819</v>
      </c>
      <c r="AW34" s="32">
        <v>599.0366235989559</v>
      </c>
      <c r="AX34" s="32">
        <v>15653.796548621636</v>
      </c>
      <c r="AY34" s="32">
        <v>15653.796548621636</v>
      </c>
      <c r="AZ34" s="32">
        <v>55.454963189042516</v>
      </c>
      <c r="BA34" s="32">
        <v>15598.3415854326</v>
      </c>
      <c r="BB34" s="32">
        <v>15653.796548621636</v>
      </c>
      <c r="BC34" s="32">
        <v>15653.796548621636</v>
      </c>
      <c r="BD34" s="32">
        <v>15653.796548621636</v>
      </c>
      <c r="BE34" s="32">
        <v>15061.307717864733</v>
      </c>
      <c r="BF34" s="32">
        <v>592.4888307568758</v>
      </c>
      <c r="BG34" s="32">
        <v>14340.25243471878</v>
      </c>
      <c r="BH34" s="32">
        <v>1302.0682245742512</v>
      </c>
      <c r="BI34" s="32">
        <v>14526.856782106655</v>
      </c>
      <c r="BJ34" s="32">
        <v>1126.939766514906</v>
      </c>
      <c r="BK34" s="32">
        <v>13283.625264746308</v>
      </c>
      <c r="BL34" s="32">
        <v>2370.171283875318</v>
      </c>
      <c r="BM34" s="32" t="s">
        <v>94</v>
      </c>
      <c r="BN34" s="32">
        <v>4348.854422647832</v>
      </c>
    </row>
    <row r="35" spans="2:66" ht="15">
      <c r="B35" s="32" t="s">
        <v>135</v>
      </c>
      <c r="C35" s="32">
        <v>7199.655311100027</v>
      </c>
      <c r="D35" s="32">
        <v>2867.361027241</v>
      </c>
      <c r="E35" s="32">
        <v>3927.6308475122964</v>
      </c>
      <c r="F35" s="32">
        <v>865.9305721922451</v>
      </c>
      <c r="G35" s="32">
        <v>1608.1487494689882</v>
      </c>
      <c r="H35" s="32">
        <v>13252.429008576606</v>
      </c>
      <c r="I35" s="32">
        <v>1818.7323832909956</v>
      </c>
      <c r="J35" s="32">
        <v>13041.845374754603</v>
      </c>
      <c r="K35" s="32">
        <v>8077.519132157505</v>
      </c>
      <c r="L35" s="32">
        <v>6783.058625888007</v>
      </c>
      <c r="M35" s="32">
        <v>13354.664781515157</v>
      </c>
      <c r="N35" s="32">
        <v>1505.9129765304601</v>
      </c>
      <c r="O35" s="32">
        <v>10544.272980461608</v>
      </c>
      <c r="P35" s="32">
        <v>4316.304777583925</v>
      </c>
      <c r="Q35" s="32" t="s">
        <v>94</v>
      </c>
      <c r="R35" s="32">
        <v>6387.2901741555415</v>
      </c>
      <c r="S35" s="32">
        <v>2869.3656131028124</v>
      </c>
      <c r="T35" s="32">
        <v>2846.3126502768596</v>
      </c>
      <c r="U35" s="32">
        <v>709.0322581492969</v>
      </c>
      <c r="V35" s="32">
        <v>20.02813780508642</v>
      </c>
      <c r="W35" s="32">
        <v>921.690978687355</v>
      </c>
      <c r="X35" s="32">
        <v>2761.6973347273965</v>
      </c>
      <c r="Y35" s="32">
        <v>11157.161306825668</v>
      </c>
      <c r="Z35" s="32">
        <v>8828.813314486903</v>
      </c>
      <c r="AA35" s="32">
        <v>2755.5607077272593</v>
      </c>
      <c r="AB35" s="32">
        <v>3225.154613932679</v>
      </c>
      <c r="AC35" s="32">
        <v>13383.063948938823</v>
      </c>
      <c r="AD35" s="32">
        <v>1477.5138091067945</v>
      </c>
      <c r="AE35" s="32" t="s">
        <v>94</v>
      </c>
      <c r="AF35" s="32">
        <v>14860.577758045662</v>
      </c>
      <c r="AG35" s="32" t="s">
        <v>94</v>
      </c>
      <c r="AH35" s="32" t="s">
        <v>94</v>
      </c>
      <c r="AI35" s="32" t="s">
        <v>94</v>
      </c>
      <c r="AJ35" s="32">
        <v>194.08363304644197</v>
      </c>
      <c r="AK35" s="32">
        <v>4324.6951389457445</v>
      </c>
      <c r="AL35" s="32">
        <v>1815.783664274603</v>
      </c>
      <c r="AM35" s="32">
        <v>3551.407015211997</v>
      </c>
      <c r="AN35" s="32">
        <v>477.56526305743046</v>
      </c>
      <c r="AO35" s="32">
        <v>149.21069517567526</v>
      </c>
      <c r="AP35" s="32">
        <v>2428.6543271011387</v>
      </c>
      <c r="AQ35" s="32">
        <v>186.2161204647314</v>
      </c>
      <c r="AR35" s="32">
        <v>12.688754948173393</v>
      </c>
      <c r="AS35" s="32">
        <v>10.160738977960676</v>
      </c>
      <c r="AT35" s="32" t="s">
        <v>94</v>
      </c>
      <c r="AU35" s="32">
        <v>52.20426266659185</v>
      </c>
      <c r="AV35" s="32">
        <v>9.307893735378734</v>
      </c>
      <c r="AW35" s="32">
        <v>357.7226823081355</v>
      </c>
      <c r="AX35" s="32">
        <v>14860.577758045662</v>
      </c>
      <c r="AY35" s="32">
        <v>14860.577758045662</v>
      </c>
      <c r="AZ35" s="32">
        <v>49.26239230302382</v>
      </c>
      <c r="BA35" s="32">
        <v>14811.315365742634</v>
      </c>
      <c r="BB35" s="32">
        <v>14860.577758045662</v>
      </c>
      <c r="BC35" s="32">
        <v>14860.577758045662</v>
      </c>
      <c r="BD35" s="32">
        <v>14860.577758045662</v>
      </c>
      <c r="BE35" s="32">
        <v>14182.616082854549</v>
      </c>
      <c r="BF35" s="32">
        <v>677.9616751910902</v>
      </c>
      <c r="BG35" s="32">
        <v>13292.133045529652</v>
      </c>
      <c r="BH35" s="32">
        <v>1506.1960594462498</v>
      </c>
      <c r="BI35" s="32">
        <v>14002.184288912871</v>
      </c>
      <c r="BJ35" s="32">
        <v>856.6884899726679</v>
      </c>
      <c r="BK35" s="32">
        <v>12235.75459113074</v>
      </c>
      <c r="BL35" s="32">
        <v>2624.823166914877</v>
      </c>
      <c r="BM35" s="32" t="s">
        <v>94</v>
      </c>
      <c r="BN35" s="32">
        <v>3643.139142237178</v>
      </c>
    </row>
    <row r="36" spans="2:66" ht="15">
      <c r="B36" s="32" t="s">
        <v>167</v>
      </c>
      <c r="C36" s="32">
        <v>9252.52374038625</v>
      </c>
      <c r="D36" s="32">
        <v>2233.5726692346916</v>
      </c>
      <c r="E36" s="32">
        <v>2111.556232084424</v>
      </c>
      <c r="F36" s="32">
        <v>803.2466371162515</v>
      </c>
      <c r="G36" s="32">
        <v>3879.58051412078</v>
      </c>
      <c r="H36" s="32">
        <v>10521.318764700758</v>
      </c>
      <c r="I36" s="32">
        <v>7451.172085878205</v>
      </c>
      <c r="J36" s="32">
        <v>6949.727192943347</v>
      </c>
      <c r="K36" s="32">
        <v>12422.025489184485</v>
      </c>
      <c r="L36" s="32">
        <v>1978.8737896370433</v>
      </c>
      <c r="M36" s="32">
        <v>13840.819872318752</v>
      </c>
      <c r="N36" s="32">
        <v>560.0794065028286</v>
      </c>
      <c r="O36" s="32">
        <v>12276.277466400215</v>
      </c>
      <c r="P36" s="32">
        <v>2124.6218124213015</v>
      </c>
      <c r="Q36" s="32" t="s">
        <v>94</v>
      </c>
      <c r="R36" s="32">
        <v>7599.358279420148</v>
      </c>
      <c r="S36" s="32">
        <v>1539.132526327204</v>
      </c>
      <c r="T36" s="32">
        <v>2723.4590066670294</v>
      </c>
      <c r="U36" s="32">
        <v>580.9510214366109</v>
      </c>
      <c r="V36" s="32">
        <v>12.084876863887258</v>
      </c>
      <c r="W36" s="32">
        <v>750.4566868926046</v>
      </c>
      <c r="X36" s="32">
        <v>2667.28547515434</v>
      </c>
      <c r="Y36" s="32">
        <v>10971.072239910713</v>
      </c>
      <c r="Z36" s="32">
        <v>7172.727513585984</v>
      </c>
      <c r="AA36" s="32">
        <v>2819.5626910898177</v>
      </c>
      <c r="AB36" s="32">
        <v>4339.603279545579</v>
      </c>
      <c r="AC36" s="32">
        <v>12989.219740634506</v>
      </c>
      <c r="AD36" s="32">
        <v>1411.679538187008</v>
      </c>
      <c r="AE36" s="32" t="s">
        <v>94</v>
      </c>
      <c r="AF36" s="32" t="s">
        <v>94</v>
      </c>
      <c r="AG36" s="32">
        <v>14400.899278821544</v>
      </c>
      <c r="AH36" s="32" t="s">
        <v>94</v>
      </c>
      <c r="AI36" s="32" t="s">
        <v>94</v>
      </c>
      <c r="AJ36" s="32">
        <v>702.562191541442</v>
      </c>
      <c r="AK36" s="32">
        <v>6128.638923333829</v>
      </c>
      <c r="AL36" s="32">
        <v>1180.4212103515515</v>
      </c>
      <c r="AM36" s="32">
        <v>2230.373483257294</v>
      </c>
      <c r="AN36" s="32">
        <v>392.92690228034735</v>
      </c>
      <c r="AO36" s="32">
        <v>121.50854767129474</v>
      </c>
      <c r="AP36" s="32">
        <v>1667.7552235382616</v>
      </c>
      <c r="AQ36" s="32">
        <v>263.74457803748305</v>
      </c>
      <c r="AR36" s="32">
        <v>22.18433721370535</v>
      </c>
      <c r="AS36" s="32">
        <v>23.919424974376216</v>
      </c>
      <c r="AT36" s="32" t="s">
        <v>94</v>
      </c>
      <c r="AU36" s="32">
        <v>31.11166055907468</v>
      </c>
      <c r="AV36" s="32">
        <v>31.86958789658208</v>
      </c>
      <c r="AW36" s="32">
        <v>243.931415574387</v>
      </c>
      <c r="AX36" s="32">
        <v>14400.899278821544</v>
      </c>
      <c r="AY36" s="32">
        <v>14400.899278821544</v>
      </c>
      <c r="AZ36" s="32">
        <v>30.681563717588418</v>
      </c>
      <c r="BA36" s="32">
        <v>14370.217715103958</v>
      </c>
      <c r="BB36" s="32">
        <v>14400.899278821544</v>
      </c>
      <c r="BC36" s="32">
        <v>14400.899278821544</v>
      </c>
      <c r="BD36" s="32">
        <v>14400.899278821544</v>
      </c>
      <c r="BE36" s="32">
        <v>13805.973506728104</v>
      </c>
      <c r="BF36" s="32">
        <v>594.9257720934485</v>
      </c>
      <c r="BG36" s="32">
        <v>13132.216231443754</v>
      </c>
      <c r="BH36" s="32">
        <v>1204.272783876047</v>
      </c>
      <c r="BI36" s="32">
        <v>13693.682373613423</v>
      </c>
      <c r="BJ36" s="32">
        <v>703.5224634808584</v>
      </c>
      <c r="BK36" s="32">
        <v>11742.194601140993</v>
      </c>
      <c r="BL36" s="32">
        <v>2658.7046776805596</v>
      </c>
      <c r="BM36" s="32" t="s">
        <v>94</v>
      </c>
      <c r="BN36" s="32">
        <v>2968.0241987204254</v>
      </c>
    </row>
    <row r="37" spans="2:66" ht="15">
      <c r="B37" s="32" t="s">
        <v>137</v>
      </c>
      <c r="C37" s="32">
        <v>8145.199697920946</v>
      </c>
      <c r="D37" s="32">
        <v>3235.8343649991525</v>
      </c>
      <c r="E37" s="32">
        <v>1875.1234033234107</v>
      </c>
      <c r="F37" s="32">
        <v>319.79346942617286</v>
      </c>
      <c r="G37" s="32">
        <v>6596.003295844416</v>
      </c>
      <c r="H37" s="32">
        <v>6979.947639825265</v>
      </c>
      <c r="I37" s="32">
        <v>11814.287246972799</v>
      </c>
      <c r="J37" s="32">
        <v>1761.6636886968954</v>
      </c>
      <c r="K37" s="32">
        <v>13381.913735879714</v>
      </c>
      <c r="L37" s="32">
        <v>194.0371997900172</v>
      </c>
      <c r="M37" s="32">
        <v>13048.353914148947</v>
      </c>
      <c r="N37" s="32">
        <v>527.5970215207841</v>
      </c>
      <c r="O37" s="32">
        <v>13082.562909666278</v>
      </c>
      <c r="P37" s="32">
        <v>493.3880260034377</v>
      </c>
      <c r="Q37" s="32" t="s">
        <v>94</v>
      </c>
      <c r="R37" s="32">
        <v>8050.917226072051</v>
      </c>
      <c r="S37" s="32">
        <v>736.4358245502723</v>
      </c>
      <c r="T37" s="32">
        <v>2602.4820843356238</v>
      </c>
      <c r="U37" s="32">
        <v>430.8042414607012</v>
      </c>
      <c r="V37" s="32">
        <v>12.232118103701726</v>
      </c>
      <c r="W37" s="32">
        <v>657.7009795471506</v>
      </c>
      <c r="X37" s="32">
        <v>2928.527825462072</v>
      </c>
      <c r="Y37" s="32">
        <v>9977.490012556766</v>
      </c>
      <c r="Z37" s="32">
        <v>4387.653881223449</v>
      </c>
      <c r="AA37" s="32">
        <v>2492.186102047579</v>
      </c>
      <c r="AB37" s="32">
        <v>6631.439408909286</v>
      </c>
      <c r="AC37" s="32">
        <v>12317.746498970122</v>
      </c>
      <c r="AD37" s="32">
        <v>1258.204436699598</v>
      </c>
      <c r="AE37" s="32" t="s">
        <v>94</v>
      </c>
      <c r="AF37" s="32" t="s">
        <v>94</v>
      </c>
      <c r="AG37" s="32" t="s">
        <v>94</v>
      </c>
      <c r="AH37" s="32">
        <v>13575.950935669736</v>
      </c>
      <c r="AI37" s="32" t="s">
        <v>94</v>
      </c>
      <c r="AJ37" s="32">
        <v>1261.2625591769267</v>
      </c>
      <c r="AK37" s="32">
        <v>6034.032093977392</v>
      </c>
      <c r="AL37" s="32">
        <v>942.626908871703</v>
      </c>
      <c r="AM37" s="32">
        <v>1989.3659221445994</v>
      </c>
      <c r="AN37" s="32">
        <v>231.9368186853291</v>
      </c>
      <c r="AO37" s="32">
        <v>15.958285742286211</v>
      </c>
      <c r="AP37" s="32">
        <v>1215.2388951575902</v>
      </c>
      <c r="AQ37" s="32">
        <v>537.8764129090598</v>
      </c>
      <c r="AR37" s="32">
        <v>26.033470631818123</v>
      </c>
      <c r="AS37" s="32">
        <v>9.591285967398909</v>
      </c>
      <c r="AT37" s="32">
        <v>36.789331487957696</v>
      </c>
      <c r="AU37" s="32">
        <v>66.22841310018892</v>
      </c>
      <c r="AV37" s="32">
        <v>34.11149341281181</v>
      </c>
      <c r="AW37" s="32">
        <v>249.25521204917138</v>
      </c>
      <c r="AX37" s="32">
        <v>13575.950935669736</v>
      </c>
      <c r="AY37" s="32">
        <v>13575.950935669736</v>
      </c>
      <c r="AZ37" s="32">
        <v>4.872156867562644</v>
      </c>
      <c r="BA37" s="32">
        <v>13571.078778802173</v>
      </c>
      <c r="BB37" s="32">
        <v>13575.950935669736</v>
      </c>
      <c r="BC37" s="32">
        <v>13575.950935669736</v>
      </c>
      <c r="BD37" s="32">
        <v>13575.950935669736</v>
      </c>
      <c r="BE37" s="32">
        <v>13150.561444315808</v>
      </c>
      <c r="BF37" s="32">
        <v>425.3894913539192</v>
      </c>
      <c r="BG37" s="32">
        <v>12579.616036291825</v>
      </c>
      <c r="BH37" s="32">
        <v>983.6254182101807</v>
      </c>
      <c r="BI37" s="32">
        <v>13106.884759537954</v>
      </c>
      <c r="BJ37" s="32">
        <v>469.06617613177036</v>
      </c>
      <c r="BK37" s="32">
        <v>11396.754333027953</v>
      </c>
      <c r="BL37" s="32">
        <v>2179.1966026417263</v>
      </c>
      <c r="BM37" s="32" t="s">
        <v>94</v>
      </c>
      <c r="BN37" s="32">
        <v>2679.0285714719394</v>
      </c>
    </row>
    <row r="38" spans="2:66" ht="15">
      <c r="B38" s="32" t="s">
        <v>138</v>
      </c>
      <c r="C38" s="32">
        <v>7187.557082463412</v>
      </c>
      <c r="D38" s="32">
        <v>3399.14794465587</v>
      </c>
      <c r="E38" s="32">
        <v>1133.7637783185792</v>
      </c>
      <c r="F38" s="32">
        <v>246.5484899720427</v>
      </c>
      <c r="G38" s="32">
        <v>9229.683429140994</v>
      </c>
      <c r="H38" s="32">
        <v>2737.333866268969</v>
      </c>
      <c r="I38" s="32">
        <v>11881.234068863054</v>
      </c>
      <c r="J38" s="32">
        <v>85.78322654693145</v>
      </c>
      <c r="K38" s="32">
        <v>11965.923256847718</v>
      </c>
      <c r="L38" s="32">
        <v>1.094038562273025</v>
      </c>
      <c r="M38" s="32">
        <v>11574.287540554173</v>
      </c>
      <c r="N38" s="32">
        <v>392.72975485581077</v>
      </c>
      <c r="O38" s="32">
        <v>11962.051211945125</v>
      </c>
      <c r="P38" s="32">
        <v>4.966083464866182</v>
      </c>
      <c r="Q38" s="32" t="s">
        <v>94</v>
      </c>
      <c r="R38" s="32">
        <v>7027.631460231433</v>
      </c>
      <c r="S38" s="32">
        <v>298.7974803123112</v>
      </c>
      <c r="T38" s="32">
        <v>2679.1759665782356</v>
      </c>
      <c r="U38" s="32">
        <v>213.01707625889534</v>
      </c>
      <c r="V38" s="32">
        <v>8.201468046086205</v>
      </c>
      <c r="W38" s="32">
        <v>698.5159116391279</v>
      </c>
      <c r="X38" s="32">
        <v>2664.8913787621386</v>
      </c>
      <c r="Y38" s="32">
        <v>8595.408536962519</v>
      </c>
      <c r="Z38" s="32">
        <v>2391.554992717293</v>
      </c>
      <c r="AA38" s="32">
        <v>1424.675785214764</v>
      </c>
      <c r="AB38" s="32">
        <v>8102.9323487253005</v>
      </c>
      <c r="AC38" s="32">
        <v>10950.244185259986</v>
      </c>
      <c r="AD38" s="32">
        <v>1016.7731101499838</v>
      </c>
      <c r="AE38" s="32" t="s">
        <v>94</v>
      </c>
      <c r="AF38" s="32" t="s">
        <v>94</v>
      </c>
      <c r="AG38" s="32" t="s">
        <v>94</v>
      </c>
      <c r="AH38" s="32" t="s">
        <v>94</v>
      </c>
      <c r="AI38" s="32">
        <v>11967.01729540999</v>
      </c>
      <c r="AJ38" s="32">
        <v>2414.072695510196</v>
      </c>
      <c r="AK38" s="32">
        <v>5053.024530052468</v>
      </c>
      <c r="AL38" s="32">
        <v>637.767499520937</v>
      </c>
      <c r="AM38" s="32">
        <v>1441.689442088131</v>
      </c>
      <c r="AN38" s="32">
        <v>107.8666505244545</v>
      </c>
      <c r="AO38" s="32">
        <v>44.203979089116096</v>
      </c>
      <c r="AP38" s="32">
        <v>594.2798434705393</v>
      </c>
      <c r="AQ38" s="32">
        <v>396.07091610198313</v>
      </c>
      <c r="AR38" s="32">
        <v>13.05168033440804</v>
      </c>
      <c r="AS38" s="32">
        <v>33.08480384443891</v>
      </c>
      <c r="AT38" s="32">
        <v>35.45440025457083</v>
      </c>
      <c r="AU38" s="32">
        <v>52.22522640007007</v>
      </c>
      <c r="AV38" s="32">
        <v>15.910627488653601</v>
      </c>
      <c r="AW38" s="32">
        <v>257.41210097849574</v>
      </c>
      <c r="AX38" s="32">
        <v>11967.01729540999</v>
      </c>
      <c r="AY38" s="32">
        <v>11967.01729540999</v>
      </c>
      <c r="AZ38" s="32">
        <v>5.330612940473909</v>
      </c>
      <c r="BA38" s="32">
        <v>11961.686682469517</v>
      </c>
      <c r="BB38" s="32">
        <v>11967.01729540999</v>
      </c>
      <c r="BC38" s="32">
        <v>11967.01729540999</v>
      </c>
      <c r="BD38" s="32">
        <v>11967.01729540999</v>
      </c>
      <c r="BE38" s="32">
        <v>11849.328059302072</v>
      </c>
      <c r="BF38" s="32">
        <v>117.68923610791478</v>
      </c>
      <c r="BG38" s="32">
        <v>11132.068479736261</v>
      </c>
      <c r="BH38" s="32">
        <v>818.5020663044314</v>
      </c>
      <c r="BI38" s="32">
        <v>11878.903431598948</v>
      </c>
      <c r="BJ38" s="32">
        <v>88.11386381102741</v>
      </c>
      <c r="BK38" s="32">
        <v>9764.979961517342</v>
      </c>
      <c r="BL38" s="32">
        <v>2202.037333892653</v>
      </c>
      <c r="BM38" s="32" t="s">
        <v>94</v>
      </c>
      <c r="BN38" s="32">
        <v>2399.4472546648285</v>
      </c>
    </row>
    <row r="39" spans="1:66" ht="15">
      <c r="A39" s="32" t="s">
        <v>1</v>
      </c>
      <c r="B39" s="32" t="s">
        <v>139</v>
      </c>
      <c r="C39" s="32">
        <v>2245.02591039605</v>
      </c>
      <c r="D39" s="32">
        <v>2286.3008463985184</v>
      </c>
      <c r="E39" s="32">
        <v>48.36474137630021</v>
      </c>
      <c r="F39" s="32">
        <v>49.800673322947574</v>
      </c>
      <c r="G39" s="32">
        <v>3711.273743819084</v>
      </c>
      <c r="H39" s="32">
        <v>918.2184276747366</v>
      </c>
      <c r="I39" s="32">
        <v>4217.197420245078</v>
      </c>
      <c r="J39" s="32">
        <v>412.29475124874017</v>
      </c>
      <c r="K39" s="32">
        <v>4544.94029136473</v>
      </c>
      <c r="L39" s="32">
        <v>84.55188012906801</v>
      </c>
      <c r="M39" s="32">
        <v>4550.82130865503</v>
      </c>
      <c r="N39" s="32">
        <v>78.6708628387656</v>
      </c>
      <c r="O39" s="32">
        <v>4368.661085751542</v>
      </c>
      <c r="P39" s="32">
        <v>260.83108574225673</v>
      </c>
      <c r="Q39" s="32" t="s">
        <v>94</v>
      </c>
      <c r="R39" s="32">
        <v>2706.9709359128346</v>
      </c>
      <c r="S39" s="32">
        <v>242.912479859499</v>
      </c>
      <c r="T39" s="32">
        <v>998.1820352110154</v>
      </c>
      <c r="U39" s="32">
        <v>93.67890559552345</v>
      </c>
      <c r="V39" s="32" t="s">
        <v>94</v>
      </c>
      <c r="W39" s="32">
        <v>348.29288193571017</v>
      </c>
      <c r="X39" s="32">
        <v>1232.7316567956386</v>
      </c>
      <c r="Y39" s="32">
        <v>3048.467632762473</v>
      </c>
      <c r="Z39" s="32">
        <v>1106.811486320032</v>
      </c>
      <c r="AA39" s="32">
        <v>622.2117516653198</v>
      </c>
      <c r="AB39" s="32">
        <v>2885.7680223694506</v>
      </c>
      <c r="AC39" s="32">
        <v>4306.638723918689</v>
      </c>
      <c r="AD39" s="32">
        <v>322.8534475751139</v>
      </c>
      <c r="AE39" s="32">
        <v>57.51109221881499</v>
      </c>
      <c r="AF39" s="32">
        <v>194.08363304644197</v>
      </c>
      <c r="AG39" s="32">
        <v>702.562191541442</v>
      </c>
      <c r="AH39" s="32">
        <v>1261.2625591769267</v>
      </c>
      <c r="AI39" s="32">
        <v>2414.072695510196</v>
      </c>
      <c r="AJ39" s="32">
        <v>4629.492171493792</v>
      </c>
      <c r="AK39" s="32" t="s">
        <v>94</v>
      </c>
      <c r="AL39" s="32" t="s">
        <v>94</v>
      </c>
      <c r="AM39" s="32" t="s">
        <v>94</v>
      </c>
      <c r="AN39" s="32" t="s">
        <v>94</v>
      </c>
      <c r="AO39" s="32" t="s">
        <v>94</v>
      </c>
      <c r="AP39" s="32" t="s">
        <v>94</v>
      </c>
      <c r="AQ39" s="32" t="s">
        <v>94</v>
      </c>
      <c r="AR39" s="32" t="s">
        <v>94</v>
      </c>
      <c r="AS39" s="32" t="s">
        <v>94</v>
      </c>
      <c r="AT39" s="32" t="s">
        <v>94</v>
      </c>
      <c r="AU39" s="32" t="s">
        <v>94</v>
      </c>
      <c r="AV39" s="32" t="s">
        <v>94</v>
      </c>
      <c r="AW39" s="32" t="s">
        <v>94</v>
      </c>
      <c r="AX39" s="32">
        <v>4629.492171493792</v>
      </c>
      <c r="AY39" s="32">
        <v>4629.492171493792</v>
      </c>
      <c r="AZ39" s="32" t="s">
        <v>94</v>
      </c>
      <c r="BA39" s="32">
        <v>4629.492171493792</v>
      </c>
      <c r="BB39" s="32">
        <v>4629.492171493792</v>
      </c>
      <c r="BC39" s="32">
        <v>4629.492171493792</v>
      </c>
      <c r="BD39" s="32">
        <v>4629.492171493792</v>
      </c>
      <c r="BE39" s="32">
        <v>4552.945800610624</v>
      </c>
      <c r="BF39" s="32">
        <v>76.54637088317125</v>
      </c>
      <c r="BG39" s="32">
        <v>4470.735979152762</v>
      </c>
      <c r="BH39" s="32">
        <v>154.9954106654951</v>
      </c>
      <c r="BI39" s="32">
        <v>4535.987190008015</v>
      </c>
      <c r="BJ39" s="32">
        <v>93.50498148577724</v>
      </c>
      <c r="BK39" s="32">
        <v>4106.126375554226</v>
      </c>
      <c r="BL39" s="32">
        <v>523.3657959395853</v>
      </c>
      <c r="BM39" s="32" t="s">
        <v>94</v>
      </c>
      <c r="BN39" s="32">
        <v>771.9874060815451</v>
      </c>
    </row>
    <row r="40" spans="2:66" ht="15">
      <c r="B40" s="32" t="s">
        <v>140</v>
      </c>
      <c r="C40" s="32">
        <v>23598.65718756791</v>
      </c>
      <c r="D40" s="32">
        <v>767.532059703257</v>
      </c>
      <c r="E40" s="32">
        <v>36.404129489413606</v>
      </c>
      <c r="F40" s="32">
        <v>34.54911819134958</v>
      </c>
      <c r="G40" s="32">
        <v>7850.520970100533</v>
      </c>
      <c r="H40" s="32">
        <v>16586.62152485142</v>
      </c>
      <c r="I40" s="32">
        <v>14223.338954659514</v>
      </c>
      <c r="J40" s="32">
        <v>10213.803540292585</v>
      </c>
      <c r="K40" s="32">
        <v>18463.29362274687</v>
      </c>
      <c r="L40" s="32">
        <v>5973.84887220502</v>
      </c>
      <c r="M40" s="32">
        <v>23770.34911255205</v>
      </c>
      <c r="N40" s="32">
        <v>666.7933823998261</v>
      </c>
      <c r="O40" s="32">
        <v>19894.193906297067</v>
      </c>
      <c r="P40" s="32">
        <v>4542.948588654919</v>
      </c>
      <c r="Q40" s="32" t="s">
        <v>94</v>
      </c>
      <c r="R40" s="32">
        <v>13685.16856134456</v>
      </c>
      <c r="S40" s="32">
        <v>1752.5878987740723</v>
      </c>
      <c r="T40" s="32">
        <v>5179.999023849757</v>
      </c>
      <c r="U40" s="32">
        <v>924.3209289819314</v>
      </c>
      <c r="V40" s="32">
        <v>29.309619013869693</v>
      </c>
      <c r="W40" s="32">
        <v>1542.0606140625262</v>
      </c>
      <c r="X40" s="32">
        <v>6007.309586926969</v>
      </c>
      <c r="Y40" s="32">
        <v>16858.462674948703</v>
      </c>
      <c r="Z40" s="32">
        <v>10585.737231282152</v>
      </c>
      <c r="AA40" s="32">
        <v>4392.577917231122</v>
      </c>
      <c r="AB40" s="32">
        <v>9352.898047284474</v>
      </c>
      <c r="AC40" s="32">
        <v>21920.534581018943</v>
      </c>
      <c r="AD40" s="32">
        <v>2516.607913933028</v>
      </c>
      <c r="AE40" s="32">
        <v>2896.751808642562</v>
      </c>
      <c r="AF40" s="32">
        <v>4324.6951389457445</v>
      </c>
      <c r="AG40" s="32">
        <v>6128.638923333829</v>
      </c>
      <c r="AH40" s="32">
        <v>6034.032093977392</v>
      </c>
      <c r="AI40" s="32">
        <v>5053.024530052468</v>
      </c>
      <c r="AJ40" s="32" t="s">
        <v>94</v>
      </c>
      <c r="AK40" s="32">
        <v>24437.142494951873</v>
      </c>
      <c r="AL40" s="32" t="s">
        <v>94</v>
      </c>
      <c r="AM40" s="32" t="s">
        <v>94</v>
      </c>
      <c r="AN40" s="32" t="s">
        <v>94</v>
      </c>
      <c r="AO40" s="32" t="s">
        <v>94</v>
      </c>
      <c r="AP40" s="32" t="s">
        <v>94</v>
      </c>
      <c r="AQ40" s="32" t="s">
        <v>94</v>
      </c>
      <c r="AR40" s="32" t="s">
        <v>94</v>
      </c>
      <c r="AS40" s="32" t="s">
        <v>94</v>
      </c>
      <c r="AT40" s="32" t="s">
        <v>94</v>
      </c>
      <c r="AU40" s="32" t="s">
        <v>94</v>
      </c>
      <c r="AV40" s="32" t="s">
        <v>94</v>
      </c>
      <c r="AW40" s="32" t="s">
        <v>94</v>
      </c>
      <c r="AX40" s="32">
        <v>24437.142494951873</v>
      </c>
      <c r="AY40" s="32">
        <v>24437.142494951873</v>
      </c>
      <c r="AZ40" s="32" t="s">
        <v>94</v>
      </c>
      <c r="BA40" s="32">
        <v>24437.142494951873</v>
      </c>
      <c r="BB40" s="32">
        <v>24437.142494951873</v>
      </c>
      <c r="BC40" s="32">
        <v>24437.142494951873</v>
      </c>
      <c r="BD40" s="32">
        <v>24437.142494951873</v>
      </c>
      <c r="BE40" s="32">
        <v>23548.777913830123</v>
      </c>
      <c r="BF40" s="32">
        <v>888.3645811217715</v>
      </c>
      <c r="BG40" s="32">
        <v>22650.220023306196</v>
      </c>
      <c r="BH40" s="32">
        <v>1687.7228643630613</v>
      </c>
      <c r="BI40" s="32">
        <v>23535.92312481085</v>
      </c>
      <c r="BJ40" s="32">
        <v>901.2193701410546</v>
      </c>
      <c r="BK40" s="32">
        <v>20365.06589230579</v>
      </c>
      <c r="BL40" s="32">
        <v>4072.0766026461897</v>
      </c>
      <c r="BM40" s="32" t="s">
        <v>94</v>
      </c>
      <c r="BN40" s="32">
        <v>4295.279451459279</v>
      </c>
    </row>
    <row r="41" spans="2:66" ht="15">
      <c r="B41" s="32" t="s">
        <v>141</v>
      </c>
      <c r="C41" s="32">
        <v>4.4980230220905835</v>
      </c>
      <c r="D41" s="32">
        <v>6874.659592866201</v>
      </c>
      <c r="E41" s="32" t="s">
        <v>94</v>
      </c>
      <c r="F41" s="32">
        <v>286.9172335535308</v>
      </c>
      <c r="G41" s="32">
        <v>1938.3497095901175</v>
      </c>
      <c r="H41" s="32">
        <v>5227.725139851704</v>
      </c>
      <c r="I41" s="32">
        <v>2667.271262798133</v>
      </c>
      <c r="J41" s="32">
        <v>4498.803586643682</v>
      </c>
      <c r="K41" s="32">
        <v>4535.384330661591</v>
      </c>
      <c r="L41" s="32">
        <v>2630.6905187802263</v>
      </c>
      <c r="M41" s="32">
        <v>6297.20946576394</v>
      </c>
      <c r="N41" s="32">
        <v>868.8653836778899</v>
      </c>
      <c r="O41" s="32">
        <v>5624.975537868196</v>
      </c>
      <c r="P41" s="32">
        <v>1541.0993115736283</v>
      </c>
      <c r="Q41" s="32" t="s">
        <v>94</v>
      </c>
      <c r="R41" s="32">
        <v>2659.2092079016315</v>
      </c>
      <c r="S41" s="32">
        <v>1553.3030921742982</v>
      </c>
      <c r="T41" s="32">
        <v>1674.3142243005611</v>
      </c>
      <c r="U41" s="32">
        <v>332.2918557742562</v>
      </c>
      <c r="V41" s="32">
        <v>8.292021354855464</v>
      </c>
      <c r="W41" s="32">
        <v>349.5764594807113</v>
      </c>
      <c r="X41" s="32">
        <v>943.7195372228445</v>
      </c>
      <c r="Y41" s="32">
        <v>5864.486831383414</v>
      </c>
      <c r="Z41" s="32">
        <v>3231.99955804313</v>
      </c>
      <c r="AA41" s="32">
        <v>1719.044086795598</v>
      </c>
      <c r="AB41" s="32">
        <v>2172.0106712358815</v>
      </c>
      <c r="AC41" s="32">
        <v>6873.311695306386</v>
      </c>
      <c r="AD41" s="32">
        <v>292.76315413543716</v>
      </c>
      <c r="AE41" s="32">
        <v>2589.4755664230147</v>
      </c>
      <c r="AF41" s="32">
        <v>1815.783664274603</v>
      </c>
      <c r="AG41" s="32">
        <v>1180.4212103515515</v>
      </c>
      <c r="AH41" s="32">
        <v>942.626908871703</v>
      </c>
      <c r="AI41" s="32">
        <v>637.767499520937</v>
      </c>
      <c r="AJ41" s="32" t="s">
        <v>94</v>
      </c>
      <c r="AK41" s="32" t="s">
        <v>94</v>
      </c>
      <c r="AL41" s="32">
        <v>7166.0748494418185</v>
      </c>
      <c r="AM41" s="32" t="s">
        <v>94</v>
      </c>
      <c r="AN41" s="32" t="s">
        <v>94</v>
      </c>
      <c r="AO41" s="32" t="s">
        <v>94</v>
      </c>
      <c r="AP41" s="32" t="s">
        <v>94</v>
      </c>
      <c r="AQ41" s="32" t="s">
        <v>94</v>
      </c>
      <c r="AR41" s="32" t="s">
        <v>94</v>
      </c>
      <c r="AS41" s="32" t="s">
        <v>94</v>
      </c>
      <c r="AT41" s="32" t="s">
        <v>94</v>
      </c>
      <c r="AU41" s="32" t="s">
        <v>94</v>
      </c>
      <c r="AV41" s="32" t="s">
        <v>94</v>
      </c>
      <c r="AW41" s="32" t="s">
        <v>94</v>
      </c>
      <c r="AX41" s="32">
        <v>7166.0748494418185</v>
      </c>
      <c r="AY41" s="32">
        <v>7166.0748494418185</v>
      </c>
      <c r="AZ41" s="32">
        <v>3.6944417272546204</v>
      </c>
      <c r="BA41" s="32">
        <v>7162.380407714564</v>
      </c>
      <c r="BB41" s="32">
        <v>7166.0748494418185</v>
      </c>
      <c r="BC41" s="32">
        <v>7166.0748494418185</v>
      </c>
      <c r="BD41" s="32">
        <v>7166.0748494418185</v>
      </c>
      <c r="BE41" s="32">
        <v>7014.968051915823</v>
      </c>
      <c r="BF41" s="32">
        <v>151.1067975260037</v>
      </c>
      <c r="BG41" s="32">
        <v>6260.261816258811</v>
      </c>
      <c r="BH41" s="32">
        <v>892.4709376278512</v>
      </c>
      <c r="BI41" s="32">
        <v>6815.659655855163</v>
      </c>
      <c r="BJ41" s="32">
        <v>346.7207518594102</v>
      </c>
      <c r="BK41" s="32">
        <v>6012.591563802872</v>
      </c>
      <c r="BL41" s="32">
        <v>1153.4832856389498</v>
      </c>
      <c r="BM41" s="32" t="s">
        <v>94</v>
      </c>
      <c r="BN41" s="32">
        <v>2180.257679409184</v>
      </c>
    </row>
    <row r="42" spans="2:66" ht="15">
      <c r="B42" s="32" t="s">
        <v>142</v>
      </c>
      <c r="C42" s="32">
        <v>675.0113938066762</v>
      </c>
      <c r="D42" s="32">
        <v>852.9210589119702</v>
      </c>
      <c r="E42" s="32">
        <v>7864.936358399876</v>
      </c>
      <c r="F42" s="32">
        <v>1161.8111598940318</v>
      </c>
      <c r="G42" s="32">
        <v>2696.761532234573</v>
      </c>
      <c r="H42" s="32">
        <v>7857.918438777958</v>
      </c>
      <c r="I42" s="32">
        <v>3720.3269264094656</v>
      </c>
      <c r="J42" s="32">
        <v>6834.353044603076</v>
      </c>
      <c r="K42" s="32">
        <v>7696.8276793531895</v>
      </c>
      <c r="L42" s="32">
        <v>2857.85229165929</v>
      </c>
      <c r="M42" s="32">
        <v>9211.692999882125</v>
      </c>
      <c r="N42" s="32">
        <v>1342.9869711304564</v>
      </c>
      <c r="O42" s="32">
        <v>8410.6372747376</v>
      </c>
      <c r="P42" s="32">
        <v>2144.0426962748725</v>
      </c>
      <c r="Q42" s="32" t="s">
        <v>94</v>
      </c>
      <c r="R42" s="32">
        <v>4651.510640263305</v>
      </c>
      <c r="S42" s="32">
        <v>1740.8727276047632</v>
      </c>
      <c r="T42" s="32">
        <v>2060.6870978461666</v>
      </c>
      <c r="U42" s="32">
        <v>621.3275559815222</v>
      </c>
      <c r="V42" s="32">
        <v>3.55667275024975</v>
      </c>
      <c r="W42" s="32">
        <v>374.76885606167974</v>
      </c>
      <c r="X42" s="32">
        <v>1249.3404183981402</v>
      </c>
      <c r="Y42" s="32">
        <v>8927.014023802492</v>
      </c>
      <c r="Z42" s="32">
        <v>5970.956439079735</v>
      </c>
      <c r="AA42" s="32">
        <v>1089.9503597138296</v>
      </c>
      <c r="AB42" s="32">
        <v>3468.0609748151205</v>
      </c>
      <c r="AC42" s="32">
        <v>9327.948179738045</v>
      </c>
      <c r="AD42" s="32">
        <v>1226.7317912744904</v>
      </c>
      <c r="AE42" s="32">
        <v>1341.8441083105604</v>
      </c>
      <c r="AF42" s="32">
        <v>3551.407015211997</v>
      </c>
      <c r="AG42" s="32">
        <v>2230.373483257294</v>
      </c>
      <c r="AH42" s="32">
        <v>1989.3659221445994</v>
      </c>
      <c r="AI42" s="32">
        <v>1441.689442088131</v>
      </c>
      <c r="AJ42" s="32" t="s">
        <v>94</v>
      </c>
      <c r="AK42" s="32" t="s">
        <v>94</v>
      </c>
      <c r="AL42" s="32" t="s">
        <v>94</v>
      </c>
      <c r="AM42" s="32">
        <v>10554.679971012534</v>
      </c>
      <c r="AN42" s="32" t="s">
        <v>94</v>
      </c>
      <c r="AO42" s="32" t="s">
        <v>94</v>
      </c>
      <c r="AP42" s="32" t="s">
        <v>94</v>
      </c>
      <c r="AQ42" s="32" t="s">
        <v>94</v>
      </c>
      <c r="AR42" s="32" t="s">
        <v>94</v>
      </c>
      <c r="AS42" s="32" t="s">
        <v>94</v>
      </c>
      <c r="AT42" s="32" t="s">
        <v>94</v>
      </c>
      <c r="AU42" s="32" t="s">
        <v>94</v>
      </c>
      <c r="AV42" s="32" t="s">
        <v>94</v>
      </c>
      <c r="AW42" s="32" t="s">
        <v>94</v>
      </c>
      <c r="AX42" s="32">
        <v>10554.679971012534</v>
      </c>
      <c r="AY42" s="32">
        <v>10554.679971012534</v>
      </c>
      <c r="AZ42" s="32">
        <v>2.5904651538461536</v>
      </c>
      <c r="BA42" s="32">
        <v>10552.089505858688</v>
      </c>
      <c r="BB42" s="32">
        <v>10554.679971012534</v>
      </c>
      <c r="BC42" s="32">
        <v>10554.679971012534</v>
      </c>
      <c r="BD42" s="32">
        <v>10554.679971012534</v>
      </c>
      <c r="BE42" s="32">
        <v>10001.949634097435</v>
      </c>
      <c r="BF42" s="32">
        <v>552.7303369150948</v>
      </c>
      <c r="BG42" s="32">
        <v>9724.531663588083</v>
      </c>
      <c r="BH42" s="32">
        <v>821.1039905187376</v>
      </c>
      <c r="BI42" s="32">
        <v>9846.01488458954</v>
      </c>
      <c r="BJ42" s="32">
        <v>708.6650864230014</v>
      </c>
      <c r="BK42" s="32">
        <v>8309.440712058475</v>
      </c>
      <c r="BL42" s="32">
        <v>2245.2392589540477</v>
      </c>
      <c r="BM42" s="32" t="s">
        <v>94</v>
      </c>
      <c r="BN42" s="32">
        <v>3020.0101846082653</v>
      </c>
    </row>
    <row r="43" spans="2:66" ht="15">
      <c r="B43" s="32" t="s">
        <v>143</v>
      </c>
      <c r="C43" s="32">
        <v>104.06503236436126</v>
      </c>
      <c r="D43" s="32">
        <v>881.3424842424024</v>
      </c>
      <c r="E43" s="32" t="s">
        <v>94</v>
      </c>
      <c r="F43" s="32">
        <v>1245.4815002177986</v>
      </c>
      <c r="G43" s="32">
        <v>467.02039331378376</v>
      </c>
      <c r="H43" s="32">
        <v>1763.8686235107734</v>
      </c>
      <c r="I43" s="32">
        <v>654.0377802861575</v>
      </c>
      <c r="J43" s="32">
        <v>1576.851236538403</v>
      </c>
      <c r="K43" s="32">
        <v>1234.07248557616</v>
      </c>
      <c r="L43" s="32">
        <v>996.8165312484034</v>
      </c>
      <c r="M43" s="32">
        <v>1751.9397344198626</v>
      </c>
      <c r="N43" s="32">
        <v>478.9492824046968</v>
      </c>
      <c r="O43" s="32">
        <v>1648.624493532911</v>
      </c>
      <c r="P43" s="32">
        <v>582.2645232916507</v>
      </c>
      <c r="Q43" s="32" t="s">
        <v>94</v>
      </c>
      <c r="R43" s="32">
        <v>765.8113748134788</v>
      </c>
      <c r="S43" s="32">
        <v>554.7764783456807</v>
      </c>
      <c r="T43" s="32">
        <v>488.740420179115</v>
      </c>
      <c r="U43" s="32">
        <v>107.403329240266</v>
      </c>
      <c r="V43" s="32">
        <v>3.848101141108891</v>
      </c>
      <c r="W43" s="32">
        <v>96.13747963476918</v>
      </c>
      <c r="X43" s="32">
        <v>298.4857119714608</v>
      </c>
      <c r="Y43" s="32">
        <v>1832.4177240772212</v>
      </c>
      <c r="Z43" s="32">
        <v>1308.6538020414143</v>
      </c>
      <c r="AA43" s="32">
        <v>334.53038718196166</v>
      </c>
      <c r="AB43" s="32">
        <v>569.1794765015086</v>
      </c>
      <c r="AC43" s="32">
        <v>2181.3196494866897</v>
      </c>
      <c r="AD43" s="32">
        <v>49.569367337859035</v>
      </c>
      <c r="AE43" s="32">
        <v>1020.5933822769993</v>
      </c>
      <c r="AF43" s="32">
        <v>477.56526305743046</v>
      </c>
      <c r="AG43" s="32">
        <v>392.92690228034735</v>
      </c>
      <c r="AH43" s="32">
        <v>231.9368186853291</v>
      </c>
      <c r="AI43" s="32">
        <v>107.8666505244545</v>
      </c>
      <c r="AJ43" s="32" t="s">
        <v>94</v>
      </c>
      <c r="AK43" s="32" t="s">
        <v>94</v>
      </c>
      <c r="AL43" s="32" t="s">
        <v>94</v>
      </c>
      <c r="AM43" s="32" t="s">
        <v>94</v>
      </c>
      <c r="AN43" s="32">
        <v>2230.88901682455</v>
      </c>
      <c r="AO43" s="32" t="s">
        <v>94</v>
      </c>
      <c r="AP43" s="32" t="s">
        <v>94</v>
      </c>
      <c r="AQ43" s="32" t="s">
        <v>94</v>
      </c>
      <c r="AR43" s="32" t="s">
        <v>94</v>
      </c>
      <c r="AS43" s="32" t="s">
        <v>94</v>
      </c>
      <c r="AT43" s="32" t="s">
        <v>94</v>
      </c>
      <c r="AU43" s="32" t="s">
        <v>94</v>
      </c>
      <c r="AV43" s="32" t="s">
        <v>94</v>
      </c>
      <c r="AW43" s="32" t="s">
        <v>94</v>
      </c>
      <c r="AX43" s="32">
        <v>2230.88901682455</v>
      </c>
      <c r="AY43" s="32">
        <v>2230.88901682455</v>
      </c>
      <c r="AZ43" s="32" t="s">
        <v>94</v>
      </c>
      <c r="BA43" s="32">
        <v>2230.88901682455</v>
      </c>
      <c r="BB43" s="32">
        <v>2230.88901682455</v>
      </c>
      <c r="BC43" s="32">
        <v>2230.88901682455</v>
      </c>
      <c r="BD43" s="32">
        <v>2230.88901682455</v>
      </c>
      <c r="BE43" s="32">
        <v>2195.810874753819</v>
      </c>
      <c r="BF43" s="32">
        <v>35.07814207072831</v>
      </c>
      <c r="BG43" s="32">
        <v>2071.5821150695906</v>
      </c>
      <c r="BH43" s="32">
        <v>154.89756678376295</v>
      </c>
      <c r="BI43" s="32">
        <v>2172.205612123764</v>
      </c>
      <c r="BJ43" s="32">
        <v>58.68340470078478</v>
      </c>
      <c r="BK43" s="32">
        <v>2060.782737433977</v>
      </c>
      <c r="BL43" s="32">
        <v>170.1062793905777</v>
      </c>
      <c r="BM43" s="32" t="s">
        <v>94</v>
      </c>
      <c r="BN43" s="32">
        <v>670.1821547807111</v>
      </c>
    </row>
    <row r="44" spans="2:66" ht="15">
      <c r="B44" s="32" t="s">
        <v>144</v>
      </c>
      <c r="C44" s="32">
        <v>26.819622977096024</v>
      </c>
      <c r="D44" s="32">
        <v>246.75323588177136</v>
      </c>
      <c r="E44" s="32">
        <v>17.751760220480044</v>
      </c>
      <c r="F44" s="32">
        <v>324.8389130309917</v>
      </c>
      <c r="G44" s="32">
        <v>124.33002839347996</v>
      </c>
      <c r="H44" s="32">
        <v>491.83350371685935</v>
      </c>
      <c r="I44" s="32">
        <v>135.7755333635354</v>
      </c>
      <c r="J44" s="32">
        <v>480.3879987468041</v>
      </c>
      <c r="K44" s="32">
        <v>294.69570604090904</v>
      </c>
      <c r="L44" s="32">
        <v>321.46782606943043</v>
      </c>
      <c r="M44" s="32">
        <v>525.3563041601478</v>
      </c>
      <c r="N44" s="32">
        <v>90.80722795019129</v>
      </c>
      <c r="O44" s="32">
        <v>367.29280880864917</v>
      </c>
      <c r="P44" s="32">
        <v>248.87072330169042</v>
      </c>
      <c r="Q44" s="32" t="s">
        <v>94</v>
      </c>
      <c r="R44" s="32">
        <v>164.0415419445104</v>
      </c>
      <c r="S44" s="32">
        <v>211.36766251922737</v>
      </c>
      <c r="T44" s="32">
        <v>101.30318511627776</v>
      </c>
      <c r="U44" s="32">
        <v>53.706559463655694</v>
      </c>
      <c r="V44" s="32">
        <v>2.242112631681545</v>
      </c>
      <c r="W44" s="32">
        <v>41.558080681957534</v>
      </c>
      <c r="X44" s="32">
        <v>92.2865823674741</v>
      </c>
      <c r="Y44" s="32">
        <v>480.0767564292263</v>
      </c>
      <c r="Z44" s="32">
        <v>479.69378780618666</v>
      </c>
      <c r="AA44" s="32">
        <v>42.065031640254674</v>
      </c>
      <c r="AB44" s="32">
        <v>94.40471266389805</v>
      </c>
      <c r="AC44" s="32">
        <v>576.6340541708201</v>
      </c>
      <c r="AD44" s="32">
        <v>39.5294779395188</v>
      </c>
      <c r="AE44" s="32">
        <v>285.28202443196636</v>
      </c>
      <c r="AF44" s="32">
        <v>149.21069517567526</v>
      </c>
      <c r="AG44" s="32">
        <v>121.50854767129474</v>
      </c>
      <c r="AH44" s="32">
        <v>15.958285742286211</v>
      </c>
      <c r="AI44" s="32">
        <v>44.203979089116096</v>
      </c>
      <c r="AJ44" s="32" t="s">
        <v>94</v>
      </c>
      <c r="AK44" s="32" t="s">
        <v>94</v>
      </c>
      <c r="AL44" s="32" t="s">
        <v>94</v>
      </c>
      <c r="AM44" s="32" t="s">
        <v>94</v>
      </c>
      <c r="AN44" s="32" t="s">
        <v>94</v>
      </c>
      <c r="AO44" s="32">
        <v>616.1635321103382</v>
      </c>
      <c r="AP44" s="32" t="s">
        <v>94</v>
      </c>
      <c r="AQ44" s="32" t="s">
        <v>94</v>
      </c>
      <c r="AR44" s="32" t="s">
        <v>94</v>
      </c>
      <c r="AS44" s="32" t="s">
        <v>94</v>
      </c>
      <c r="AT44" s="32" t="s">
        <v>94</v>
      </c>
      <c r="AU44" s="32" t="s">
        <v>94</v>
      </c>
      <c r="AV44" s="32" t="s">
        <v>94</v>
      </c>
      <c r="AW44" s="32" t="s">
        <v>94</v>
      </c>
      <c r="AX44" s="32">
        <v>616.1635321103382</v>
      </c>
      <c r="AY44" s="32">
        <v>616.1635321103382</v>
      </c>
      <c r="AZ44" s="32" t="s">
        <v>94</v>
      </c>
      <c r="BA44" s="32">
        <v>616.1635321103382</v>
      </c>
      <c r="BB44" s="32">
        <v>616.1635321103382</v>
      </c>
      <c r="BC44" s="32">
        <v>616.1635321103382</v>
      </c>
      <c r="BD44" s="32">
        <v>616.1635321103382</v>
      </c>
      <c r="BE44" s="32">
        <v>602.2788536659011</v>
      </c>
      <c r="BF44" s="32">
        <v>13.884678444437474</v>
      </c>
      <c r="BG44" s="32">
        <v>555.7826971783126</v>
      </c>
      <c r="BH44" s="32">
        <v>58.34876637210221</v>
      </c>
      <c r="BI44" s="32">
        <v>555.0034265592936</v>
      </c>
      <c r="BJ44" s="32">
        <v>61.16010555104571</v>
      </c>
      <c r="BK44" s="32">
        <v>561.7848396858002</v>
      </c>
      <c r="BL44" s="32">
        <v>54.37869242453886</v>
      </c>
      <c r="BM44" s="32" t="s">
        <v>94</v>
      </c>
      <c r="BN44" s="32">
        <v>132.42829610078633</v>
      </c>
    </row>
    <row r="45" spans="2:66" ht="15">
      <c r="B45" s="32" t="s">
        <v>145</v>
      </c>
      <c r="C45" s="32">
        <v>8088.528373509617</v>
      </c>
      <c r="D45" s="32">
        <v>1804.7717012648702</v>
      </c>
      <c r="E45" s="32">
        <v>522.4084971004498</v>
      </c>
      <c r="F45" s="32">
        <v>67.88325093172801</v>
      </c>
      <c r="G45" s="32">
        <v>1603.1658019237368</v>
      </c>
      <c r="H45" s="32">
        <v>8880.426020882918</v>
      </c>
      <c r="I45" s="32">
        <v>2815.9574975956293</v>
      </c>
      <c r="J45" s="32">
        <v>7667.634325211014</v>
      </c>
      <c r="K45" s="32">
        <v>5294.391172499457</v>
      </c>
      <c r="L45" s="32">
        <v>5189.2006503072025</v>
      </c>
      <c r="M45" s="32">
        <v>9916.62529221721</v>
      </c>
      <c r="N45" s="32">
        <v>566.9665305894974</v>
      </c>
      <c r="O45" s="32">
        <v>7327.268206009239</v>
      </c>
      <c r="P45" s="32">
        <v>3156.32361679743</v>
      </c>
      <c r="Q45" s="32" t="s">
        <v>94</v>
      </c>
      <c r="R45" s="32">
        <v>3720.818285064598</v>
      </c>
      <c r="S45" s="32">
        <v>2287.5992471537265</v>
      </c>
      <c r="T45" s="32">
        <v>2383.541039500704</v>
      </c>
      <c r="U45" s="32">
        <v>573.4342571193154</v>
      </c>
      <c r="V45" s="32">
        <v>8.768183185641286</v>
      </c>
      <c r="W45" s="32">
        <v>457.14444702076185</v>
      </c>
      <c r="X45" s="32">
        <v>2071.1621866764017</v>
      </c>
      <c r="Y45" s="32">
        <v>7946.517005923864</v>
      </c>
      <c r="Z45" s="32">
        <v>6142.100755730895</v>
      </c>
      <c r="AA45" s="32">
        <v>2030.3170199863891</v>
      </c>
      <c r="AB45" s="32">
        <v>2235.2744230202707</v>
      </c>
      <c r="AC45" s="32">
        <v>9780.539649021535</v>
      </c>
      <c r="AD45" s="32">
        <v>703.0521737851454</v>
      </c>
      <c r="AE45" s="32">
        <v>4577.663533539123</v>
      </c>
      <c r="AF45" s="32">
        <v>2428.6543271011387</v>
      </c>
      <c r="AG45" s="32">
        <v>1667.7552235382616</v>
      </c>
      <c r="AH45" s="32">
        <v>1215.2388951575902</v>
      </c>
      <c r="AI45" s="32">
        <v>594.2798434705393</v>
      </c>
      <c r="AJ45" s="32" t="s">
        <v>94</v>
      </c>
      <c r="AK45" s="32" t="s">
        <v>94</v>
      </c>
      <c r="AL45" s="32" t="s">
        <v>94</v>
      </c>
      <c r="AM45" s="32" t="s">
        <v>94</v>
      </c>
      <c r="AN45" s="32" t="s">
        <v>94</v>
      </c>
      <c r="AO45" s="32" t="s">
        <v>94</v>
      </c>
      <c r="AP45" s="32">
        <v>10483.59182280668</v>
      </c>
      <c r="AQ45" s="32" t="s">
        <v>94</v>
      </c>
      <c r="AR45" s="32" t="s">
        <v>94</v>
      </c>
      <c r="AS45" s="32" t="s">
        <v>94</v>
      </c>
      <c r="AT45" s="32" t="s">
        <v>94</v>
      </c>
      <c r="AU45" s="32" t="s">
        <v>94</v>
      </c>
      <c r="AV45" s="32" t="s">
        <v>94</v>
      </c>
      <c r="AW45" s="32" t="s">
        <v>94</v>
      </c>
      <c r="AX45" s="32">
        <v>10483.59182280668</v>
      </c>
      <c r="AY45" s="32">
        <v>10483.59182280668</v>
      </c>
      <c r="AZ45" s="32" t="s">
        <v>94</v>
      </c>
      <c r="BA45" s="32">
        <v>10483.59182280668</v>
      </c>
      <c r="BB45" s="32">
        <v>10483.59182280668</v>
      </c>
      <c r="BC45" s="32">
        <v>10483.59182280668</v>
      </c>
      <c r="BD45" s="32">
        <v>10483.59182280668</v>
      </c>
      <c r="BE45" s="32">
        <v>10180.064319331661</v>
      </c>
      <c r="BF45" s="32">
        <v>303.52750347503076</v>
      </c>
      <c r="BG45" s="32">
        <v>9628.471288379607</v>
      </c>
      <c r="BH45" s="32">
        <v>851.388140636195</v>
      </c>
      <c r="BI45" s="32">
        <v>9937.15298690186</v>
      </c>
      <c r="BJ45" s="32">
        <v>546.438835904836</v>
      </c>
      <c r="BK45" s="32">
        <v>8313.857743096481</v>
      </c>
      <c r="BL45" s="32">
        <v>2169.7340797102124</v>
      </c>
      <c r="BM45" s="32" t="s">
        <v>94</v>
      </c>
      <c r="BN45" s="32">
        <v>2779.4570823107533</v>
      </c>
    </row>
    <row r="46" spans="2:66" ht="15">
      <c r="B46" s="32" t="s">
        <v>146</v>
      </c>
      <c r="C46" s="32">
        <v>282.6975980167127</v>
      </c>
      <c r="D46" s="32">
        <v>333.7133766454886</v>
      </c>
      <c r="E46" s="32">
        <v>1135.3104394343743</v>
      </c>
      <c r="F46" s="32">
        <v>4.6924428824621645</v>
      </c>
      <c r="G46" s="32">
        <v>595.025025428954</v>
      </c>
      <c r="H46" s="32">
        <v>1161.3888315500842</v>
      </c>
      <c r="I46" s="32">
        <v>1109.21501560097</v>
      </c>
      <c r="J46" s="32">
        <v>647.1988413780678</v>
      </c>
      <c r="K46" s="32">
        <v>1311.8870230834168</v>
      </c>
      <c r="L46" s="32">
        <v>444.52683389562065</v>
      </c>
      <c r="M46" s="32">
        <v>1337.9602155643702</v>
      </c>
      <c r="N46" s="32">
        <v>418.45364141466894</v>
      </c>
      <c r="O46" s="32">
        <v>1347.5549167599183</v>
      </c>
      <c r="P46" s="32">
        <v>408.85894021911986</v>
      </c>
      <c r="Q46" s="32" t="s">
        <v>94</v>
      </c>
      <c r="R46" s="32">
        <v>993.7558788471647</v>
      </c>
      <c r="S46" s="32">
        <v>107.15267069653672</v>
      </c>
      <c r="T46" s="32">
        <v>339.04284850531405</v>
      </c>
      <c r="U46" s="32">
        <v>104.39209970865926</v>
      </c>
      <c r="V46" s="32">
        <v>1.8631829522342065</v>
      </c>
      <c r="W46" s="32">
        <v>71.0433385371596</v>
      </c>
      <c r="X46" s="32">
        <v>384.3557084046998</v>
      </c>
      <c r="Y46" s="32">
        <v>1299.1516270849459</v>
      </c>
      <c r="Z46" s="32">
        <v>651.0637896312319</v>
      </c>
      <c r="AA46" s="32">
        <v>239.4705672511274</v>
      </c>
      <c r="AB46" s="32">
        <v>836.1216438751094</v>
      </c>
      <c r="AC46" s="32">
        <v>1505.771822043029</v>
      </c>
      <c r="AD46" s="32">
        <v>250.64203493601178</v>
      </c>
      <c r="AE46" s="32">
        <v>372.5058294657829</v>
      </c>
      <c r="AF46" s="32">
        <v>186.2161204647314</v>
      </c>
      <c r="AG46" s="32">
        <v>263.74457803748305</v>
      </c>
      <c r="AH46" s="32">
        <v>537.8764129090598</v>
      </c>
      <c r="AI46" s="32">
        <v>396.07091610198313</v>
      </c>
      <c r="AJ46" s="32" t="s">
        <v>94</v>
      </c>
      <c r="AK46" s="32" t="s">
        <v>94</v>
      </c>
      <c r="AL46" s="32" t="s">
        <v>94</v>
      </c>
      <c r="AM46" s="32" t="s">
        <v>94</v>
      </c>
      <c r="AN46" s="32" t="s">
        <v>94</v>
      </c>
      <c r="AO46" s="32" t="s">
        <v>94</v>
      </c>
      <c r="AP46" s="32" t="s">
        <v>94</v>
      </c>
      <c r="AQ46" s="32">
        <v>1756.4138569790387</v>
      </c>
      <c r="AR46" s="32" t="s">
        <v>94</v>
      </c>
      <c r="AS46" s="32" t="s">
        <v>94</v>
      </c>
      <c r="AT46" s="32" t="s">
        <v>94</v>
      </c>
      <c r="AU46" s="32" t="s">
        <v>94</v>
      </c>
      <c r="AV46" s="32" t="s">
        <v>94</v>
      </c>
      <c r="AW46" s="32" t="s">
        <v>94</v>
      </c>
      <c r="AX46" s="32">
        <v>1756.4138569790387</v>
      </c>
      <c r="AY46" s="32">
        <v>1756.4138569790387</v>
      </c>
      <c r="AZ46" s="32" t="s">
        <v>94</v>
      </c>
      <c r="BA46" s="32">
        <v>1756.4138569790387</v>
      </c>
      <c r="BB46" s="32">
        <v>1756.4138569790387</v>
      </c>
      <c r="BC46" s="32">
        <v>1756.4138569790387</v>
      </c>
      <c r="BD46" s="32">
        <v>1756.4138569790387</v>
      </c>
      <c r="BE46" s="32">
        <v>1646.7811785141093</v>
      </c>
      <c r="BF46" s="32">
        <v>109.63267846492921</v>
      </c>
      <c r="BG46" s="32">
        <v>1672.0347722462084</v>
      </c>
      <c r="BH46" s="32">
        <v>82.04842576698016</v>
      </c>
      <c r="BI46" s="32">
        <v>1576.7967578829173</v>
      </c>
      <c r="BJ46" s="32">
        <v>179.61709909612355</v>
      </c>
      <c r="BK46" s="32">
        <v>1521.8813299362569</v>
      </c>
      <c r="BL46" s="32">
        <v>234.53252704278415</v>
      </c>
      <c r="BM46" s="32" t="s">
        <v>94</v>
      </c>
      <c r="BN46" s="32">
        <v>448.93948439550934</v>
      </c>
    </row>
    <row r="47" spans="2:66" ht="15">
      <c r="B47" s="32" t="s">
        <v>147</v>
      </c>
      <c r="C47" s="32">
        <v>73.07310002536971</v>
      </c>
      <c r="D47" s="32" t="s">
        <v>94</v>
      </c>
      <c r="E47" s="32" t="s">
        <v>94</v>
      </c>
      <c r="F47" s="32">
        <v>0.8851431027352029</v>
      </c>
      <c r="G47" s="32">
        <v>39.08515096622616</v>
      </c>
      <c r="H47" s="32">
        <v>34.87309216187874</v>
      </c>
      <c r="I47" s="32">
        <v>38.20000786349096</v>
      </c>
      <c r="J47" s="32">
        <v>35.75823526461394</v>
      </c>
      <c r="K47" s="32">
        <v>73.95824312810491</v>
      </c>
      <c r="L47" s="32" t="s">
        <v>94</v>
      </c>
      <c r="M47" s="32">
        <v>48.809915599021984</v>
      </c>
      <c r="N47" s="32">
        <v>25.14832752908292</v>
      </c>
      <c r="O47" s="32">
        <v>73.95824312810491</v>
      </c>
      <c r="P47" s="32" t="s">
        <v>94</v>
      </c>
      <c r="Q47" s="32" t="s">
        <v>94</v>
      </c>
      <c r="R47" s="32">
        <v>28.29566948297903</v>
      </c>
      <c r="S47" s="32" t="s">
        <v>94</v>
      </c>
      <c r="T47" s="32">
        <v>15.80794897630419</v>
      </c>
      <c r="U47" s="32">
        <v>3.656444494424674</v>
      </c>
      <c r="V47" s="32" t="s">
        <v>94</v>
      </c>
      <c r="W47" s="32" t="s">
        <v>94</v>
      </c>
      <c r="X47" s="32">
        <v>0.8851431027352029</v>
      </c>
      <c r="Y47" s="32">
        <v>73.07310002536971</v>
      </c>
      <c r="Z47" s="32">
        <v>26.615801197907338</v>
      </c>
      <c r="AA47" s="32" t="s">
        <v>94</v>
      </c>
      <c r="AB47" s="32">
        <v>47.34244193019756</v>
      </c>
      <c r="AC47" s="32">
        <v>73.95824312810491</v>
      </c>
      <c r="AD47" s="32" t="s">
        <v>94</v>
      </c>
      <c r="AE47" s="32" t="s">
        <v>94</v>
      </c>
      <c r="AF47" s="32">
        <v>12.688754948173393</v>
      </c>
      <c r="AG47" s="32">
        <v>22.18433721370535</v>
      </c>
      <c r="AH47" s="32">
        <v>26.033470631818123</v>
      </c>
      <c r="AI47" s="32">
        <v>13.05168033440804</v>
      </c>
      <c r="AJ47" s="32" t="s">
        <v>94</v>
      </c>
      <c r="AK47" s="32" t="s">
        <v>94</v>
      </c>
      <c r="AL47" s="32" t="s">
        <v>94</v>
      </c>
      <c r="AM47" s="32" t="s">
        <v>94</v>
      </c>
      <c r="AN47" s="32" t="s">
        <v>94</v>
      </c>
      <c r="AO47" s="32" t="s">
        <v>94</v>
      </c>
      <c r="AP47" s="32" t="s">
        <v>94</v>
      </c>
      <c r="AQ47" s="32" t="s">
        <v>94</v>
      </c>
      <c r="AR47" s="32">
        <v>73.95824312810491</v>
      </c>
      <c r="AS47" s="32" t="s">
        <v>94</v>
      </c>
      <c r="AT47" s="32" t="s">
        <v>94</v>
      </c>
      <c r="AU47" s="32" t="s">
        <v>94</v>
      </c>
      <c r="AV47" s="32" t="s">
        <v>94</v>
      </c>
      <c r="AW47" s="32" t="s">
        <v>94</v>
      </c>
      <c r="AX47" s="32">
        <v>73.95824312810491</v>
      </c>
      <c r="AY47" s="32">
        <v>73.95824312810491</v>
      </c>
      <c r="AZ47" s="32" t="s">
        <v>94</v>
      </c>
      <c r="BA47" s="32">
        <v>73.95824312810491</v>
      </c>
      <c r="BB47" s="32">
        <v>73.95824312810491</v>
      </c>
      <c r="BC47" s="32">
        <v>73.95824312810491</v>
      </c>
      <c r="BD47" s="32">
        <v>73.95824312810491</v>
      </c>
      <c r="BE47" s="32">
        <v>73.95824312810491</v>
      </c>
      <c r="BF47" s="32" t="s">
        <v>94</v>
      </c>
      <c r="BG47" s="32">
        <v>48.809915599021984</v>
      </c>
      <c r="BH47" s="32">
        <v>25.14832752908292</v>
      </c>
      <c r="BI47" s="32">
        <v>73.95824312810491</v>
      </c>
      <c r="BJ47" s="32" t="s">
        <v>94</v>
      </c>
      <c r="BK47" s="32">
        <v>73.95824312810491</v>
      </c>
      <c r="BL47" s="32" t="s">
        <v>94</v>
      </c>
      <c r="BM47" s="32" t="s">
        <v>94</v>
      </c>
      <c r="BN47" s="32">
        <v>7.2417595655230675</v>
      </c>
    </row>
    <row r="48" spans="2:66" ht="15">
      <c r="B48" s="32" t="s">
        <v>148</v>
      </c>
      <c r="C48" s="32">
        <v>36.18176097320251</v>
      </c>
      <c r="D48" s="32" t="s">
        <v>94</v>
      </c>
      <c r="E48" s="32">
        <v>40.574492790972194</v>
      </c>
      <c r="F48" s="32" t="s">
        <v>94</v>
      </c>
      <c r="G48" s="32" t="s">
        <v>94</v>
      </c>
      <c r="H48" s="32">
        <v>76.7562537641747</v>
      </c>
      <c r="I48" s="32">
        <v>61.067921849240385</v>
      </c>
      <c r="J48" s="32">
        <v>15.688331914934313</v>
      </c>
      <c r="K48" s="32">
        <v>76.7562537641747</v>
      </c>
      <c r="L48" s="32" t="s">
        <v>94</v>
      </c>
      <c r="M48" s="32">
        <v>49.249137515326446</v>
      </c>
      <c r="N48" s="32">
        <v>27.507116248848256</v>
      </c>
      <c r="O48" s="32">
        <v>65.90420533192243</v>
      </c>
      <c r="P48" s="32">
        <v>10.85204843225227</v>
      </c>
      <c r="Q48" s="32" t="s">
        <v>94</v>
      </c>
      <c r="R48" s="32">
        <v>46.52042438968967</v>
      </c>
      <c r="S48" s="32" t="s">
        <v>94</v>
      </c>
      <c r="T48" s="32">
        <v>24.14462472499446</v>
      </c>
      <c r="U48" s="32">
        <v>2.4095397864768686</v>
      </c>
      <c r="V48" s="32" t="s">
        <v>94</v>
      </c>
      <c r="W48" s="32" t="s">
        <v>94</v>
      </c>
      <c r="X48" s="32">
        <v>29.979787485384403</v>
      </c>
      <c r="Y48" s="32">
        <v>46.7764662787903</v>
      </c>
      <c r="Z48" s="32">
        <v>26.54038034718658</v>
      </c>
      <c r="AA48" s="32">
        <v>31.445907667815927</v>
      </c>
      <c r="AB48" s="32">
        <v>18.769965749172208</v>
      </c>
      <c r="AC48" s="32">
        <v>53.52813824409008</v>
      </c>
      <c r="AD48" s="32">
        <v>23.22811552008462</v>
      </c>
      <c r="AE48" s="32" t="s">
        <v>94</v>
      </c>
      <c r="AF48" s="32">
        <v>10.160738977960676</v>
      </c>
      <c r="AG48" s="32">
        <v>23.919424974376216</v>
      </c>
      <c r="AH48" s="32">
        <v>9.591285967398909</v>
      </c>
      <c r="AI48" s="32">
        <v>33.08480384443891</v>
      </c>
      <c r="AJ48" s="32" t="s">
        <v>94</v>
      </c>
      <c r="AK48" s="32" t="s">
        <v>94</v>
      </c>
      <c r="AL48" s="32" t="s">
        <v>94</v>
      </c>
      <c r="AM48" s="32" t="s">
        <v>94</v>
      </c>
      <c r="AN48" s="32" t="s">
        <v>94</v>
      </c>
      <c r="AO48" s="32" t="s">
        <v>94</v>
      </c>
      <c r="AP48" s="32" t="s">
        <v>94</v>
      </c>
      <c r="AQ48" s="32" t="s">
        <v>94</v>
      </c>
      <c r="AR48" s="32" t="s">
        <v>94</v>
      </c>
      <c r="AS48" s="32">
        <v>76.7562537641747</v>
      </c>
      <c r="AT48" s="32" t="s">
        <v>94</v>
      </c>
      <c r="AU48" s="32" t="s">
        <v>94</v>
      </c>
      <c r="AV48" s="32" t="s">
        <v>94</v>
      </c>
      <c r="AW48" s="32" t="s">
        <v>94</v>
      </c>
      <c r="AX48" s="32">
        <v>76.7562537641747</v>
      </c>
      <c r="AY48" s="32">
        <v>76.7562537641747</v>
      </c>
      <c r="AZ48" s="32" t="s">
        <v>94</v>
      </c>
      <c r="BA48" s="32">
        <v>76.7562537641747</v>
      </c>
      <c r="BB48" s="32">
        <v>76.7562537641747</v>
      </c>
      <c r="BC48" s="32">
        <v>76.7562537641747</v>
      </c>
      <c r="BD48" s="32">
        <v>76.7562537641747</v>
      </c>
      <c r="BE48" s="32">
        <v>69.21647015902438</v>
      </c>
      <c r="BF48" s="32">
        <v>7.5397836051503075</v>
      </c>
      <c r="BG48" s="32">
        <v>76.7562537641747</v>
      </c>
      <c r="BH48" s="32" t="s">
        <v>94</v>
      </c>
      <c r="BI48" s="32">
        <v>69.21647015902438</v>
      </c>
      <c r="BJ48" s="32">
        <v>7.5397836051503075</v>
      </c>
      <c r="BK48" s="32">
        <v>64.47698886190126</v>
      </c>
      <c r="BL48" s="32">
        <v>12.279264902273418</v>
      </c>
      <c r="BM48" s="32" t="s">
        <v>94</v>
      </c>
      <c r="BN48" s="32">
        <v>12.749188219691087</v>
      </c>
    </row>
    <row r="49" spans="2:66" ht="15">
      <c r="B49" s="32" t="s">
        <v>149</v>
      </c>
      <c r="C49" s="32">
        <v>72.24373174252852</v>
      </c>
      <c r="D49" s="32" t="s">
        <v>94</v>
      </c>
      <c r="E49" s="32" t="s">
        <v>94</v>
      </c>
      <c r="F49" s="32" t="s">
        <v>94</v>
      </c>
      <c r="G49" s="32">
        <v>38.163568770804595</v>
      </c>
      <c r="H49" s="32">
        <v>34.08016297172393</v>
      </c>
      <c r="I49" s="32">
        <v>72.24373174252852</v>
      </c>
      <c r="J49" s="32" t="s">
        <v>94</v>
      </c>
      <c r="K49" s="32">
        <v>72.24373174252852</v>
      </c>
      <c r="L49" s="32" t="s">
        <v>94</v>
      </c>
      <c r="M49" s="32">
        <v>72.24373174252852</v>
      </c>
      <c r="N49" s="32" t="s">
        <v>94</v>
      </c>
      <c r="O49" s="32">
        <v>72.24373174252852</v>
      </c>
      <c r="P49" s="32" t="s">
        <v>94</v>
      </c>
      <c r="Q49" s="32" t="s">
        <v>94</v>
      </c>
      <c r="R49" s="32">
        <v>48.650469078366804</v>
      </c>
      <c r="S49" s="32">
        <v>4.955324719957579</v>
      </c>
      <c r="T49" s="32">
        <v>11.934575239044436</v>
      </c>
      <c r="U49" s="32" t="s">
        <v>94</v>
      </c>
      <c r="V49" s="32" t="s">
        <v>94</v>
      </c>
      <c r="W49" s="32" t="s">
        <v>94</v>
      </c>
      <c r="X49" s="32">
        <v>2.709168516233766</v>
      </c>
      <c r="Y49" s="32">
        <v>69.53456322629475</v>
      </c>
      <c r="Z49" s="32">
        <v>11.692838528175276</v>
      </c>
      <c r="AA49" s="32">
        <v>22.387324443548657</v>
      </c>
      <c r="AB49" s="32">
        <v>38.163568770804595</v>
      </c>
      <c r="AC49" s="32">
        <v>72.24373174252852</v>
      </c>
      <c r="AD49" s="32" t="s">
        <v>94</v>
      </c>
      <c r="AE49" s="32" t="s">
        <v>94</v>
      </c>
      <c r="AF49" s="32" t="s">
        <v>94</v>
      </c>
      <c r="AG49" s="32" t="s">
        <v>94</v>
      </c>
      <c r="AH49" s="32">
        <v>36.789331487957696</v>
      </c>
      <c r="AI49" s="32">
        <v>35.45440025457083</v>
      </c>
      <c r="AJ49" s="32" t="s">
        <v>94</v>
      </c>
      <c r="AK49" s="32" t="s">
        <v>94</v>
      </c>
      <c r="AL49" s="32" t="s">
        <v>94</v>
      </c>
      <c r="AM49" s="32" t="s">
        <v>94</v>
      </c>
      <c r="AN49" s="32" t="s">
        <v>94</v>
      </c>
      <c r="AO49" s="32" t="s">
        <v>94</v>
      </c>
      <c r="AP49" s="32" t="s">
        <v>94</v>
      </c>
      <c r="AQ49" s="32" t="s">
        <v>94</v>
      </c>
      <c r="AR49" s="32" t="s">
        <v>94</v>
      </c>
      <c r="AS49" s="32" t="s">
        <v>94</v>
      </c>
      <c r="AT49" s="32">
        <v>72.24373174252852</v>
      </c>
      <c r="AU49" s="32" t="s">
        <v>94</v>
      </c>
      <c r="AV49" s="32" t="s">
        <v>94</v>
      </c>
      <c r="AW49" s="32" t="s">
        <v>94</v>
      </c>
      <c r="AX49" s="32">
        <v>72.24373174252852</v>
      </c>
      <c r="AY49" s="32">
        <v>72.24373174252852</v>
      </c>
      <c r="AZ49" s="32" t="s">
        <v>94</v>
      </c>
      <c r="BA49" s="32">
        <v>72.24373174252852</v>
      </c>
      <c r="BB49" s="32">
        <v>72.24373174252852</v>
      </c>
      <c r="BC49" s="32">
        <v>72.24373174252852</v>
      </c>
      <c r="BD49" s="32">
        <v>72.24373174252852</v>
      </c>
      <c r="BE49" s="32">
        <v>72.24373174252852</v>
      </c>
      <c r="BF49" s="32" t="s">
        <v>94</v>
      </c>
      <c r="BG49" s="32">
        <v>72.24373174252852</v>
      </c>
      <c r="BH49" s="32" t="s">
        <v>94</v>
      </c>
      <c r="BI49" s="32">
        <v>72.24373174252852</v>
      </c>
      <c r="BJ49" s="32" t="s">
        <v>94</v>
      </c>
      <c r="BK49" s="32">
        <v>45.74209486541363</v>
      </c>
      <c r="BL49" s="32">
        <v>26.501636877114898</v>
      </c>
      <c r="BM49" s="32" t="s">
        <v>94</v>
      </c>
      <c r="BN49" s="32">
        <v>9.571239535607285</v>
      </c>
    </row>
    <row r="50" spans="2:66" ht="15">
      <c r="B50" s="32" t="s">
        <v>150</v>
      </c>
      <c r="C50" s="32" t="s">
        <v>94</v>
      </c>
      <c r="D50" s="32">
        <v>505.15669219842647</v>
      </c>
      <c r="E50" s="32" t="s">
        <v>94</v>
      </c>
      <c r="F50" s="32" t="s">
        <v>94</v>
      </c>
      <c r="G50" s="32">
        <v>161.9137527864665</v>
      </c>
      <c r="H50" s="32">
        <v>343.24293941195987</v>
      </c>
      <c r="I50" s="32">
        <v>123.14280196536212</v>
      </c>
      <c r="J50" s="32">
        <v>382.01389023306444</v>
      </c>
      <c r="K50" s="32">
        <v>167.87334349475273</v>
      </c>
      <c r="L50" s="32">
        <v>337.2833487036736</v>
      </c>
      <c r="M50" s="32">
        <v>428.08015145427174</v>
      </c>
      <c r="N50" s="32">
        <v>77.07654074415456</v>
      </c>
      <c r="O50" s="32">
        <v>346.38650926952346</v>
      </c>
      <c r="P50" s="32">
        <v>158.77018292890293</v>
      </c>
      <c r="Q50" s="32" t="s">
        <v>94</v>
      </c>
      <c r="R50" s="32">
        <v>121.94156867693452</v>
      </c>
      <c r="S50" s="32">
        <v>188.58533067677016</v>
      </c>
      <c r="T50" s="32">
        <v>119.45691828012104</v>
      </c>
      <c r="U50" s="32">
        <v>21.806299226066983</v>
      </c>
      <c r="V50" s="32">
        <v>2.8282514992507495</v>
      </c>
      <c r="W50" s="32">
        <v>19.494933057245063</v>
      </c>
      <c r="X50" s="32">
        <v>146.86623934220052</v>
      </c>
      <c r="Y50" s="32">
        <v>335.9672682997302</v>
      </c>
      <c r="Z50" s="32">
        <v>351.6922378391547</v>
      </c>
      <c r="AA50" s="32">
        <v>104.9516847570143</v>
      </c>
      <c r="AB50" s="32">
        <v>48.51276960225751</v>
      </c>
      <c r="AC50" s="32">
        <v>454.1752142374001</v>
      </c>
      <c r="AD50" s="32">
        <v>50.98147796102646</v>
      </c>
      <c r="AE50" s="32">
        <v>303.3871294725007</v>
      </c>
      <c r="AF50" s="32">
        <v>52.20426266659185</v>
      </c>
      <c r="AG50" s="32">
        <v>31.11166055907468</v>
      </c>
      <c r="AH50" s="32">
        <v>66.22841310018892</v>
      </c>
      <c r="AI50" s="32">
        <v>52.22522640007007</v>
      </c>
      <c r="AJ50" s="32" t="s">
        <v>94</v>
      </c>
      <c r="AK50" s="32" t="s">
        <v>94</v>
      </c>
      <c r="AL50" s="32" t="s">
        <v>94</v>
      </c>
      <c r="AM50" s="32" t="s">
        <v>94</v>
      </c>
      <c r="AN50" s="32" t="s">
        <v>94</v>
      </c>
      <c r="AO50" s="32" t="s">
        <v>94</v>
      </c>
      <c r="AP50" s="32" t="s">
        <v>94</v>
      </c>
      <c r="AQ50" s="32" t="s">
        <v>94</v>
      </c>
      <c r="AR50" s="32" t="s">
        <v>94</v>
      </c>
      <c r="AS50" s="32" t="s">
        <v>94</v>
      </c>
      <c r="AT50" s="32" t="s">
        <v>94</v>
      </c>
      <c r="AU50" s="32">
        <v>505.15669219842647</v>
      </c>
      <c r="AV50" s="32" t="s">
        <v>94</v>
      </c>
      <c r="AW50" s="32" t="s">
        <v>94</v>
      </c>
      <c r="AX50" s="32">
        <v>505.15669219842647</v>
      </c>
      <c r="AY50" s="32">
        <v>505.15669219842647</v>
      </c>
      <c r="AZ50" s="32" t="s">
        <v>94</v>
      </c>
      <c r="BA50" s="32">
        <v>505.15669219842647</v>
      </c>
      <c r="BB50" s="32">
        <v>505.15669219842647</v>
      </c>
      <c r="BC50" s="32">
        <v>505.15669219842647</v>
      </c>
      <c r="BD50" s="32">
        <v>505.15669219842647</v>
      </c>
      <c r="BE50" s="32">
        <v>473.77696102137867</v>
      </c>
      <c r="BF50" s="32">
        <v>31.379731177047866</v>
      </c>
      <c r="BG50" s="32">
        <v>448.01584839616015</v>
      </c>
      <c r="BH50" s="32">
        <v>52.98664812390962</v>
      </c>
      <c r="BI50" s="32">
        <v>476.60521252062944</v>
      </c>
      <c r="BJ50" s="32">
        <v>28.551479677797115</v>
      </c>
      <c r="BK50" s="32">
        <v>422.4620063716393</v>
      </c>
      <c r="BL50" s="32">
        <v>82.69468582678707</v>
      </c>
      <c r="BM50" s="32" t="s">
        <v>94</v>
      </c>
      <c r="BN50" s="32">
        <v>163.2711112919521</v>
      </c>
    </row>
    <row r="51" spans="2:66" ht="15">
      <c r="B51" s="32" t="s">
        <v>151</v>
      </c>
      <c r="C51" s="32" t="s">
        <v>94</v>
      </c>
      <c r="D51" s="32" t="s">
        <v>94</v>
      </c>
      <c r="E51" s="32">
        <v>80.71356564773744</v>
      </c>
      <c r="F51" s="32">
        <v>12.523656874242603</v>
      </c>
      <c r="G51" s="32">
        <v>83.47128474262772</v>
      </c>
      <c r="H51" s="32">
        <v>9.76593777935231</v>
      </c>
      <c r="I51" s="32">
        <v>80.71390867966586</v>
      </c>
      <c r="J51" s="32">
        <v>12.523313842314172</v>
      </c>
      <c r="K51" s="32">
        <v>83.47128474262772</v>
      </c>
      <c r="L51" s="32">
        <v>9.76593777935231</v>
      </c>
      <c r="M51" s="32">
        <v>87.92537250658391</v>
      </c>
      <c r="N51" s="32">
        <v>5.3118500153960895</v>
      </c>
      <c r="O51" s="32">
        <v>93.23722252198</v>
      </c>
      <c r="P51" s="32" t="s">
        <v>94</v>
      </c>
      <c r="Q51" s="32" t="s">
        <v>94</v>
      </c>
      <c r="R51" s="32">
        <v>38.59685513937933</v>
      </c>
      <c r="S51" s="32">
        <v>17.923563137470175</v>
      </c>
      <c r="T51" s="32">
        <v>16.97242366742792</v>
      </c>
      <c r="U51" s="32">
        <v>5.877068779478028</v>
      </c>
      <c r="V51" s="32" t="s">
        <v>94</v>
      </c>
      <c r="W51" s="32">
        <v>5.445480019291733</v>
      </c>
      <c r="X51" s="32">
        <v>8.13672181911992</v>
      </c>
      <c r="Y51" s="32">
        <v>79.65502068356837</v>
      </c>
      <c r="Z51" s="32">
        <v>56.369566105197364</v>
      </c>
      <c r="AA51" s="32">
        <v>11.942500735218324</v>
      </c>
      <c r="AB51" s="32">
        <v>24.92515568156437</v>
      </c>
      <c r="AC51" s="32">
        <v>93.23722252198</v>
      </c>
      <c r="AD51" s="32" t="s">
        <v>94</v>
      </c>
      <c r="AE51" s="32">
        <v>2.037619988553819</v>
      </c>
      <c r="AF51" s="32">
        <v>9.307893735378734</v>
      </c>
      <c r="AG51" s="32">
        <v>31.86958789658208</v>
      </c>
      <c r="AH51" s="32">
        <v>34.11149341281181</v>
      </c>
      <c r="AI51" s="32">
        <v>15.910627488653601</v>
      </c>
      <c r="AJ51" s="32" t="s">
        <v>94</v>
      </c>
      <c r="AK51" s="32" t="s">
        <v>94</v>
      </c>
      <c r="AL51" s="32" t="s">
        <v>94</v>
      </c>
      <c r="AM51" s="32" t="s">
        <v>94</v>
      </c>
      <c r="AN51" s="32" t="s">
        <v>94</v>
      </c>
      <c r="AO51" s="32" t="s">
        <v>94</v>
      </c>
      <c r="AP51" s="32" t="s">
        <v>94</v>
      </c>
      <c r="AQ51" s="32" t="s">
        <v>94</v>
      </c>
      <c r="AR51" s="32" t="s">
        <v>94</v>
      </c>
      <c r="AS51" s="32" t="s">
        <v>94</v>
      </c>
      <c r="AT51" s="32" t="s">
        <v>94</v>
      </c>
      <c r="AU51" s="32" t="s">
        <v>94</v>
      </c>
      <c r="AV51" s="32">
        <v>93.23722252198</v>
      </c>
      <c r="AW51" s="32" t="s">
        <v>94</v>
      </c>
      <c r="AX51" s="32">
        <v>93.23722252198</v>
      </c>
      <c r="AY51" s="32">
        <v>93.23722252198</v>
      </c>
      <c r="AZ51" s="32" t="s">
        <v>94</v>
      </c>
      <c r="BA51" s="32">
        <v>93.23722252198</v>
      </c>
      <c r="BB51" s="32">
        <v>93.23722252198</v>
      </c>
      <c r="BC51" s="32">
        <v>93.23722252198</v>
      </c>
      <c r="BD51" s="32">
        <v>93.23722252198</v>
      </c>
      <c r="BE51" s="32">
        <v>93.23722252198</v>
      </c>
      <c r="BF51" s="32" t="s">
        <v>94</v>
      </c>
      <c r="BG51" s="32">
        <v>81.07170368553123</v>
      </c>
      <c r="BH51" s="32">
        <v>12.165518836448756</v>
      </c>
      <c r="BI51" s="32">
        <v>93.23722252198</v>
      </c>
      <c r="BJ51" s="32" t="s">
        <v>94</v>
      </c>
      <c r="BK51" s="32">
        <v>74.99392612313164</v>
      </c>
      <c r="BL51" s="32">
        <v>18.243296398848376</v>
      </c>
      <c r="BM51" s="32" t="s">
        <v>94</v>
      </c>
      <c r="BN51" s="32">
        <v>30.063305541406894</v>
      </c>
    </row>
    <row r="52" spans="2:66" ht="15">
      <c r="B52" s="32" t="s">
        <v>152</v>
      </c>
      <c r="C52" s="32">
        <v>355.09411133508485</v>
      </c>
      <c r="D52" s="32">
        <v>1117.8499332898464</v>
      </c>
      <c r="E52" s="32">
        <v>162.06567228188868</v>
      </c>
      <c r="F52" s="32">
        <v>72.34831760232568</v>
      </c>
      <c r="G52" s="32">
        <v>698.5113636449533</v>
      </c>
      <c r="H52" s="32">
        <v>1008.8466708641932</v>
      </c>
      <c r="I52" s="32">
        <v>655.8277757811443</v>
      </c>
      <c r="J52" s="32">
        <v>1051.5302587280025</v>
      </c>
      <c r="K52" s="32">
        <v>983.6797936739828</v>
      </c>
      <c r="L52" s="32">
        <v>723.6782408351634</v>
      </c>
      <c r="M52" s="32">
        <v>1323.6482956318116</v>
      </c>
      <c r="N52" s="32">
        <v>383.7097388773366</v>
      </c>
      <c r="O52" s="32">
        <v>1262.017853940093</v>
      </c>
      <c r="P52" s="32">
        <v>445.34018056905586</v>
      </c>
      <c r="Q52" s="32" t="s">
        <v>94</v>
      </c>
      <c r="R52" s="32">
        <v>684.6349909309992</v>
      </c>
      <c r="S52" s="32">
        <v>275.89941927486115</v>
      </c>
      <c r="T52" s="32">
        <v>383.5606256218071</v>
      </c>
      <c r="U52" s="32">
        <v>86.50876166121789</v>
      </c>
      <c r="V52" s="32">
        <v>1.4936815776986951</v>
      </c>
      <c r="W52" s="32">
        <v>113.90783766142196</v>
      </c>
      <c r="X52" s="32">
        <v>274.06839834204965</v>
      </c>
      <c r="Y52" s="32">
        <v>1317.888116927978</v>
      </c>
      <c r="Z52" s="32">
        <v>851.8212489080977</v>
      </c>
      <c r="AA52" s="32">
        <v>350.7669324533935</v>
      </c>
      <c r="AB52" s="32">
        <v>492.46469998055034</v>
      </c>
      <c r="AC52" s="32">
        <v>1621.1640695716435</v>
      </c>
      <c r="AD52" s="32">
        <v>86.19396493750666</v>
      </c>
      <c r="AE52" s="32">
        <v>599.0366235989559</v>
      </c>
      <c r="AF52" s="32">
        <v>357.7226823081355</v>
      </c>
      <c r="AG52" s="32">
        <v>243.931415574387</v>
      </c>
      <c r="AH52" s="32">
        <v>249.25521204917138</v>
      </c>
      <c r="AI52" s="32">
        <v>257.41210097849574</v>
      </c>
      <c r="AJ52" s="32" t="s">
        <v>94</v>
      </c>
      <c r="AK52" s="32" t="s">
        <v>94</v>
      </c>
      <c r="AL52" s="32" t="s">
        <v>94</v>
      </c>
      <c r="AM52" s="32" t="s">
        <v>94</v>
      </c>
      <c r="AN52" s="32" t="s">
        <v>94</v>
      </c>
      <c r="AO52" s="32" t="s">
        <v>94</v>
      </c>
      <c r="AP52" s="32" t="s">
        <v>94</v>
      </c>
      <c r="AQ52" s="32" t="s">
        <v>94</v>
      </c>
      <c r="AR52" s="32" t="s">
        <v>94</v>
      </c>
      <c r="AS52" s="32" t="s">
        <v>94</v>
      </c>
      <c r="AT52" s="32" t="s">
        <v>94</v>
      </c>
      <c r="AU52" s="32" t="s">
        <v>94</v>
      </c>
      <c r="AV52" s="32" t="s">
        <v>94</v>
      </c>
      <c r="AW52" s="32">
        <v>1707.3580345091493</v>
      </c>
      <c r="AX52" s="32">
        <v>1707.3580345091493</v>
      </c>
      <c r="AY52" s="32">
        <v>1707.3580345091493</v>
      </c>
      <c r="AZ52" s="32" t="s">
        <v>94</v>
      </c>
      <c r="BA52" s="32">
        <v>1707.3580345091493</v>
      </c>
      <c r="BB52" s="32">
        <v>1707.3580345091493</v>
      </c>
      <c r="BC52" s="32">
        <v>1707.3580345091493</v>
      </c>
      <c r="BD52" s="32">
        <v>1707.3580345091493</v>
      </c>
      <c r="BE52" s="32">
        <v>1679.1216125200701</v>
      </c>
      <c r="BF52" s="32">
        <v>28.236421989079357</v>
      </c>
      <c r="BG52" s="32">
        <v>1591.2294579092193</v>
      </c>
      <c r="BH52" s="32">
        <v>113.2937217809504</v>
      </c>
      <c r="BI52" s="32">
        <v>1575.5091436941045</v>
      </c>
      <c r="BJ52" s="32">
        <v>131.84889081504534</v>
      </c>
      <c r="BK52" s="32">
        <v>1438.8184096402717</v>
      </c>
      <c r="BL52" s="32">
        <v>268.5396248688774</v>
      </c>
      <c r="BM52" s="32" t="s">
        <v>94</v>
      </c>
      <c r="BN52" s="32">
        <v>515.7220552274232</v>
      </c>
    </row>
    <row r="53" spans="1:2" ht="15">
      <c r="A53" s="32" t="s">
        <v>2</v>
      </c>
      <c r="B53" s="32" t="s">
        <v>153</v>
      </c>
    </row>
    <row r="54" spans="1:2" ht="15">
      <c r="A54" s="32" t="s">
        <v>3</v>
      </c>
      <c r="B54" s="32" t="s">
        <v>153</v>
      </c>
    </row>
    <row r="55" spans="1:66" ht="15">
      <c r="A55" s="32" t="s">
        <v>168</v>
      </c>
      <c r="B55" s="32" t="s">
        <v>154</v>
      </c>
      <c r="C55" s="32">
        <v>59.31751397839145</v>
      </c>
      <c r="D55" s="32">
        <v>36.39857735927774</v>
      </c>
      <c r="E55" s="32">
        <v>41.61471478155811</v>
      </c>
      <c r="F55" s="32">
        <v>8.270882898463984</v>
      </c>
      <c r="G55" s="32">
        <v>16.39027516782324</v>
      </c>
      <c r="H55" s="32">
        <v>129.21141384986805</v>
      </c>
      <c r="I55" s="32">
        <v>37.74823754895105</v>
      </c>
      <c r="J55" s="32">
        <v>107.85345146874027</v>
      </c>
      <c r="K55" s="32">
        <v>83.87886344125381</v>
      </c>
      <c r="L55" s="32">
        <v>61.722825576437515</v>
      </c>
      <c r="M55" s="32">
        <v>125.09492585505032</v>
      </c>
      <c r="N55" s="32">
        <v>20.506763162641004</v>
      </c>
      <c r="O55" s="32">
        <v>48.60130586091372</v>
      </c>
      <c r="P55" s="32">
        <v>97.0003831567776</v>
      </c>
      <c r="Q55" s="32" t="s">
        <v>94</v>
      </c>
      <c r="R55" s="32">
        <v>76.06886528502422</v>
      </c>
      <c r="S55" s="32">
        <v>57.58733199193772</v>
      </c>
      <c r="T55" s="32">
        <v>1.1326449020166074</v>
      </c>
      <c r="U55" s="32" t="s">
        <v>94</v>
      </c>
      <c r="V55" s="32">
        <v>16.66193907095539</v>
      </c>
      <c r="W55" s="32">
        <v>104.39829336804654</v>
      </c>
      <c r="X55" s="32">
        <v>21.3624698554851</v>
      </c>
      <c r="Y55" s="32">
        <v>3.178986723204254</v>
      </c>
      <c r="Z55" s="32">
        <v>120.67188497668567</v>
      </c>
      <c r="AA55" s="32">
        <v>17.84900679154526</v>
      </c>
      <c r="AB55" s="32">
        <v>4.354375815589841</v>
      </c>
      <c r="AC55" s="32">
        <v>110.68966761340451</v>
      </c>
      <c r="AD55" s="32">
        <v>34.91202140428681</v>
      </c>
      <c r="AE55" s="32">
        <v>55.454963189042516</v>
      </c>
      <c r="AF55" s="32">
        <v>49.26239230302382</v>
      </c>
      <c r="AG55" s="32">
        <v>30.681563717588418</v>
      </c>
      <c r="AH55" s="32">
        <v>4.872156867562644</v>
      </c>
      <c r="AI55" s="32">
        <v>5.330612940473909</v>
      </c>
      <c r="AJ55" s="32" t="s">
        <v>94</v>
      </c>
      <c r="AK55" s="32" t="s">
        <v>94</v>
      </c>
      <c r="AL55" s="32">
        <v>3.6944417272546204</v>
      </c>
      <c r="AM55" s="32">
        <v>2.5904651538461536</v>
      </c>
      <c r="AN55" s="32" t="s">
        <v>94</v>
      </c>
      <c r="AO55" s="32" t="s">
        <v>94</v>
      </c>
      <c r="AP55" s="32" t="s">
        <v>94</v>
      </c>
      <c r="AQ55" s="32" t="s">
        <v>94</v>
      </c>
      <c r="AR55" s="32" t="s">
        <v>94</v>
      </c>
      <c r="AS55" s="32" t="s">
        <v>94</v>
      </c>
      <c r="AT55" s="32" t="s">
        <v>94</v>
      </c>
      <c r="AU55" s="32" t="s">
        <v>94</v>
      </c>
      <c r="AV55" s="32" t="s">
        <v>94</v>
      </c>
      <c r="AW55" s="32" t="s">
        <v>94</v>
      </c>
      <c r="AX55" s="32">
        <v>145.6016890176913</v>
      </c>
      <c r="AY55" s="32">
        <v>145.6016890176913</v>
      </c>
      <c r="AZ55" s="32">
        <v>145.6016890176913</v>
      </c>
      <c r="BA55" s="32" t="s">
        <v>94</v>
      </c>
      <c r="BB55" s="32">
        <v>145.6016890176913</v>
      </c>
      <c r="BC55" s="32">
        <v>145.6016890176913</v>
      </c>
      <c r="BD55" s="32">
        <v>145.6016890176913</v>
      </c>
      <c r="BE55" s="32">
        <v>90.57931234326584</v>
      </c>
      <c r="BF55" s="32">
        <v>55.02237667442549</v>
      </c>
      <c r="BG55" s="32">
        <v>109.43127570026425</v>
      </c>
      <c r="BH55" s="32">
        <v>32.58111345812802</v>
      </c>
      <c r="BI55" s="32">
        <v>140.20226813031547</v>
      </c>
      <c r="BJ55" s="32" t="s">
        <v>94</v>
      </c>
      <c r="BK55" s="32">
        <v>83.19336065821525</v>
      </c>
      <c r="BL55" s="32">
        <v>62.40832835947607</v>
      </c>
      <c r="BM55" s="32" t="s">
        <v>94</v>
      </c>
      <c r="BN55" s="32">
        <v>11.945491740729405</v>
      </c>
    </row>
    <row r="56" spans="2:66" ht="15">
      <c r="B56" s="32" t="s">
        <v>155</v>
      </c>
      <c r="C56" s="32">
        <v>39089.028310604874</v>
      </c>
      <c r="D56" s="32">
        <v>17153.93305240275</v>
      </c>
      <c r="E56" s="32">
        <v>10684.113960107945</v>
      </c>
      <c r="F56" s="32">
        <v>3385.564804435627</v>
      </c>
      <c r="G56" s="32">
        <v>22110.625502555158</v>
      </c>
      <c r="H56" s="32">
        <v>48202.01462499587</v>
      </c>
      <c r="I56" s="32">
        <v>33218.24462592714</v>
      </c>
      <c r="J56" s="32">
        <v>37094.39550162325</v>
      </c>
      <c r="K56" s="32">
        <v>48688.327711869744</v>
      </c>
      <c r="L56" s="32">
        <v>21624.31241568086</v>
      </c>
      <c r="M56" s="32">
        <v>64695.52704027297</v>
      </c>
      <c r="N56" s="32">
        <v>5617.113087277772</v>
      </c>
      <c r="O56" s="32">
        <v>55271.4895493224</v>
      </c>
      <c r="P56" s="32">
        <v>15041.150578227833</v>
      </c>
      <c r="Q56" s="32" t="s">
        <v>94</v>
      </c>
      <c r="R56" s="32">
        <v>33526.65529746165</v>
      </c>
      <c r="S56" s="32">
        <v>9977.264461140207</v>
      </c>
      <c r="T56" s="32">
        <v>13804.661369687126</v>
      </c>
      <c r="U56" s="32">
        <v>2932.2626076054466</v>
      </c>
      <c r="V56" s="32">
        <v>66.90055612298382</v>
      </c>
      <c r="W56" s="32">
        <v>3892.4648082996787</v>
      </c>
      <c r="X56" s="32">
        <v>14136.547314609576</v>
      </c>
      <c r="Y56" s="32">
        <v>52216.72744851819</v>
      </c>
      <c r="Z56" s="32">
        <v>33716.27190051001</v>
      </c>
      <c r="AA56" s="32">
        <v>12016.555787702555</v>
      </c>
      <c r="AB56" s="32">
        <v>24245.039201091164</v>
      </c>
      <c r="AC56" s="32">
        <v>64229.20651260784</v>
      </c>
      <c r="AD56" s="32">
        <v>6083.433614943207</v>
      </c>
      <c r="AE56" s="32">
        <v>15598.3415854326</v>
      </c>
      <c r="AF56" s="32">
        <v>14811.315365742634</v>
      </c>
      <c r="AG56" s="32">
        <v>14370.217715103958</v>
      </c>
      <c r="AH56" s="32">
        <v>13571.078778802173</v>
      </c>
      <c r="AI56" s="32">
        <v>11961.686682469517</v>
      </c>
      <c r="AJ56" s="32">
        <v>4629.492171493792</v>
      </c>
      <c r="AK56" s="32">
        <v>24437.142494951873</v>
      </c>
      <c r="AL56" s="32">
        <v>7162.380407714564</v>
      </c>
      <c r="AM56" s="32">
        <v>10552.089505858688</v>
      </c>
      <c r="AN56" s="32">
        <v>2230.88901682455</v>
      </c>
      <c r="AO56" s="32">
        <v>616.1635321103382</v>
      </c>
      <c r="AP56" s="32">
        <v>10483.59182280668</v>
      </c>
      <c r="AQ56" s="32">
        <v>1756.4138569790387</v>
      </c>
      <c r="AR56" s="32">
        <v>73.95824312810491</v>
      </c>
      <c r="AS56" s="32">
        <v>76.7562537641747</v>
      </c>
      <c r="AT56" s="32">
        <v>72.24373174252852</v>
      </c>
      <c r="AU56" s="32">
        <v>505.15669219842647</v>
      </c>
      <c r="AV56" s="32">
        <v>93.23722252198</v>
      </c>
      <c r="AW56" s="32">
        <v>1707.3580345091493</v>
      </c>
      <c r="AX56" s="32">
        <v>70312.64012755097</v>
      </c>
      <c r="AY56" s="32">
        <v>70312.64012755097</v>
      </c>
      <c r="AZ56" s="32" t="s">
        <v>94</v>
      </c>
      <c r="BA56" s="32">
        <v>70312.64012755097</v>
      </c>
      <c r="BB56" s="32">
        <v>70312.64012755097</v>
      </c>
      <c r="BC56" s="32">
        <v>70312.64012755097</v>
      </c>
      <c r="BD56" s="32">
        <v>70312.64012755097</v>
      </c>
      <c r="BE56" s="32">
        <v>67959.2074987222</v>
      </c>
      <c r="BF56" s="32">
        <v>2353.4326288288207</v>
      </c>
      <c r="BG56" s="32">
        <v>64366.85495202053</v>
      </c>
      <c r="BH56" s="32">
        <v>5782.083438953059</v>
      </c>
      <c r="BI56" s="32">
        <v>67068.30936763991</v>
      </c>
      <c r="BJ56" s="32">
        <v>3244.3307599112263</v>
      </c>
      <c r="BK56" s="32">
        <v>58340.11539090484</v>
      </c>
      <c r="BL56" s="32">
        <v>11972.524736645637</v>
      </c>
      <c r="BM56" s="32" t="s">
        <v>94</v>
      </c>
      <c r="BN56" s="32">
        <v>16026.548098001469</v>
      </c>
    </row>
    <row r="57" spans="1:2" ht="15">
      <c r="A57" s="32" t="s">
        <v>108</v>
      </c>
      <c r="B57" s="32" t="s">
        <v>153</v>
      </c>
    </row>
    <row r="58" spans="1:2" ht="15">
      <c r="A58" s="32" t="s">
        <v>169</v>
      </c>
      <c r="B58" s="32" t="s">
        <v>153</v>
      </c>
    </row>
    <row r="59" spans="1:2" ht="15">
      <c r="A59" s="32" t="s">
        <v>170</v>
      </c>
      <c r="B59" s="32" t="s">
        <v>153</v>
      </c>
    </row>
    <row r="60" spans="1:66" ht="15">
      <c r="A60" s="32" t="s">
        <v>111</v>
      </c>
      <c r="B60" s="32" t="s">
        <v>154</v>
      </c>
      <c r="C60" s="32">
        <v>37858.35924324557</v>
      </c>
      <c r="D60" s="32">
        <v>16786.948629140636</v>
      </c>
      <c r="E60" s="32">
        <v>10027.038072376452</v>
      </c>
      <c r="F60" s="32">
        <v>3377.4408663029108</v>
      </c>
      <c r="G60" s="32">
        <v>21715.326365674657</v>
      </c>
      <c r="H60" s="32">
        <v>46334.460445390745</v>
      </c>
      <c r="I60" s="32">
        <v>32289.357466985293</v>
      </c>
      <c r="J60" s="32">
        <v>35760.429344079705</v>
      </c>
      <c r="K60" s="32">
        <v>47371.23879688239</v>
      </c>
      <c r="L60" s="32">
        <v>20678.54801418264</v>
      </c>
      <c r="M60" s="32">
        <v>62716.85641679842</v>
      </c>
      <c r="N60" s="32">
        <v>5332.930394266845</v>
      </c>
      <c r="O60" s="32">
        <v>53595.05401597579</v>
      </c>
      <c r="P60" s="32">
        <v>14454.732795089103</v>
      </c>
      <c r="Q60" s="32" t="s">
        <v>94</v>
      </c>
      <c r="R60" s="32">
        <v>32415.380623953635</v>
      </c>
      <c r="S60" s="32">
        <v>9601.58164042255</v>
      </c>
      <c r="T60" s="32">
        <v>13413.228385717384</v>
      </c>
      <c r="U60" s="32">
        <v>2812.455954239032</v>
      </c>
      <c r="V60" s="32" t="s">
        <v>94</v>
      </c>
      <c r="W60" s="32">
        <v>3220.0495859905327</v>
      </c>
      <c r="X60" s="32">
        <v>13160.759875543496</v>
      </c>
      <c r="Y60" s="32">
        <v>51668.9773495308</v>
      </c>
      <c r="Z60" s="32">
        <v>32160.32795232388</v>
      </c>
      <c r="AA60" s="32">
        <v>11647.511181029746</v>
      </c>
      <c r="AB60" s="32">
        <v>23949.72818530909</v>
      </c>
      <c r="AC60" s="32">
        <v>64164.284264054826</v>
      </c>
      <c r="AD60" s="32">
        <v>3885.5025470106793</v>
      </c>
      <c r="AE60" s="32">
        <v>15061.307717864733</v>
      </c>
      <c r="AF60" s="32">
        <v>14182.616082854549</v>
      </c>
      <c r="AG60" s="32">
        <v>13805.973506728104</v>
      </c>
      <c r="AH60" s="32">
        <v>13150.561444315808</v>
      </c>
      <c r="AI60" s="32">
        <v>11849.328059302072</v>
      </c>
      <c r="AJ60" s="32">
        <v>4552.945800610624</v>
      </c>
      <c r="AK60" s="32">
        <v>23548.777913830123</v>
      </c>
      <c r="AL60" s="32">
        <v>7014.968051915823</v>
      </c>
      <c r="AM60" s="32">
        <v>10001.949634097435</v>
      </c>
      <c r="AN60" s="32">
        <v>2195.810874753819</v>
      </c>
      <c r="AO60" s="32">
        <v>602.2788536659011</v>
      </c>
      <c r="AP60" s="32">
        <v>10180.064319331661</v>
      </c>
      <c r="AQ60" s="32">
        <v>1646.7811785141093</v>
      </c>
      <c r="AR60" s="32">
        <v>73.95824312810491</v>
      </c>
      <c r="AS60" s="32">
        <v>69.21647015902438</v>
      </c>
      <c r="AT60" s="32">
        <v>72.24373174252852</v>
      </c>
      <c r="AU60" s="32">
        <v>473.77696102137867</v>
      </c>
      <c r="AV60" s="32">
        <v>93.23722252198</v>
      </c>
      <c r="AW60" s="32">
        <v>1679.1216125200701</v>
      </c>
      <c r="AX60" s="32">
        <v>68049.78681106548</v>
      </c>
      <c r="AY60" s="32">
        <v>68049.78681106548</v>
      </c>
      <c r="AZ60" s="32">
        <v>90.57931234326584</v>
      </c>
      <c r="BA60" s="32">
        <v>67959.2074987222</v>
      </c>
      <c r="BB60" s="32">
        <v>68049.78681106548</v>
      </c>
      <c r="BC60" s="32">
        <v>68049.78681106548</v>
      </c>
      <c r="BD60" s="32">
        <v>68049.78681106548</v>
      </c>
      <c r="BE60" s="32">
        <v>68049.78681106548</v>
      </c>
      <c r="BF60" s="32" t="s">
        <v>94</v>
      </c>
      <c r="BG60" s="32">
        <v>62394.26340005971</v>
      </c>
      <c r="BH60" s="32">
        <v>5488.232374569008</v>
      </c>
      <c r="BI60" s="32">
        <v>66348.13562489863</v>
      </c>
      <c r="BJ60" s="32">
        <v>1696.251765279112</v>
      </c>
      <c r="BK60" s="32">
        <v>56028.25685603625</v>
      </c>
      <c r="BL60" s="32">
        <v>12021.529955028413</v>
      </c>
      <c r="BM60" s="32" t="s">
        <v>94</v>
      </c>
      <c r="BN60" s="32">
        <v>15530.840609437522</v>
      </c>
    </row>
    <row r="61" spans="2:66" ht="15">
      <c r="B61" s="32" t="s">
        <v>155</v>
      </c>
      <c r="C61" s="32">
        <v>1289.986581337661</v>
      </c>
      <c r="D61" s="32">
        <v>403.38300062136</v>
      </c>
      <c r="E61" s="32">
        <v>698.6906025130463</v>
      </c>
      <c r="F61" s="32">
        <v>16.394821031179525</v>
      </c>
      <c r="G61" s="32">
        <v>411.6894120483063</v>
      </c>
      <c r="H61" s="32">
        <v>1996.7655934549407</v>
      </c>
      <c r="I61" s="32">
        <v>966.6353964908999</v>
      </c>
      <c r="J61" s="32">
        <v>1441.8196090123488</v>
      </c>
      <c r="K61" s="32">
        <v>1400.9677784286632</v>
      </c>
      <c r="L61" s="32">
        <v>1007.4872270745847</v>
      </c>
      <c r="M61" s="32">
        <v>2103.765549329684</v>
      </c>
      <c r="N61" s="32">
        <v>304.68945617356235</v>
      </c>
      <c r="O61" s="32">
        <v>1725.0368392077478</v>
      </c>
      <c r="P61" s="32">
        <v>683.4181662954957</v>
      </c>
      <c r="Q61" s="32" t="s">
        <v>94</v>
      </c>
      <c r="R61" s="32">
        <v>1187.3435387931756</v>
      </c>
      <c r="S61" s="32">
        <v>433.27015270959566</v>
      </c>
      <c r="T61" s="32">
        <v>392.56562887174726</v>
      </c>
      <c r="U61" s="32">
        <v>119.80665336641438</v>
      </c>
      <c r="V61" s="32">
        <v>83.56249519393923</v>
      </c>
      <c r="W61" s="32">
        <v>776.8135156771928</v>
      </c>
      <c r="X61" s="32">
        <v>997.1499089215665</v>
      </c>
      <c r="Y61" s="32">
        <v>550.9290857105499</v>
      </c>
      <c r="Z61" s="32">
        <v>1676.6158331625477</v>
      </c>
      <c r="AA61" s="32">
        <v>386.8936134643286</v>
      </c>
      <c r="AB61" s="32">
        <v>299.6653915976971</v>
      </c>
      <c r="AC61" s="32">
        <v>175.61191616642057</v>
      </c>
      <c r="AD61" s="32">
        <v>2232.8430893368227</v>
      </c>
      <c r="AE61" s="32">
        <v>592.4888307568758</v>
      </c>
      <c r="AF61" s="32">
        <v>677.9616751910902</v>
      </c>
      <c r="AG61" s="32">
        <v>594.9257720934485</v>
      </c>
      <c r="AH61" s="32">
        <v>425.3894913539192</v>
      </c>
      <c r="AI61" s="32">
        <v>117.68923610791478</v>
      </c>
      <c r="AJ61" s="32">
        <v>76.54637088317125</v>
      </c>
      <c r="AK61" s="32">
        <v>888.3645811217715</v>
      </c>
      <c r="AL61" s="32">
        <v>151.1067975260037</v>
      </c>
      <c r="AM61" s="32">
        <v>552.7303369150948</v>
      </c>
      <c r="AN61" s="32">
        <v>35.07814207072831</v>
      </c>
      <c r="AO61" s="32">
        <v>13.884678444437474</v>
      </c>
      <c r="AP61" s="32">
        <v>303.52750347503076</v>
      </c>
      <c r="AQ61" s="32">
        <v>109.63267846492921</v>
      </c>
      <c r="AR61" s="32" t="s">
        <v>94</v>
      </c>
      <c r="AS61" s="32">
        <v>7.5397836051503075</v>
      </c>
      <c r="AT61" s="32" t="s">
        <v>94</v>
      </c>
      <c r="AU61" s="32">
        <v>31.379731177047866</v>
      </c>
      <c r="AV61" s="32" t="s">
        <v>94</v>
      </c>
      <c r="AW61" s="32">
        <v>28.236421989079357</v>
      </c>
      <c r="AX61" s="32">
        <v>2408.4550055032455</v>
      </c>
      <c r="AY61" s="32">
        <v>2408.4550055032455</v>
      </c>
      <c r="AZ61" s="32">
        <v>55.02237667442549</v>
      </c>
      <c r="BA61" s="32">
        <v>2353.4326288288207</v>
      </c>
      <c r="BB61" s="32">
        <v>2408.4550055032455</v>
      </c>
      <c r="BC61" s="32">
        <v>2408.4550055032455</v>
      </c>
      <c r="BD61" s="32">
        <v>2408.4550055032455</v>
      </c>
      <c r="BE61" s="32" t="s">
        <v>94</v>
      </c>
      <c r="BF61" s="32">
        <v>2408.4550055032455</v>
      </c>
      <c r="BG61" s="32">
        <v>2082.0228276610756</v>
      </c>
      <c r="BH61" s="32">
        <v>326.43217784217023</v>
      </c>
      <c r="BI61" s="32">
        <v>860.3760108711319</v>
      </c>
      <c r="BJ61" s="32">
        <v>1548.0789946321154</v>
      </c>
      <c r="BK61" s="32">
        <v>2395.0518955265493</v>
      </c>
      <c r="BL61" s="32">
        <v>13.403109976696634</v>
      </c>
      <c r="BM61" s="32" t="s">
        <v>94</v>
      </c>
      <c r="BN61" s="32">
        <v>507.65298030466516</v>
      </c>
    </row>
    <row r="62" spans="1:66" ht="15">
      <c r="A62" s="32" t="s">
        <v>112</v>
      </c>
      <c r="B62" s="32" t="s">
        <v>154</v>
      </c>
      <c r="C62" s="32">
        <v>36075.193871525335</v>
      </c>
      <c r="D62" s="32">
        <v>15455.921024620839</v>
      </c>
      <c r="E62" s="32">
        <v>9772.479091357569</v>
      </c>
      <c r="F62" s="32">
        <v>3172.692240217045</v>
      </c>
      <c r="G62" s="32">
        <v>20280.889992679113</v>
      </c>
      <c r="H62" s="32">
        <v>44195.39623504125</v>
      </c>
      <c r="I62" s="32">
        <v>30774.194830540644</v>
      </c>
      <c r="J62" s="32">
        <v>33702.09139717965</v>
      </c>
      <c r="K62" s="32">
        <v>44746.2487970129</v>
      </c>
      <c r="L62" s="32">
        <v>19730.037430707325</v>
      </c>
      <c r="M62" s="32">
        <v>59340.87964647757</v>
      </c>
      <c r="N62" s="32">
        <v>5135.406581243093</v>
      </c>
      <c r="O62" s="32">
        <v>50365.414117273416</v>
      </c>
      <c r="P62" s="32">
        <v>14110.872110446942</v>
      </c>
      <c r="Q62" s="32" t="s">
        <v>94</v>
      </c>
      <c r="R62" s="32">
        <v>30767.67076566457</v>
      </c>
      <c r="S62" s="32">
        <v>8851.872374561908</v>
      </c>
      <c r="T62" s="32">
        <v>12864.012404642866</v>
      </c>
      <c r="U62" s="32">
        <v>2735.7492057128657</v>
      </c>
      <c r="V62" s="32">
        <v>67.19618897747506</v>
      </c>
      <c r="W62" s="32">
        <v>3628.562564532218</v>
      </c>
      <c r="X62" s="32">
        <v>13183.617136046514</v>
      </c>
      <c r="Y62" s="32">
        <v>47596.91033816403</v>
      </c>
      <c r="Z62" s="32">
        <v>30833.352032764433</v>
      </c>
      <c r="AA62" s="32">
        <v>11002.204672907048</v>
      </c>
      <c r="AB62" s="32">
        <v>22349.231774634263</v>
      </c>
      <c r="AC62" s="32">
        <v>59460.32250091566</v>
      </c>
      <c r="AD62" s="32">
        <v>5015.963726805085</v>
      </c>
      <c r="AE62" s="32">
        <v>14340.25243471878</v>
      </c>
      <c r="AF62" s="32">
        <v>13292.133045529652</v>
      </c>
      <c r="AG62" s="32">
        <v>13132.216231443754</v>
      </c>
      <c r="AH62" s="32">
        <v>12579.616036291825</v>
      </c>
      <c r="AI62" s="32">
        <v>11132.068479736261</v>
      </c>
      <c r="AJ62" s="32">
        <v>4470.735979152762</v>
      </c>
      <c r="AK62" s="32">
        <v>22650.220023306196</v>
      </c>
      <c r="AL62" s="32">
        <v>6260.261816258811</v>
      </c>
      <c r="AM62" s="32">
        <v>9724.531663588083</v>
      </c>
      <c r="AN62" s="32">
        <v>2071.5821150695906</v>
      </c>
      <c r="AO62" s="32">
        <v>555.7826971783126</v>
      </c>
      <c r="AP62" s="32">
        <v>9628.471288379607</v>
      </c>
      <c r="AQ62" s="32">
        <v>1672.0347722462084</v>
      </c>
      <c r="AR62" s="32">
        <v>48.809915599021984</v>
      </c>
      <c r="AS62" s="32">
        <v>76.7562537641747</v>
      </c>
      <c r="AT62" s="32">
        <v>72.24373174252852</v>
      </c>
      <c r="AU62" s="32">
        <v>448.01584839616015</v>
      </c>
      <c r="AV62" s="32">
        <v>81.07170368553123</v>
      </c>
      <c r="AW62" s="32">
        <v>1591.2294579092193</v>
      </c>
      <c r="AX62" s="32">
        <v>64476.28622772082</v>
      </c>
      <c r="AY62" s="32">
        <v>64476.28622772082</v>
      </c>
      <c r="AZ62" s="32">
        <v>109.43127570026425</v>
      </c>
      <c r="BA62" s="32">
        <v>64366.85495202053</v>
      </c>
      <c r="BB62" s="32">
        <v>64476.28622772082</v>
      </c>
      <c r="BC62" s="32">
        <v>64476.28622772082</v>
      </c>
      <c r="BD62" s="32">
        <v>64476.28622772082</v>
      </c>
      <c r="BE62" s="32">
        <v>62394.26340005971</v>
      </c>
      <c r="BF62" s="32">
        <v>2082.0228276610756</v>
      </c>
      <c r="BG62" s="32">
        <v>64476.28622772082</v>
      </c>
      <c r="BH62" s="32" t="s">
        <v>94</v>
      </c>
      <c r="BI62" s="32">
        <v>61586.479682749356</v>
      </c>
      <c r="BJ62" s="32">
        <v>2886.112103244114</v>
      </c>
      <c r="BK62" s="32">
        <v>53735.915465356564</v>
      </c>
      <c r="BL62" s="32">
        <v>10740.370762363662</v>
      </c>
      <c r="BM62" s="32" t="s">
        <v>94</v>
      </c>
      <c r="BN62" s="32">
        <v>14758.81994970118</v>
      </c>
    </row>
    <row r="63" spans="2:66" ht="15">
      <c r="B63" s="32" t="s">
        <v>155</v>
      </c>
      <c r="C63" s="32">
        <v>2955.7564815986643</v>
      </c>
      <c r="D63" s="32">
        <v>1704.306242303229</v>
      </c>
      <c r="E63" s="32">
        <v>939.8997849233526</v>
      </c>
      <c r="F63" s="32">
        <v>214.70204358591846</v>
      </c>
      <c r="G63" s="32">
        <v>1814.6875602840519</v>
      </c>
      <c r="H63" s="32">
        <v>3999.976992127114</v>
      </c>
      <c r="I63" s="32">
        <v>2443.9382347420624</v>
      </c>
      <c r="J63" s="32">
        <v>3370.726317669088</v>
      </c>
      <c r="K63" s="32">
        <v>3897.676215041053</v>
      </c>
      <c r="L63" s="32">
        <v>1916.9883373701052</v>
      </c>
      <c r="M63" s="32">
        <v>5320.437311433996</v>
      </c>
      <c r="N63" s="32">
        <v>494.227240977178</v>
      </c>
      <c r="O63" s="32">
        <v>4794.618439359438</v>
      </c>
      <c r="P63" s="32">
        <v>1020.0461130517423</v>
      </c>
      <c r="Q63" s="32" t="s">
        <v>94</v>
      </c>
      <c r="R63" s="32">
        <v>2770.2899459542914</v>
      </c>
      <c r="S63" s="32">
        <v>1168.8930732943866</v>
      </c>
      <c r="T63" s="32">
        <v>886.0054437191768</v>
      </c>
      <c r="U63" s="32">
        <v>186.39914876669647</v>
      </c>
      <c r="V63" s="32">
        <v>16.366306216464157</v>
      </c>
      <c r="W63" s="32">
        <v>318.51936732184976</v>
      </c>
      <c r="X63" s="32">
        <v>954.4723300157882</v>
      </c>
      <c r="Y63" s="32">
        <v>4525.306548857065</v>
      </c>
      <c r="Z63" s="32">
        <v>2956.2605543840373</v>
      </c>
      <c r="AA63" s="32">
        <v>1031.139307562816</v>
      </c>
      <c r="AB63" s="32">
        <v>1792.8200904881667</v>
      </c>
      <c r="AC63" s="32">
        <v>4717.738144945786</v>
      </c>
      <c r="AD63" s="32">
        <v>1096.9264074653818</v>
      </c>
      <c r="AE63" s="32">
        <v>1302.0682245742512</v>
      </c>
      <c r="AF63" s="32">
        <v>1506.1960594462498</v>
      </c>
      <c r="AG63" s="32">
        <v>1204.272783876047</v>
      </c>
      <c r="AH63" s="32">
        <v>983.6254182101807</v>
      </c>
      <c r="AI63" s="32">
        <v>818.5020663044314</v>
      </c>
      <c r="AJ63" s="32">
        <v>154.9954106654951</v>
      </c>
      <c r="AK63" s="32">
        <v>1687.7228643630613</v>
      </c>
      <c r="AL63" s="32">
        <v>892.4709376278512</v>
      </c>
      <c r="AM63" s="32">
        <v>821.1039905187376</v>
      </c>
      <c r="AN63" s="32">
        <v>154.89756678376295</v>
      </c>
      <c r="AO63" s="32">
        <v>58.34876637210221</v>
      </c>
      <c r="AP63" s="32">
        <v>851.388140636195</v>
      </c>
      <c r="AQ63" s="32">
        <v>82.04842576698016</v>
      </c>
      <c r="AR63" s="32">
        <v>25.14832752908292</v>
      </c>
      <c r="AS63" s="32" t="s">
        <v>94</v>
      </c>
      <c r="AT63" s="32" t="s">
        <v>94</v>
      </c>
      <c r="AU63" s="32">
        <v>52.98664812390962</v>
      </c>
      <c r="AV63" s="32">
        <v>12.165518836448756</v>
      </c>
      <c r="AW63" s="32">
        <v>113.2937217809504</v>
      </c>
      <c r="AX63" s="32">
        <v>5814.664552411188</v>
      </c>
      <c r="AY63" s="32">
        <v>5814.664552411188</v>
      </c>
      <c r="AZ63" s="32">
        <v>32.58111345812802</v>
      </c>
      <c r="BA63" s="32">
        <v>5782.083438953059</v>
      </c>
      <c r="BB63" s="32">
        <v>5814.664552411188</v>
      </c>
      <c r="BC63" s="32">
        <v>5814.664552411188</v>
      </c>
      <c r="BD63" s="32">
        <v>5814.664552411188</v>
      </c>
      <c r="BE63" s="32">
        <v>5488.232374569008</v>
      </c>
      <c r="BF63" s="32">
        <v>326.43217784217023</v>
      </c>
      <c r="BG63" s="32" t="s">
        <v>94</v>
      </c>
      <c r="BH63" s="32">
        <v>5814.664552411188</v>
      </c>
      <c r="BI63" s="32">
        <v>5454.740916583935</v>
      </c>
      <c r="BJ63" s="32">
        <v>358.2186566671154</v>
      </c>
      <c r="BK63" s="32">
        <v>4539.701411018327</v>
      </c>
      <c r="BL63" s="32">
        <v>1274.9631413928341</v>
      </c>
      <c r="BM63" s="32" t="s">
        <v>94</v>
      </c>
      <c r="BN63" s="32">
        <v>1264.0619933660362</v>
      </c>
    </row>
    <row r="64" spans="1:66" ht="15">
      <c r="A64" s="32" t="s">
        <v>113</v>
      </c>
      <c r="B64" s="32" t="s">
        <v>154</v>
      </c>
      <c r="C64" s="32">
        <v>37689.365902719044</v>
      </c>
      <c r="D64" s="32">
        <v>16411.5343496641</v>
      </c>
      <c r="E64" s="32">
        <v>9866.01708065533</v>
      </c>
      <c r="F64" s="32">
        <v>3241.5943027316703</v>
      </c>
      <c r="G64" s="32">
        <v>21657.31308527209</v>
      </c>
      <c r="H64" s="32">
        <v>45551.19855049801</v>
      </c>
      <c r="I64" s="32">
        <v>32211.310163784387</v>
      </c>
      <c r="J64" s="32">
        <v>34997.2014719851</v>
      </c>
      <c r="K64" s="32">
        <v>46980.47558543567</v>
      </c>
      <c r="L64" s="32">
        <v>20228.036050333973</v>
      </c>
      <c r="M64" s="32">
        <v>61968.10621045008</v>
      </c>
      <c r="N64" s="32">
        <v>5240.405425319949</v>
      </c>
      <c r="O64" s="32">
        <v>53213.47876622729</v>
      </c>
      <c r="P64" s="32">
        <v>13995.032869542336</v>
      </c>
      <c r="Q64" s="32" t="s">
        <v>94</v>
      </c>
      <c r="R64" s="32">
        <v>32115.168707578767</v>
      </c>
      <c r="S64" s="32">
        <v>9354.6471026593</v>
      </c>
      <c r="T64" s="32">
        <v>13319.577431018588</v>
      </c>
      <c r="U64" s="32">
        <v>2786.740052308531</v>
      </c>
      <c r="V64" s="32">
        <v>83.56249519393923</v>
      </c>
      <c r="W64" s="32">
        <v>3991.463680780348</v>
      </c>
      <c r="X64" s="32">
        <v>13160.759875543496</v>
      </c>
      <c r="Y64" s="32">
        <v>49972.72558425173</v>
      </c>
      <c r="Z64" s="32">
        <v>31727.45413586351</v>
      </c>
      <c r="AA64" s="32">
        <v>11425.218632614222</v>
      </c>
      <c r="AB64" s="32">
        <v>23752.98533580083</v>
      </c>
      <c r="AC64" s="32">
        <v>62674.95449979708</v>
      </c>
      <c r="AD64" s="32">
        <v>4533.55713597304</v>
      </c>
      <c r="AE64" s="32">
        <v>14526.856782106655</v>
      </c>
      <c r="AF64" s="32">
        <v>14002.184288912871</v>
      </c>
      <c r="AG64" s="32">
        <v>13693.682373613423</v>
      </c>
      <c r="AH64" s="32">
        <v>13106.884759537954</v>
      </c>
      <c r="AI64" s="32">
        <v>11878.903431598948</v>
      </c>
      <c r="AJ64" s="32">
        <v>4535.987190008015</v>
      </c>
      <c r="AK64" s="32">
        <v>23535.92312481085</v>
      </c>
      <c r="AL64" s="32">
        <v>6815.659655855163</v>
      </c>
      <c r="AM64" s="32">
        <v>9846.01488458954</v>
      </c>
      <c r="AN64" s="32">
        <v>2172.205612123764</v>
      </c>
      <c r="AO64" s="32">
        <v>555.0034265592936</v>
      </c>
      <c r="AP64" s="32">
        <v>9937.15298690186</v>
      </c>
      <c r="AQ64" s="32">
        <v>1576.7967578829173</v>
      </c>
      <c r="AR64" s="32">
        <v>73.95824312810491</v>
      </c>
      <c r="AS64" s="32">
        <v>69.21647015902438</v>
      </c>
      <c r="AT64" s="32">
        <v>72.24373174252852</v>
      </c>
      <c r="AU64" s="32">
        <v>476.60521252062944</v>
      </c>
      <c r="AV64" s="32">
        <v>93.23722252198</v>
      </c>
      <c r="AW64" s="32">
        <v>1575.5091436941045</v>
      </c>
      <c r="AX64" s="32">
        <v>67208.51163577013</v>
      </c>
      <c r="AY64" s="32">
        <v>67208.51163577013</v>
      </c>
      <c r="AZ64" s="32">
        <v>140.20226813031547</v>
      </c>
      <c r="BA64" s="32">
        <v>67068.30936763991</v>
      </c>
      <c r="BB64" s="32">
        <v>67208.51163577013</v>
      </c>
      <c r="BC64" s="32">
        <v>67208.51163577013</v>
      </c>
      <c r="BD64" s="32">
        <v>67208.51163577013</v>
      </c>
      <c r="BE64" s="32">
        <v>66348.13562489863</v>
      </c>
      <c r="BF64" s="32">
        <v>860.3760108711319</v>
      </c>
      <c r="BG64" s="32">
        <v>61586.479682749356</v>
      </c>
      <c r="BH64" s="32">
        <v>5454.740916583935</v>
      </c>
      <c r="BI64" s="32">
        <v>67208.51163577013</v>
      </c>
      <c r="BJ64" s="32" t="s">
        <v>94</v>
      </c>
      <c r="BK64" s="32">
        <v>55191.952899868484</v>
      </c>
      <c r="BL64" s="32">
        <v>12016.558735900817</v>
      </c>
      <c r="BM64" s="32" t="s">
        <v>94</v>
      </c>
      <c r="BN64" s="32">
        <v>15381.16941036906</v>
      </c>
    </row>
    <row r="65" spans="2:66" ht="15">
      <c r="B65" s="32" t="s">
        <v>155</v>
      </c>
      <c r="C65" s="32">
        <v>1458.9799218641317</v>
      </c>
      <c r="D65" s="32">
        <v>773.397859210492</v>
      </c>
      <c r="E65" s="32">
        <v>859.7115942341849</v>
      </c>
      <c r="F65" s="32">
        <v>152.24138460242034</v>
      </c>
      <c r="G65" s="32">
        <v>469.7026924508909</v>
      </c>
      <c r="H65" s="32">
        <v>2774.6280674603427</v>
      </c>
      <c r="I65" s="32">
        <v>1040.9882579645302</v>
      </c>
      <c r="J65" s="32">
        <v>2203.3425019467</v>
      </c>
      <c r="K65" s="32">
        <v>1786.3315689879648</v>
      </c>
      <c r="L65" s="32">
        <v>1457.9991909232642</v>
      </c>
      <c r="M65" s="32">
        <v>2848.821313950892</v>
      </c>
      <c r="N65" s="32">
        <v>395.5094459603401</v>
      </c>
      <c r="O65" s="32">
        <v>2102.9176472290783</v>
      </c>
      <c r="P65" s="32">
        <v>1141.4131126821528</v>
      </c>
      <c r="Q65" s="32" t="s">
        <v>94</v>
      </c>
      <c r="R65" s="32">
        <v>1484.993658342768</v>
      </c>
      <c r="S65" s="32">
        <v>678.4997113127134</v>
      </c>
      <c r="T65" s="32">
        <v>485.08393866852475</v>
      </c>
      <c r="U65" s="32">
        <v>145.52255529691413</v>
      </c>
      <c r="V65" s="32" t="s">
        <v>94</v>
      </c>
      <c r="W65" s="32" t="s">
        <v>94</v>
      </c>
      <c r="X65" s="32">
        <v>997.1499089215665</v>
      </c>
      <c r="Y65" s="32">
        <v>2247.1808509896637</v>
      </c>
      <c r="Z65" s="32">
        <v>2107.7846704627896</v>
      </c>
      <c r="AA65" s="32">
        <v>609.1861618798553</v>
      </c>
      <c r="AB65" s="32">
        <v>492.71379937868966</v>
      </c>
      <c r="AC65" s="32">
        <v>1659.5422595367666</v>
      </c>
      <c r="AD65" s="32">
        <v>1584.7885003744607</v>
      </c>
      <c r="AE65" s="32">
        <v>1126.939766514906</v>
      </c>
      <c r="AF65" s="32">
        <v>856.6884899726679</v>
      </c>
      <c r="AG65" s="32">
        <v>703.5224634808584</v>
      </c>
      <c r="AH65" s="32">
        <v>469.06617613177036</v>
      </c>
      <c r="AI65" s="32">
        <v>88.11386381102741</v>
      </c>
      <c r="AJ65" s="32">
        <v>93.50498148577724</v>
      </c>
      <c r="AK65" s="32">
        <v>901.2193701410546</v>
      </c>
      <c r="AL65" s="32">
        <v>346.7207518594102</v>
      </c>
      <c r="AM65" s="32">
        <v>708.6650864230014</v>
      </c>
      <c r="AN65" s="32">
        <v>58.68340470078478</v>
      </c>
      <c r="AO65" s="32">
        <v>61.16010555104571</v>
      </c>
      <c r="AP65" s="32">
        <v>546.438835904836</v>
      </c>
      <c r="AQ65" s="32">
        <v>179.61709909612355</v>
      </c>
      <c r="AR65" s="32" t="s">
        <v>94</v>
      </c>
      <c r="AS65" s="32">
        <v>7.5397836051503075</v>
      </c>
      <c r="AT65" s="32" t="s">
        <v>94</v>
      </c>
      <c r="AU65" s="32">
        <v>28.551479677797115</v>
      </c>
      <c r="AV65" s="32" t="s">
        <v>94</v>
      </c>
      <c r="AW65" s="32">
        <v>131.84889081504534</v>
      </c>
      <c r="AX65" s="32">
        <v>3244.3307599112263</v>
      </c>
      <c r="AY65" s="32">
        <v>3244.3307599112263</v>
      </c>
      <c r="AZ65" s="32" t="s">
        <v>94</v>
      </c>
      <c r="BA65" s="32">
        <v>3244.3307599112263</v>
      </c>
      <c r="BB65" s="32">
        <v>3244.3307599112263</v>
      </c>
      <c r="BC65" s="32">
        <v>3244.3307599112263</v>
      </c>
      <c r="BD65" s="32">
        <v>3244.3307599112263</v>
      </c>
      <c r="BE65" s="32">
        <v>1696.251765279112</v>
      </c>
      <c r="BF65" s="32">
        <v>1548.0789946321154</v>
      </c>
      <c r="BG65" s="32">
        <v>2886.112103244114</v>
      </c>
      <c r="BH65" s="32">
        <v>358.2186566671154</v>
      </c>
      <c r="BI65" s="32" t="s">
        <v>94</v>
      </c>
      <c r="BJ65" s="32">
        <v>3244.3307599112263</v>
      </c>
      <c r="BK65" s="32">
        <v>3225.9564308069375</v>
      </c>
      <c r="BL65" s="32">
        <v>18.37432910428862</v>
      </c>
      <c r="BM65" s="32" t="s">
        <v>94</v>
      </c>
      <c r="BN65" s="32">
        <v>656.1915344711202</v>
      </c>
    </row>
    <row r="66" spans="1:66" ht="15">
      <c r="A66" s="32" t="s">
        <v>114</v>
      </c>
      <c r="B66" s="32" t="s">
        <v>154</v>
      </c>
      <c r="C66" s="32">
        <v>32032.696709825414</v>
      </c>
      <c r="D66" s="32">
        <v>14862.185786488486</v>
      </c>
      <c r="E66" s="32">
        <v>8568.184315854454</v>
      </c>
      <c r="F66" s="32">
        <v>2960.241939395111</v>
      </c>
      <c r="G66" s="32">
        <v>19172.6878654741</v>
      </c>
      <c r="H66" s="32">
        <v>39250.62088608928</v>
      </c>
      <c r="I66" s="32">
        <v>27815.44928424903</v>
      </c>
      <c r="J66" s="32">
        <v>30607.85946731434</v>
      </c>
      <c r="K66" s="32">
        <v>40402.53271046047</v>
      </c>
      <c r="L66" s="32">
        <v>18020.776041102392</v>
      </c>
      <c r="M66" s="32">
        <v>53819.058345435915</v>
      </c>
      <c r="N66" s="32">
        <v>4604.250406126945</v>
      </c>
      <c r="O66" s="32">
        <v>45520.2611604939</v>
      </c>
      <c r="P66" s="32">
        <v>12903.047591068933</v>
      </c>
      <c r="Q66" s="32" t="s">
        <v>94</v>
      </c>
      <c r="R66" s="32">
        <v>28249.065376643535</v>
      </c>
      <c r="S66" s="32">
        <v>8485.439014480937</v>
      </c>
      <c r="T66" s="32">
        <v>11166.385195003693</v>
      </c>
      <c r="U66" s="32">
        <v>2400.985346699183</v>
      </c>
      <c r="V66" s="32">
        <v>80.43515713571182</v>
      </c>
      <c r="W66" s="32">
        <v>3783.310604299278</v>
      </c>
      <c r="X66" s="32">
        <v>12961.378370090837</v>
      </c>
      <c r="Y66" s="32">
        <v>41598.184620036984</v>
      </c>
      <c r="Z66" s="32">
        <v>27421.463248936736</v>
      </c>
      <c r="AA66" s="32">
        <v>10131.603868288714</v>
      </c>
      <c r="AB66" s="32">
        <v>20592.353272536453</v>
      </c>
      <c r="AC66" s="32">
        <v>52895.279665414564</v>
      </c>
      <c r="AD66" s="32">
        <v>5528.029086148567</v>
      </c>
      <c r="AE66" s="32">
        <v>13283.625264746308</v>
      </c>
      <c r="AF66" s="32">
        <v>12235.75459113074</v>
      </c>
      <c r="AG66" s="32">
        <v>11742.194601140993</v>
      </c>
      <c r="AH66" s="32">
        <v>11396.754333027953</v>
      </c>
      <c r="AI66" s="32">
        <v>9764.979961517342</v>
      </c>
      <c r="AJ66" s="32">
        <v>4106.126375554226</v>
      </c>
      <c r="AK66" s="32">
        <v>20365.06589230579</v>
      </c>
      <c r="AL66" s="32">
        <v>6012.591563802872</v>
      </c>
      <c r="AM66" s="32">
        <v>8309.440712058475</v>
      </c>
      <c r="AN66" s="32">
        <v>2060.782737433977</v>
      </c>
      <c r="AO66" s="32">
        <v>561.7848396858002</v>
      </c>
      <c r="AP66" s="32">
        <v>8313.857743096481</v>
      </c>
      <c r="AQ66" s="32">
        <v>1521.8813299362569</v>
      </c>
      <c r="AR66" s="32">
        <v>73.95824312810491</v>
      </c>
      <c r="AS66" s="32">
        <v>64.47698886190126</v>
      </c>
      <c r="AT66" s="32">
        <v>45.74209486541363</v>
      </c>
      <c r="AU66" s="32">
        <v>422.4620063716393</v>
      </c>
      <c r="AV66" s="32">
        <v>74.99392612313164</v>
      </c>
      <c r="AW66" s="32">
        <v>1438.8184096402717</v>
      </c>
      <c r="AX66" s="32">
        <v>58423.308751563025</v>
      </c>
      <c r="AY66" s="32">
        <v>58423.308751563025</v>
      </c>
      <c r="AZ66" s="32">
        <v>83.19336065821525</v>
      </c>
      <c r="BA66" s="32">
        <v>58340.11539090484</v>
      </c>
      <c r="BB66" s="32">
        <v>58423.308751563025</v>
      </c>
      <c r="BC66" s="32">
        <v>58423.308751563025</v>
      </c>
      <c r="BD66" s="32">
        <v>58423.308751563025</v>
      </c>
      <c r="BE66" s="32">
        <v>56028.25685603625</v>
      </c>
      <c r="BF66" s="32">
        <v>2395.0518955265493</v>
      </c>
      <c r="BG66" s="32">
        <v>53735.915465356564</v>
      </c>
      <c r="BH66" s="32">
        <v>4539.701411018327</v>
      </c>
      <c r="BI66" s="32">
        <v>55191.952899868484</v>
      </c>
      <c r="BJ66" s="32">
        <v>3225.9564308069375</v>
      </c>
      <c r="BK66" s="32">
        <v>58423.308751563025</v>
      </c>
      <c r="BL66" s="32" t="s">
        <v>94</v>
      </c>
      <c r="BM66" s="32" t="s">
        <v>94</v>
      </c>
      <c r="BN66" s="32">
        <v>12868.947118117163</v>
      </c>
    </row>
    <row r="67" spans="2:66" ht="15">
      <c r="B67" s="32" t="s">
        <v>155</v>
      </c>
      <c r="C67" s="32">
        <v>7115.649114757561</v>
      </c>
      <c r="D67" s="32">
        <v>2328.145843273532</v>
      </c>
      <c r="E67" s="32">
        <v>2157.544359035041</v>
      </c>
      <c r="F67" s="32">
        <v>433.5937479389765</v>
      </c>
      <c r="G67" s="32">
        <v>2954.3279122489043</v>
      </c>
      <c r="H67" s="32">
        <v>9080.605152756143</v>
      </c>
      <c r="I67" s="32">
        <v>5440.543579227159</v>
      </c>
      <c r="J67" s="32">
        <v>6594.389485777953</v>
      </c>
      <c r="K67" s="32">
        <v>8369.673864850201</v>
      </c>
      <c r="L67" s="32">
        <v>3665.2592001549206</v>
      </c>
      <c r="M67" s="32">
        <v>11001.563620691622</v>
      </c>
      <c r="N67" s="32">
        <v>1033.3694443134577</v>
      </c>
      <c r="O67" s="32">
        <v>9799.829694689417</v>
      </c>
      <c r="P67" s="32">
        <v>2235.1033703156654</v>
      </c>
      <c r="Q67" s="32" t="s">
        <v>94</v>
      </c>
      <c r="R67" s="32">
        <v>5353.658786103269</v>
      </c>
      <c r="S67" s="32">
        <v>1549.4127786512074</v>
      </c>
      <c r="T67" s="32">
        <v>2639.4088195855275</v>
      </c>
      <c r="U67" s="32">
        <v>531.2772609062622</v>
      </c>
      <c r="V67" s="32">
        <v>3.1273380582273975</v>
      </c>
      <c r="W67" s="32">
        <v>213.55249736844686</v>
      </c>
      <c r="X67" s="32">
        <v>1196.5314143742394</v>
      </c>
      <c r="Y67" s="32">
        <v>10621.721815204179</v>
      </c>
      <c r="Z67" s="32">
        <v>6415.480536549874</v>
      </c>
      <c r="AA67" s="32">
        <v>1902.8009262053304</v>
      </c>
      <c r="AB67" s="32">
        <v>3657.040304370296</v>
      </c>
      <c r="AC67" s="32">
        <v>11444.61651480612</v>
      </c>
      <c r="AD67" s="32">
        <v>590.316550198943</v>
      </c>
      <c r="AE67" s="32">
        <v>2370.171283875318</v>
      </c>
      <c r="AF67" s="32">
        <v>2624.823166914877</v>
      </c>
      <c r="AG67" s="32">
        <v>2658.7046776805596</v>
      </c>
      <c r="AH67" s="32">
        <v>2179.1966026417263</v>
      </c>
      <c r="AI67" s="32">
        <v>2202.037333892653</v>
      </c>
      <c r="AJ67" s="32">
        <v>523.3657959395853</v>
      </c>
      <c r="AK67" s="32">
        <v>4072.0766026461897</v>
      </c>
      <c r="AL67" s="32">
        <v>1153.4832856389498</v>
      </c>
      <c r="AM67" s="32">
        <v>2245.2392589540477</v>
      </c>
      <c r="AN67" s="32">
        <v>170.1062793905777</v>
      </c>
      <c r="AO67" s="32">
        <v>54.37869242453886</v>
      </c>
      <c r="AP67" s="32">
        <v>2169.7340797102124</v>
      </c>
      <c r="AQ67" s="32">
        <v>234.53252704278415</v>
      </c>
      <c r="AR67" s="32" t="s">
        <v>94</v>
      </c>
      <c r="AS67" s="32">
        <v>12.279264902273418</v>
      </c>
      <c r="AT67" s="32">
        <v>26.501636877114898</v>
      </c>
      <c r="AU67" s="32">
        <v>82.69468582678707</v>
      </c>
      <c r="AV67" s="32">
        <v>18.243296398848376</v>
      </c>
      <c r="AW67" s="32">
        <v>268.5396248688774</v>
      </c>
      <c r="AX67" s="32">
        <v>12034.933065005107</v>
      </c>
      <c r="AY67" s="32">
        <v>12034.933065005107</v>
      </c>
      <c r="AZ67" s="32">
        <v>62.40832835947607</v>
      </c>
      <c r="BA67" s="32">
        <v>11972.524736645637</v>
      </c>
      <c r="BB67" s="32">
        <v>12034.933065005107</v>
      </c>
      <c r="BC67" s="32">
        <v>12034.933065005107</v>
      </c>
      <c r="BD67" s="32">
        <v>12034.933065005107</v>
      </c>
      <c r="BE67" s="32">
        <v>12021.529955028413</v>
      </c>
      <c r="BF67" s="32">
        <v>13.403109976696634</v>
      </c>
      <c r="BG67" s="32">
        <v>10740.370762363662</v>
      </c>
      <c r="BH67" s="32">
        <v>1274.9631413928341</v>
      </c>
      <c r="BI67" s="32">
        <v>12016.558735900817</v>
      </c>
      <c r="BJ67" s="32">
        <v>18.37432910428862</v>
      </c>
      <c r="BK67" s="32" t="s">
        <v>94</v>
      </c>
      <c r="BL67" s="32">
        <v>12034.933065005107</v>
      </c>
      <c r="BM67" s="32" t="s">
        <v>94</v>
      </c>
      <c r="BN67" s="32">
        <v>3169.5464716250744</v>
      </c>
    </row>
    <row r="68" spans="1:66" ht="15">
      <c r="A68" s="32" t="s">
        <v>115</v>
      </c>
      <c r="B68" s="32" t="s">
        <v>153</v>
      </c>
      <c r="C68" s="32" t="s">
        <v>94</v>
      </c>
      <c r="D68" s="32" t="s">
        <v>94</v>
      </c>
      <c r="E68" s="32" t="s">
        <v>94</v>
      </c>
      <c r="F68" s="32" t="s">
        <v>94</v>
      </c>
      <c r="G68" s="32" t="s">
        <v>94</v>
      </c>
      <c r="H68" s="32" t="s">
        <v>94</v>
      </c>
      <c r="I68" s="32" t="s">
        <v>94</v>
      </c>
      <c r="J68" s="32" t="s">
        <v>94</v>
      </c>
      <c r="K68" s="32" t="s">
        <v>94</v>
      </c>
      <c r="L68" s="32" t="s">
        <v>94</v>
      </c>
      <c r="M68" s="32" t="s">
        <v>94</v>
      </c>
      <c r="N68" s="32" t="s">
        <v>94</v>
      </c>
      <c r="O68" s="32" t="s">
        <v>94</v>
      </c>
      <c r="P68" s="32" t="s">
        <v>94</v>
      </c>
      <c r="Q68" s="32" t="s">
        <v>94</v>
      </c>
      <c r="R68" s="32" t="s">
        <v>94</v>
      </c>
      <c r="S68" s="32" t="s">
        <v>94</v>
      </c>
      <c r="T68" s="32" t="s">
        <v>94</v>
      </c>
      <c r="U68" s="32" t="s">
        <v>94</v>
      </c>
      <c r="V68" s="32" t="s">
        <v>94</v>
      </c>
      <c r="W68" s="32" t="s">
        <v>94</v>
      </c>
      <c r="X68" s="32" t="s">
        <v>94</v>
      </c>
      <c r="Y68" s="32" t="s">
        <v>94</v>
      </c>
      <c r="Z68" s="32" t="s">
        <v>94</v>
      </c>
      <c r="AA68" s="32" t="s">
        <v>94</v>
      </c>
      <c r="AB68" s="32" t="s">
        <v>94</v>
      </c>
      <c r="AC68" s="32" t="s">
        <v>94</v>
      </c>
      <c r="AD68" s="32" t="s">
        <v>94</v>
      </c>
      <c r="AE68" s="32" t="s">
        <v>94</v>
      </c>
      <c r="AF68" s="32" t="s">
        <v>94</v>
      </c>
      <c r="AG68" s="32" t="s">
        <v>94</v>
      </c>
      <c r="AH68" s="32" t="s">
        <v>94</v>
      </c>
      <c r="AI68" s="32" t="s">
        <v>94</v>
      </c>
      <c r="AJ68" s="32" t="s">
        <v>94</v>
      </c>
      <c r="AK68" s="32" t="s">
        <v>94</v>
      </c>
      <c r="AL68" s="32" t="s">
        <v>94</v>
      </c>
      <c r="AM68" s="32" t="s">
        <v>94</v>
      </c>
      <c r="AN68" s="32" t="s">
        <v>94</v>
      </c>
      <c r="AO68" s="32" t="s">
        <v>94</v>
      </c>
      <c r="AP68" s="32" t="s">
        <v>94</v>
      </c>
      <c r="AQ68" s="32" t="s">
        <v>94</v>
      </c>
      <c r="AR68" s="32" t="s">
        <v>94</v>
      </c>
      <c r="AS68" s="32" t="s">
        <v>94</v>
      </c>
      <c r="AT68" s="32" t="s">
        <v>94</v>
      </c>
      <c r="AU68" s="32" t="s">
        <v>94</v>
      </c>
      <c r="AV68" s="32" t="s">
        <v>94</v>
      </c>
      <c r="AW68" s="32" t="s">
        <v>94</v>
      </c>
      <c r="AX68" s="32" t="s">
        <v>94</v>
      </c>
      <c r="AY68" s="32" t="s">
        <v>94</v>
      </c>
      <c r="AZ68" s="32" t="s">
        <v>94</v>
      </c>
      <c r="BA68" s="32" t="s">
        <v>94</v>
      </c>
      <c r="BB68" s="32" t="s">
        <v>94</v>
      </c>
      <c r="BC68" s="32" t="s">
        <v>94</v>
      </c>
      <c r="BD68" s="32" t="s">
        <v>94</v>
      </c>
      <c r="BE68" s="32" t="s">
        <v>94</v>
      </c>
      <c r="BF68" s="32" t="s">
        <v>94</v>
      </c>
      <c r="BG68" s="32" t="s">
        <v>94</v>
      </c>
      <c r="BH68" s="32" t="s">
        <v>94</v>
      </c>
      <c r="BI68" s="32" t="s">
        <v>94</v>
      </c>
      <c r="BJ68" s="32" t="s">
        <v>94</v>
      </c>
      <c r="BK68" s="32" t="s">
        <v>94</v>
      </c>
      <c r="BL68" s="32" t="s">
        <v>94</v>
      </c>
      <c r="BM68" s="32" t="s">
        <v>94</v>
      </c>
      <c r="BN68" s="32" t="s">
        <v>94</v>
      </c>
    </row>
    <row r="69" spans="1:66" ht="15">
      <c r="A69" s="32" t="s">
        <v>171</v>
      </c>
      <c r="C69" s="32">
        <v>7630.418302449052</v>
      </c>
      <c r="D69" s="32">
        <v>4583.7640058649695</v>
      </c>
      <c r="E69" s="32">
        <v>2963.6436049675967</v>
      </c>
      <c r="F69" s="32">
        <v>860.6676764606036</v>
      </c>
      <c r="G69" s="32">
        <v>4396.221746959243</v>
      </c>
      <c r="H69" s="32">
        <v>11642.271842782988</v>
      </c>
      <c r="I69" s="32">
        <v>6803.73331453727</v>
      </c>
      <c r="J69" s="32">
        <v>9234.760275204966</v>
      </c>
      <c r="K69" s="32">
        <v>10238.172626935531</v>
      </c>
      <c r="L69" s="32">
        <v>5800.320962806626</v>
      </c>
      <c r="M69" s="32">
        <v>14482.18587958631</v>
      </c>
      <c r="N69" s="32">
        <v>1556.3077101558713</v>
      </c>
      <c r="O69" s="32">
        <v>13603.365731978687</v>
      </c>
      <c r="P69" s="32">
        <v>2435.127857763487</v>
      </c>
      <c r="Q69" s="32" t="s">
        <v>94</v>
      </c>
      <c r="R69" s="32" t="s">
        <v>94</v>
      </c>
      <c r="S69" s="32" t="s">
        <v>94</v>
      </c>
      <c r="T69" s="32">
        <v>9621.93186464097</v>
      </c>
      <c r="U69" s="32">
        <v>2294.3934810094333</v>
      </c>
      <c r="V69" s="32">
        <v>18.83577443907421</v>
      </c>
      <c r="W69" s="32">
        <v>1230.5647853248101</v>
      </c>
      <c r="X69" s="32">
        <v>3186.3053873459726</v>
      </c>
      <c r="Y69" s="32">
        <v>11602.787642632351</v>
      </c>
      <c r="Z69" s="32">
        <v>8170.893183413689</v>
      </c>
      <c r="AA69" s="32">
        <v>2844.3247196903562</v>
      </c>
      <c r="AB69" s="32">
        <v>4939.689577572422</v>
      </c>
      <c r="AC69" s="32">
        <v>14715.836501742027</v>
      </c>
      <c r="AD69" s="32">
        <v>1322.6570880001511</v>
      </c>
      <c r="AE69" s="32">
        <v>4348.854422647832</v>
      </c>
      <c r="AF69" s="32">
        <v>3643.139142237178</v>
      </c>
      <c r="AG69" s="32">
        <v>2968.0241987204254</v>
      </c>
      <c r="AH69" s="32">
        <v>2679.0285714719394</v>
      </c>
      <c r="AI69" s="32">
        <v>2399.4472546648285</v>
      </c>
      <c r="AJ69" s="32">
        <v>771.9874060815451</v>
      </c>
      <c r="AK69" s="32">
        <v>4295.279451459279</v>
      </c>
      <c r="AL69" s="32">
        <v>2180.257679409184</v>
      </c>
      <c r="AM69" s="32">
        <v>3020.0101846082653</v>
      </c>
      <c r="AN69" s="32">
        <v>670.1821547807111</v>
      </c>
      <c r="AO69" s="32">
        <v>132.42829610078633</v>
      </c>
      <c r="AP69" s="32">
        <v>2779.4570823107533</v>
      </c>
      <c r="AQ69" s="32">
        <v>448.93948439550934</v>
      </c>
      <c r="AR69" s="32">
        <v>7.2417595655230675</v>
      </c>
      <c r="AS69" s="32">
        <v>12.749188219691087</v>
      </c>
      <c r="AT69" s="32">
        <v>9.571239535607285</v>
      </c>
      <c r="AU69" s="32">
        <v>163.2711112919521</v>
      </c>
      <c r="AV69" s="32">
        <v>30.063305541406894</v>
      </c>
      <c r="AW69" s="32">
        <v>515.7220552274232</v>
      </c>
      <c r="AX69" s="32">
        <v>16038.493589742196</v>
      </c>
      <c r="AY69" s="32">
        <v>16038.493589742196</v>
      </c>
      <c r="AZ69" s="32">
        <v>11.945491740729405</v>
      </c>
      <c r="BA69" s="32">
        <v>16026.548098001469</v>
      </c>
      <c r="BB69" s="32">
        <v>16038.493589742196</v>
      </c>
      <c r="BC69" s="32">
        <v>16038.493589742196</v>
      </c>
      <c r="BD69" s="32">
        <v>16038.493589742196</v>
      </c>
      <c r="BE69" s="32">
        <v>15530.840609437522</v>
      </c>
      <c r="BF69" s="32">
        <v>507.65298030466516</v>
      </c>
      <c r="BG69" s="32">
        <v>14758.81994970118</v>
      </c>
      <c r="BH69" s="32">
        <v>1264.0619933660362</v>
      </c>
      <c r="BI69" s="32">
        <v>15381.16941036906</v>
      </c>
      <c r="BJ69" s="32">
        <v>656.1915344711202</v>
      </c>
      <c r="BK69" s="32">
        <v>12868.947118117163</v>
      </c>
      <c r="BL69" s="32">
        <v>3169.5464716250744</v>
      </c>
      <c r="BM69" s="32" t="s">
        <v>94</v>
      </c>
      <c r="BN69" s="32">
        <v>16038.493589742196</v>
      </c>
    </row>
    <row r="70" ht="15">
      <c r="A70" s="32" t="s">
        <v>172</v>
      </c>
    </row>
    <row r="73" s="41" customFormat="1" ht="15.75">
      <c r="A73" s="41" t="s">
        <v>173</v>
      </c>
    </row>
    <row r="74" spans="1:72" ht="15">
      <c r="A74" s="32" t="s">
        <v>94</v>
      </c>
      <c r="B74" s="32" t="s">
        <v>94</v>
      </c>
      <c r="C74" s="32" t="s">
        <v>0</v>
      </c>
      <c r="G74" s="32" t="s">
        <v>95</v>
      </c>
      <c r="I74" s="32" t="s">
        <v>96</v>
      </c>
      <c r="K74" s="32" t="s">
        <v>97</v>
      </c>
      <c r="M74" s="32" t="s">
        <v>98</v>
      </c>
      <c r="O74" s="32" t="s">
        <v>99</v>
      </c>
      <c r="Q74" s="32" t="s">
        <v>100</v>
      </c>
      <c r="R74" s="32" t="s">
        <v>101</v>
      </c>
      <c r="T74" s="32" t="s">
        <v>102</v>
      </c>
      <c r="V74" s="32" t="s">
        <v>103</v>
      </c>
      <c r="Z74" s="32" t="s">
        <v>104</v>
      </c>
      <c r="AC74" s="32" t="s">
        <v>105</v>
      </c>
      <c r="AE74" s="32" t="s">
        <v>106</v>
      </c>
      <c r="AJ74" s="32" t="s">
        <v>1</v>
      </c>
      <c r="AX74" s="32" t="s">
        <v>2</v>
      </c>
      <c r="AY74" s="32" t="s">
        <v>3</v>
      </c>
      <c r="AZ74" s="32" t="s">
        <v>107</v>
      </c>
      <c r="BB74" s="32" t="s">
        <v>108</v>
      </c>
      <c r="BC74" s="32" t="s">
        <v>109</v>
      </c>
      <c r="BD74" s="32" t="s">
        <v>110</v>
      </c>
      <c r="BE74" s="32" t="s">
        <v>111</v>
      </c>
      <c r="BG74" s="32" t="s">
        <v>112</v>
      </c>
      <c r="BI74" s="32" t="s">
        <v>113</v>
      </c>
      <c r="BK74" s="32" t="s">
        <v>114</v>
      </c>
      <c r="BM74" s="32" t="s">
        <v>115</v>
      </c>
      <c r="BN74" s="32" t="s">
        <v>116</v>
      </c>
      <c r="BO74" s="32" t="s">
        <v>174</v>
      </c>
      <c r="BP74" s="32" t="s">
        <v>175</v>
      </c>
      <c r="BQ74" s="32" t="s">
        <v>176</v>
      </c>
      <c r="BR74" s="32" t="s">
        <v>177</v>
      </c>
      <c r="BS74" s="32" t="s">
        <v>178</v>
      </c>
      <c r="BT74" s="32" t="s">
        <v>179</v>
      </c>
    </row>
    <row r="75" spans="3:72" ht="15">
      <c r="C75" s="32" t="s">
        <v>117</v>
      </c>
      <c r="D75" s="32" t="s">
        <v>118</v>
      </c>
      <c r="E75" s="32" t="s">
        <v>119</v>
      </c>
      <c r="F75" s="32" t="s">
        <v>120</v>
      </c>
      <c r="G75" s="32" t="s">
        <v>121</v>
      </c>
      <c r="H75" s="32" t="s">
        <v>4</v>
      </c>
      <c r="I75" s="32" t="s">
        <v>122</v>
      </c>
      <c r="J75" s="32" t="s">
        <v>123</v>
      </c>
      <c r="K75" s="32" t="s">
        <v>122</v>
      </c>
      <c r="L75" s="32" t="s">
        <v>123</v>
      </c>
      <c r="M75" s="32" t="s">
        <v>122</v>
      </c>
      <c r="N75" s="32" t="s">
        <v>123</v>
      </c>
      <c r="O75" s="32" t="s">
        <v>122</v>
      </c>
      <c r="P75" s="32" t="s">
        <v>123</v>
      </c>
      <c r="Q75" s="32" t="s">
        <v>124</v>
      </c>
      <c r="R75" s="32" t="s">
        <v>122</v>
      </c>
      <c r="S75" s="32" t="s">
        <v>123</v>
      </c>
      <c r="T75" s="32" t="s">
        <v>122</v>
      </c>
      <c r="U75" s="32" t="s">
        <v>123</v>
      </c>
      <c r="V75" s="32" t="s">
        <v>125</v>
      </c>
      <c r="W75" s="32" t="s">
        <v>126</v>
      </c>
      <c r="X75" s="32" t="s">
        <v>127</v>
      </c>
      <c r="Y75" s="32" t="s">
        <v>128</v>
      </c>
      <c r="Z75" s="32" t="s">
        <v>129</v>
      </c>
      <c r="AA75" s="32" t="s">
        <v>130</v>
      </c>
      <c r="AB75" s="32" t="s">
        <v>131</v>
      </c>
      <c r="AC75" s="32" t="s">
        <v>132</v>
      </c>
      <c r="AD75" s="32" t="s">
        <v>133</v>
      </c>
      <c r="AE75" s="32" t="s">
        <v>134</v>
      </c>
      <c r="AF75" s="32" t="s">
        <v>135</v>
      </c>
      <c r="AG75" s="32" t="s">
        <v>136</v>
      </c>
      <c r="AH75" s="32" t="s">
        <v>137</v>
      </c>
      <c r="AI75" s="32" t="s">
        <v>138</v>
      </c>
      <c r="AJ75" s="32" t="s">
        <v>139</v>
      </c>
      <c r="AK75" s="32" t="s">
        <v>140</v>
      </c>
      <c r="AL75" s="32" t="s">
        <v>141</v>
      </c>
      <c r="AM75" s="32" t="s">
        <v>142</v>
      </c>
      <c r="AN75" s="32" t="s">
        <v>143</v>
      </c>
      <c r="AO75" s="32" t="s">
        <v>144</v>
      </c>
      <c r="AP75" s="32" t="s">
        <v>145</v>
      </c>
      <c r="AQ75" s="32" t="s">
        <v>146</v>
      </c>
      <c r="AR75" s="32" t="s">
        <v>147</v>
      </c>
      <c r="AS75" s="32" t="s">
        <v>148</v>
      </c>
      <c r="AT75" s="32" t="s">
        <v>149</v>
      </c>
      <c r="AU75" s="32" t="s">
        <v>150</v>
      </c>
      <c r="AV75" s="32" t="s">
        <v>151</v>
      </c>
      <c r="AW75" s="32" t="s">
        <v>152</v>
      </c>
      <c r="AX75" s="32" t="s">
        <v>153</v>
      </c>
      <c r="AY75" s="32" t="s">
        <v>153</v>
      </c>
      <c r="AZ75" s="32" t="s">
        <v>154</v>
      </c>
      <c r="BA75" s="32" t="s">
        <v>155</v>
      </c>
      <c r="BB75" s="32" t="s">
        <v>153</v>
      </c>
      <c r="BC75" s="32" t="s">
        <v>153</v>
      </c>
      <c r="BD75" s="32" t="s">
        <v>153</v>
      </c>
      <c r="BE75" s="32" t="s">
        <v>154</v>
      </c>
      <c r="BF75" s="32" t="s">
        <v>155</v>
      </c>
      <c r="BG75" s="32" t="s">
        <v>154</v>
      </c>
      <c r="BH75" s="32" t="s">
        <v>155</v>
      </c>
      <c r="BI75" s="32" t="s">
        <v>154</v>
      </c>
      <c r="BJ75" s="32" t="s">
        <v>155</v>
      </c>
      <c r="BK75" s="32" t="s">
        <v>154</v>
      </c>
      <c r="BL75" s="32" t="s">
        <v>155</v>
      </c>
      <c r="BM75" s="32" t="s">
        <v>153</v>
      </c>
      <c r="BN75" s="32" t="s">
        <v>155</v>
      </c>
      <c r="BO75" s="32">
        <v>1</v>
      </c>
      <c r="BP75" s="32" t="s">
        <v>124</v>
      </c>
      <c r="BQ75" s="32" t="s">
        <v>124</v>
      </c>
      <c r="BR75" s="32" t="s">
        <v>124</v>
      </c>
      <c r="BS75" s="32">
        <v>1</v>
      </c>
      <c r="BT75" s="32">
        <v>1</v>
      </c>
    </row>
    <row r="76" spans="3:72" ht="15">
      <c r="C76" s="32" t="s">
        <v>156</v>
      </c>
      <c r="D76" s="32" t="s">
        <v>156</v>
      </c>
      <c r="E76" s="32" t="s">
        <v>156</v>
      </c>
      <c r="F76" s="32" t="s">
        <v>156</v>
      </c>
      <c r="G76" s="32" t="s">
        <v>156</v>
      </c>
      <c r="H76" s="32" t="s">
        <v>156</v>
      </c>
      <c r="I76" s="32" t="s">
        <v>156</v>
      </c>
      <c r="J76" s="32" t="s">
        <v>156</v>
      </c>
      <c r="K76" s="32" t="s">
        <v>156</v>
      </c>
      <c r="L76" s="32" t="s">
        <v>156</v>
      </c>
      <c r="M76" s="32" t="s">
        <v>156</v>
      </c>
      <c r="N76" s="32" t="s">
        <v>156</v>
      </c>
      <c r="O76" s="32" t="s">
        <v>156</v>
      </c>
      <c r="P76" s="32" t="s">
        <v>156</v>
      </c>
      <c r="Q76" s="32" t="s">
        <v>156</v>
      </c>
      <c r="R76" s="32" t="s">
        <v>156</v>
      </c>
      <c r="S76" s="32" t="s">
        <v>156</v>
      </c>
      <c r="T76" s="32" t="s">
        <v>156</v>
      </c>
      <c r="U76" s="32" t="s">
        <v>156</v>
      </c>
      <c r="V76" s="32" t="s">
        <v>156</v>
      </c>
      <c r="W76" s="32" t="s">
        <v>156</v>
      </c>
      <c r="X76" s="32" t="s">
        <v>156</v>
      </c>
      <c r="Y76" s="32" t="s">
        <v>156</v>
      </c>
      <c r="Z76" s="32" t="s">
        <v>156</v>
      </c>
      <c r="AA76" s="32" t="s">
        <v>156</v>
      </c>
      <c r="AB76" s="32" t="s">
        <v>156</v>
      </c>
      <c r="AC76" s="32" t="s">
        <v>156</v>
      </c>
      <c r="AD76" s="32" t="s">
        <v>156</v>
      </c>
      <c r="AE76" s="32" t="s">
        <v>156</v>
      </c>
      <c r="AF76" s="32" t="s">
        <v>156</v>
      </c>
      <c r="AG76" s="32" t="s">
        <v>156</v>
      </c>
      <c r="AH76" s="32" t="s">
        <v>156</v>
      </c>
      <c r="AI76" s="32" t="s">
        <v>156</v>
      </c>
      <c r="AJ76" s="32" t="s">
        <v>156</v>
      </c>
      <c r="AK76" s="32" t="s">
        <v>156</v>
      </c>
      <c r="AL76" s="32" t="s">
        <v>156</v>
      </c>
      <c r="AM76" s="32" t="s">
        <v>156</v>
      </c>
      <c r="AN76" s="32" t="s">
        <v>156</v>
      </c>
      <c r="AO76" s="32" t="s">
        <v>156</v>
      </c>
      <c r="AP76" s="32" t="s">
        <v>156</v>
      </c>
      <c r="AQ76" s="32" t="s">
        <v>156</v>
      </c>
      <c r="AR76" s="32" t="s">
        <v>156</v>
      </c>
      <c r="AS76" s="32" t="s">
        <v>156</v>
      </c>
      <c r="AT76" s="32" t="s">
        <v>156</v>
      </c>
      <c r="AU76" s="32" t="s">
        <v>156</v>
      </c>
      <c r="AV76" s="32" t="s">
        <v>156</v>
      </c>
      <c r="AW76" s="32" t="s">
        <v>156</v>
      </c>
      <c r="AX76" s="32" t="s">
        <v>156</v>
      </c>
      <c r="AY76" s="32" t="s">
        <v>156</v>
      </c>
      <c r="AZ76" s="32" t="s">
        <v>156</v>
      </c>
      <c r="BA76" s="32" t="s">
        <v>156</v>
      </c>
      <c r="BB76" s="32" t="s">
        <v>156</v>
      </c>
      <c r="BC76" s="32" t="s">
        <v>156</v>
      </c>
      <c r="BD76" s="32" t="s">
        <v>156</v>
      </c>
      <c r="BE76" s="32" t="s">
        <v>156</v>
      </c>
      <c r="BF76" s="32" t="s">
        <v>156</v>
      </c>
      <c r="BG76" s="32" t="s">
        <v>156</v>
      </c>
      <c r="BH76" s="32" t="s">
        <v>156</v>
      </c>
      <c r="BI76" s="32" t="s">
        <v>156</v>
      </c>
      <c r="BJ76" s="32" t="s">
        <v>156</v>
      </c>
      <c r="BK76" s="32" t="s">
        <v>156</v>
      </c>
      <c r="BL76" s="32" t="s">
        <v>156</v>
      </c>
      <c r="BM76" s="32" t="s">
        <v>156</v>
      </c>
      <c r="BN76" s="32" t="s">
        <v>156</v>
      </c>
      <c r="BO76" s="32" t="s">
        <v>156</v>
      </c>
      <c r="BP76" s="32" t="s">
        <v>156</v>
      </c>
      <c r="BQ76" s="32" t="s">
        <v>156</v>
      </c>
      <c r="BR76" s="32" t="s">
        <v>156</v>
      </c>
      <c r="BS76" s="32" t="s">
        <v>156</v>
      </c>
      <c r="BT76" s="32" t="s">
        <v>156</v>
      </c>
    </row>
    <row r="77" spans="1:72" ht="15">
      <c r="A77" s="32" t="s">
        <v>157</v>
      </c>
      <c r="B77" s="32" t="s">
        <v>157</v>
      </c>
      <c r="C77" s="32">
        <v>39148.34582458326</v>
      </c>
      <c r="D77" s="32">
        <v>17190.331629762026</v>
      </c>
      <c r="E77" s="32">
        <v>10725.728674889508</v>
      </c>
      <c r="F77" s="32">
        <v>3393.8356873340904</v>
      </c>
      <c r="G77" s="32">
        <v>22127.015777722983</v>
      </c>
      <c r="H77" s="32">
        <v>48331.22603884575</v>
      </c>
      <c r="I77" s="32">
        <v>33255.99286347602</v>
      </c>
      <c r="J77" s="32">
        <v>37202.24895309203</v>
      </c>
      <c r="K77" s="32">
        <v>48772.20657531097</v>
      </c>
      <c r="L77" s="32">
        <v>21686.035241257297</v>
      </c>
      <c r="M77" s="32">
        <v>64820.62196612803</v>
      </c>
      <c r="N77" s="32">
        <v>5637.619850440415</v>
      </c>
      <c r="O77" s="32">
        <v>55320.09085518332</v>
      </c>
      <c r="P77" s="32">
        <v>15138.150961384608</v>
      </c>
      <c r="Q77" s="32" t="s">
        <v>94</v>
      </c>
      <c r="R77" s="32">
        <v>33602.724162746694</v>
      </c>
      <c r="S77" s="32">
        <v>10034.851793132142</v>
      </c>
      <c r="T77" s="32">
        <v>13805.794014589143</v>
      </c>
      <c r="U77" s="32">
        <v>2932.2626076054466</v>
      </c>
      <c r="V77" s="32">
        <v>83.56249519393923</v>
      </c>
      <c r="W77" s="32">
        <v>3996.863101667724</v>
      </c>
      <c r="X77" s="32">
        <v>14157.909784465059</v>
      </c>
      <c r="Y77" s="32">
        <v>52219.906435241406</v>
      </c>
      <c r="Z77" s="32">
        <v>33836.943785486794</v>
      </c>
      <c r="AA77" s="32">
        <v>12034.4047944941</v>
      </c>
      <c r="AB77" s="32">
        <v>24249.393576906754</v>
      </c>
      <c r="AC77" s="32">
        <v>64339.89618022126</v>
      </c>
      <c r="AD77" s="32">
        <v>6118.345636347494</v>
      </c>
      <c r="AE77" s="32">
        <v>15653.796548621636</v>
      </c>
      <c r="AF77" s="32">
        <v>14860.577758045662</v>
      </c>
      <c r="AG77" s="32">
        <v>14400.899278821544</v>
      </c>
      <c r="AH77" s="32">
        <v>13575.950935669736</v>
      </c>
      <c r="AI77" s="32">
        <v>11967.01729540999</v>
      </c>
      <c r="AJ77" s="32">
        <v>4629.492171493792</v>
      </c>
      <c r="AK77" s="32">
        <v>24437.142494951873</v>
      </c>
      <c r="AL77" s="32">
        <v>7166.0748494418185</v>
      </c>
      <c r="AM77" s="32">
        <v>10554.679971012534</v>
      </c>
      <c r="AN77" s="32">
        <v>2230.88901682455</v>
      </c>
      <c r="AO77" s="32">
        <v>616.1635321103382</v>
      </c>
      <c r="AP77" s="32">
        <v>10483.59182280668</v>
      </c>
      <c r="AQ77" s="32">
        <v>1756.4138569790387</v>
      </c>
      <c r="AR77" s="32">
        <v>73.95824312810491</v>
      </c>
      <c r="AS77" s="32">
        <v>76.7562537641747</v>
      </c>
      <c r="AT77" s="32">
        <v>72.24373174252852</v>
      </c>
      <c r="AU77" s="32">
        <v>505.15669219842647</v>
      </c>
      <c r="AV77" s="32">
        <v>93.23722252198</v>
      </c>
      <c r="AW77" s="32">
        <v>1707.3580345091493</v>
      </c>
      <c r="AX77" s="32">
        <v>70458.24181656865</v>
      </c>
      <c r="AY77" s="32">
        <v>70458.24181656865</v>
      </c>
      <c r="AZ77" s="32">
        <v>145.6016890176913</v>
      </c>
      <c r="BA77" s="32">
        <v>70312.64012755097</v>
      </c>
      <c r="BB77" s="32">
        <v>70458.24181656865</v>
      </c>
      <c r="BC77" s="32">
        <v>70458.24181656865</v>
      </c>
      <c r="BD77" s="32">
        <v>70458.24181656865</v>
      </c>
      <c r="BE77" s="32">
        <v>68049.78681106548</v>
      </c>
      <c r="BF77" s="32">
        <v>2408.4550055032455</v>
      </c>
      <c r="BG77" s="32">
        <v>64476.28622772082</v>
      </c>
      <c r="BH77" s="32">
        <v>5814.664552411188</v>
      </c>
      <c r="BI77" s="32">
        <v>67208.51163577013</v>
      </c>
      <c r="BJ77" s="32">
        <v>3244.3307599112263</v>
      </c>
      <c r="BK77" s="32">
        <v>58423.308751563025</v>
      </c>
      <c r="BL77" s="32">
        <v>12034.933065005107</v>
      </c>
      <c r="BM77" s="32" t="s">
        <v>94</v>
      </c>
      <c r="BN77" s="32">
        <v>16038.493589742196</v>
      </c>
      <c r="BO77" s="32">
        <v>9703.87016334229</v>
      </c>
      <c r="BP77" s="32" t="s">
        <v>94</v>
      </c>
      <c r="BQ77" s="32" t="s">
        <v>94</v>
      </c>
      <c r="BR77" s="32" t="s">
        <v>94</v>
      </c>
      <c r="BS77" s="32">
        <v>1904.1115384530037</v>
      </c>
      <c r="BT77" s="32">
        <v>2726.6103731578205</v>
      </c>
    </row>
    <row r="78" spans="1:72" ht="15">
      <c r="A78" s="32" t="s">
        <v>0</v>
      </c>
      <c r="B78" s="32" t="s">
        <v>117</v>
      </c>
      <c r="C78" s="32">
        <v>39148.34582458326</v>
      </c>
      <c r="D78" s="32" t="s">
        <v>94</v>
      </c>
      <c r="E78" s="32" t="s">
        <v>94</v>
      </c>
      <c r="F78" s="32" t="s">
        <v>94</v>
      </c>
      <c r="G78" s="32">
        <v>11818.752157064026</v>
      </c>
      <c r="H78" s="32">
        <v>27329.59366751897</v>
      </c>
      <c r="I78" s="32">
        <v>20422.566096679286</v>
      </c>
      <c r="J78" s="32">
        <v>18725.779727903297</v>
      </c>
      <c r="K78" s="32">
        <v>27313.13394690017</v>
      </c>
      <c r="L78" s="32">
        <v>11835.211877682657</v>
      </c>
      <c r="M78" s="32">
        <v>37833.75092719838</v>
      </c>
      <c r="N78" s="32">
        <v>1314.5948973847899</v>
      </c>
      <c r="O78" s="32">
        <v>30949.625700212335</v>
      </c>
      <c r="P78" s="32">
        <v>8198.720124370522</v>
      </c>
      <c r="Q78" s="32" t="s">
        <v>94</v>
      </c>
      <c r="R78" s="32">
        <v>20356.177337138288</v>
      </c>
      <c r="S78" s="32">
        <v>4093.1406043816396</v>
      </c>
      <c r="T78" s="32">
        <v>7791.0161879529605</v>
      </c>
      <c r="U78" s="32">
        <v>1479.2874980284926</v>
      </c>
      <c r="V78" s="32">
        <v>45.306965762362175</v>
      </c>
      <c r="W78" s="32">
        <v>2352.580001678553</v>
      </c>
      <c r="X78" s="32">
        <v>9101.710235010569</v>
      </c>
      <c r="Y78" s="32">
        <v>27648.748622131337</v>
      </c>
      <c r="Z78" s="32">
        <v>18082.41042339147</v>
      </c>
      <c r="AA78" s="32">
        <v>6835.315489137984</v>
      </c>
      <c r="AB78" s="32">
        <v>14105.01334719357</v>
      </c>
      <c r="AC78" s="32">
        <v>35663.351716788864</v>
      </c>
      <c r="AD78" s="32">
        <v>3484.9941077944104</v>
      </c>
      <c r="AE78" s="32">
        <v>7363.4099927121515</v>
      </c>
      <c r="AF78" s="32">
        <v>7199.655311100027</v>
      </c>
      <c r="AG78" s="32">
        <v>9252.52374038625</v>
      </c>
      <c r="AH78" s="32">
        <v>8145.199697920946</v>
      </c>
      <c r="AI78" s="32">
        <v>7187.557082463412</v>
      </c>
      <c r="AJ78" s="32">
        <v>2245.02591039605</v>
      </c>
      <c r="AK78" s="32">
        <v>23598.65718756791</v>
      </c>
      <c r="AL78" s="32">
        <v>4.4980230220905835</v>
      </c>
      <c r="AM78" s="32">
        <v>675.0113938066762</v>
      </c>
      <c r="AN78" s="32">
        <v>104.06503236436126</v>
      </c>
      <c r="AO78" s="32">
        <v>26.819622977096024</v>
      </c>
      <c r="AP78" s="32">
        <v>8088.528373509617</v>
      </c>
      <c r="AQ78" s="32">
        <v>282.6975980167127</v>
      </c>
      <c r="AR78" s="32">
        <v>73.07310002536971</v>
      </c>
      <c r="AS78" s="32">
        <v>36.18176097320251</v>
      </c>
      <c r="AT78" s="32">
        <v>72.24373174252852</v>
      </c>
      <c r="AU78" s="32" t="s">
        <v>94</v>
      </c>
      <c r="AV78" s="32" t="s">
        <v>94</v>
      </c>
      <c r="AW78" s="32">
        <v>355.09411133508485</v>
      </c>
      <c r="AX78" s="32">
        <v>39148.34582458326</v>
      </c>
      <c r="AY78" s="32">
        <v>39148.34582458326</v>
      </c>
      <c r="AZ78" s="32">
        <v>59.31751397839145</v>
      </c>
      <c r="BA78" s="32">
        <v>39089.028310604874</v>
      </c>
      <c r="BB78" s="32">
        <v>39148.34582458326</v>
      </c>
      <c r="BC78" s="32">
        <v>39148.34582458326</v>
      </c>
      <c r="BD78" s="32">
        <v>39148.34582458326</v>
      </c>
      <c r="BE78" s="32">
        <v>37858.35924324557</v>
      </c>
      <c r="BF78" s="32">
        <v>1289.986581337661</v>
      </c>
      <c r="BG78" s="32">
        <v>36075.193871525335</v>
      </c>
      <c r="BH78" s="32">
        <v>2955.7564815986643</v>
      </c>
      <c r="BI78" s="32">
        <v>37689.365902719044</v>
      </c>
      <c r="BJ78" s="32">
        <v>1458.9799218641317</v>
      </c>
      <c r="BK78" s="32">
        <v>32032.696709825414</v>
      </c>
      <c r="BL78" s="32">
        <v>7115.649114757561</v>
      </c>
      <c r="BM78" s="32" t="s">
        <v>94</v>
      </c>
      <c r="BN78" s="32">
        <v>7630.418302449052</v>
      </c>
      <c r="BO78" s="32">
        <v>5339.386055089597</v>
      </c>
      <c r="BP78" s="32" t="s">
        <v>94</v>
      </c>
      <c r="BQ78" s="32" t="s">
        <v>94</v>
      </c>
      <c r="BR78" s="32" t="s">
        <v>94</v>
      </c>
      <c r="BS78" s="32">
        <v>982.9931305023116</v>
      </c>
      <c r="BT78" s="32">
        <v>1513.0959394039146</v>
      </c>
    </row>
    <row r="79" spans="2:72" ht="15">
      <c r="B79" s="32" t="s">
        <v>118</v>
      </c>
      <c r="C79" s="32" t="s">
        <v>94</v>
      </c>
      <c r="D79" s="32">
        <v>17190.331629762026</v>
      </c>
      <c r="E79" s="32" t="s">
        <v>94</v>
      </c>
      <c r="F79" s="32" t="s">
        <v>94</v>
      </c>
      <c r="G79" s="32">
        <v>7732.612564536707</v>
      </c>
      <c r="H79" s="32">
        <v>9457.719065225221</v>
      </c>
      <c r="I79" s="32">
        <v>8591.904431818768</v>
      </c>
      <c r="J79" s="32">
        <v>8598.427197943183</v>
      </c>
      <c r="K79" s="32">
        <v>11826.815596113978</v>
      </c>
      <c r="L79" s="32">
        <v>5363.516033648062</v>
      </c>
      <c r="M79" s="32">
        <v>15413.297133044785</v>
      </c>
      <c r="N79" s="32">
        <v>1777.034496717199</v>
      </c>
      <c r="O79" s="32">
        <v>13564.657952908421</v>
      </c>
      <c r="P79" s="32">
        <v>3625.6736768535243</v>
      </c>
      <c r="Q79" s="32" t="s">
        <v>94</v>
      </c>
      <c r="R79" s="32">
        <v>6952.1889337044995</v>
      </c>
      <c r="S79" s="32">
        <v>3500.632480354823</v>
      </c>
      <c r="T79" s="32">
        <v>3511.8230332924422</v>
      </c>
      <c r="U79" s="32">
        <v>625.993872365047</v>
      </c>
      <c r="V79" s="32">
        <v>28.973535663680536</v>
      </c>
      <c r="W79" s="32">
        <v>1008.5700326968554</v>
      </c>
      <c r="X79" s="32">
        <v>2962.00890439615</v>
      </c>
      <c r="Y79" s="32">
        <v>13190.779157005303</v>
      </c>
      <c r="Z79" s="32">
        <v>7820.6724419194015</v>
      </c>
      <c r="AA79" s="32">
        <v>3586.6152240668525</v>
      </c>
      <c r="AB79" s="32">
        <v>5644.803884615893</v>
      </c>
      <c r="AC79" s="32">
        <v>16142.037038722212</v>
      </c>
      <c r="AD79" s="32">
        <v>1048.2945910397848</v>
      </c>
      <c r="AE79" s="32">
        <v>5454.415623631335</v>
      </c>
      <c r="AF79" s="32">
        <v>2867.361027241</v>
      </c>
      <c r="AG79" s="32">
        <v>2233.5726692346916</v>
      </c>
      <c r="AH79" s="32">
        <v>3235.8343649991525</v>
      </c>
      <c r="AI79" s="32">
        <v>3399.14794465587</v>
      </c>
      <c r="AJ79" s="32">
        <v>2286.3008463985184</v>
      </c>
      <c r="AK79" s="32">
        <v>767.532059703257</v>
      </c>
      <c r="AL79" s="32">
        <v>6874.659592866201</v>
      </c>
      <c r="AM79" s="32">
        <v>852.9210589119702</v>
      </c>
      <c r="AN79" s="32">
        <v>881.3424842424024</v>
      </c>
      <c r="AO79" s="32">
        <v>246.75323588177136</v>
      </c>
      <c r="AP79" s="32">
        <v>1804.7717012648702</v>
      </c>
      <c r="AQ79" s="32">
        <v>333.7133766454886</v>
      </c>
      <c r="AR79" s="32" t="s">
        <v>94</v>
      </c>
      <c r="AS79" s="32" t="s">
        <v>94</v>
      </c>
      <c r="AT79" s="32" t="s">
        <v>94</v>
      </c>
      <c r="AU79" s="32">
        <v>505.15669219842647</v>
      </c>
      <c r="AV79" s="32" t="s">
        <v>94</v>
      </c>
      <c r="AW79" s="32">
        <v>1117.8499332898464</v>
      </c>
      <c r="AX79" s="32">
        <v>17190.331629762026</v>
      </c>
      <c r="AY79" s="32">
        <v>17190.331629762026</v>
      </c>
      <c r="AZ79" s="32">
        <v>36.39857735927774</v>
      </c>
      <c r="BA79" s="32">
        <v>17153.93305240275</v>
      </c>
      <c r="BB79" s="32">
        <v>17190.331629762026</v>
      </c>
      <c r="BC79" s="32">
        <v>17190.331629762026</v>
      </c>
      <c r="BD79" s="32">
        <v>17190.331629762026</v>
      </c>
      <c r="BE79" s="32">
        <v>16786.948629140636</v>
      </c>
      <c r="BF79" s="32">
        <v>403.38300062136</v>
      </c>
      <c r="BG79" s="32">
        <v>15455.921024620839</v>
      </c>
      <c r="BH79" s="32">
        <v>1704.306242303229</v>
      </c>
      <c r="BI79" s="32">
        <v>16411.5343496641</v>
      </c>
      <c r="BJ79" s="32">
        <v>773.397859210492</v>
      </c>
      <c r="BK79" s="32">
        <v>14862.185786488486</v>
      </c>
      <c r="BL79" s="32">
        <v>2328.145843273532</v>
      </c>
      <c r="BM79" s="32" t="s">
        <v>94</v>
      </c>
      <c r="BN79" s="32">
        <v>4583.7640058649695</v>
      </c>
      <c r="BO79" s="32">
        <v>2420.5329142135156</v>
      </c>
      <c r="BP79" s="32" t="s">
        <v>94</v>
      </c>
      <c r="BQ79" s="32" t="s">
        <v>94</v>
      </c>
      <c r="BR79" s="32" t="s">
        <v>94</v>
      </c>
      <c r="BS79" s="32">
        <v>523.0109514012765</v>
      </c>
      <c r="BT79" s="32">
        <v>721.1258716108302</v>
      </c>
    </row>
    <row r="80" spans="2:72" ht="15">
      <c r="B80" s="32" t="s">
        <v>119</v>
      </c>
      <c r="C80" s="32" t="s">
        <v>94</v>
      </c>
      <c r="D80" s="32" t="s">
        <v>94</v>
      </c>
      <c r="E80" s="32">
        <v>10725.728674889508</v>
      </c>
      <c r="F80" s="32" t="s">
        <v>94</v>
      </c>
      <c r="G80" s="32">
        <v>1740.5225396968722</v>
      </c>
      <c r="H80" s="32">
        <v>8985.206135192633</v>
      </c>
      <c r="I80" s="32">
        <v>3186.9878714015117</v>
      </c>
      <c r="J80" s="32">
        <v>7538.740803487953</v>
      </c>
      <c r="K80" s="32">
        <v>7534.387989881951</v>
      </c>
      <c r="L80" s="32">
        <v>3191.3406850075253</v>
      </c>
      <c r="M80" s="32">
        <v>8904.008487047391</v>
      </c>
      <c r="N80" s="32">
        <v>1821.720187842134</v>
      </c>
      <c r="O80" s="32">
        <v>8158.634016066914</v>
      </c>
      <c r="P80" s="32">
        <v>2567.094658822583</v>
      </c>
      <c r="Q80" s="32" t="s">
        <v>94</v>
      </c>
      <c r="R80" s="32">
        <v>4942.055454971267</v>
      </c>
      <c r="S80" s="32">
        <v>1671.1074366342498</v>
      </c>
      <c r="T80" s="32">
        <v>1974.6841047174714</v>
      </c>
      <c r="U80" s="32">
        <v>548.3414143101228</v>
      </c>
      <c r="V80" s="32">
        <v>7.079637655009414</v>
      </c>
      <c r="W80" s="32">
        <v>475.55368987825346</v>
      </c>
      <c r="X80" s="32">
        <v>1715.8076904378438</v>
      </c>
      <c r="Y80" s="32">
        <v>8527.287656918388</v>
      </c>
      <c r="Z80" s="32">
        <v>5914.550122549569</v>
      </c>
      <c r="AA80" s="32">
        <v>1249.3179851145912</v>
      </c>
      <c r="AB80" s="32">
        <v>3509.1183187162537</v>
      </c>
      <c r="AC80" s="32">
        <v>9196.624928339417</v>
      </c>
      <c r="AD80" s="32">
        <v>1529.1037465501036</v>
      </c>
      <c r="AE80" s="32">
        <v>1677.6544136507812</v>
      </c>
      <c r="AF80" s="32">
        <v>3927.6308475122964</v>
      </c>
      <c r="AG80" s="32">
        <v>2111.556232084424</v>
      </c>
      <c r="AH80" s="32">
        <v>1875.1234033234107</v>
      </c>
      <c r="AI80" s="32">
        <v>1133.7637783185792</v>
      </c>
      <c r="AJ80" s="32">
        <v>48.36474137630021</v>
      </c>
      <c r="AK80" s="32">
        <v>36.404129489413606</v>
      </c>
      <c r="AL80" s="32" t="s">
        <v>94</v>
      </c>
      <c r="AM80" s="32">
        <v>7864.936358399876</v>
      </c>
      <c r="AN80" s="32" t="s">
        <v>94</v>
      </c>
      <c r="AO80" s="32">
        <v>17.751760220480044</v>
      </c>
      <c r="AP80" s="32">
        <v>522.4084971004498</v>
      </c>
      <c r="AQ80" s="32">
        <v>1135.3104394343743</v>
      </c>
      <c r="AR80" s="32" t="s">
        <v>94</v>
      </c>
      <c r="AS80" s="32">
        <v>40.574492790972194</v>
      </c>
      <c r="AT80" s="32" t="s">
        <v>94</v>
      </c>
      <c r="AU80" s="32" t="s">
        <v>94</v>
      </c>
      <c r="AV80" s="32">
        <v>80.71356564773744</v>
      </c>
      <c r="AW80" s="32">
        <v>162.06567228188868</v>
      </c>
      <c r="AX80" s="32">
        <v>10725.728674889508</v>
      </c>
      <c r="AY80" s="32">
        <v>10725.728674889508</v>
      </c>
      <c r="AZ80" s="32">
        <v>41.61471478155811</v>
      </c>
      <c r="BA80" s="32">
        <v>10684.113960107945</v>
      </c>
      <c r="BB80" s="32">
        <v>10725.728674889508</v>
      </c>
      <c r="BC80" s="32">
        <v>10725.728674889508</v>
      </c>
      <c r="BD80" s="32">
        <v>10725.728674889508</v>
      </c>
      <c r="BE80" s="32">
        <v>10027.038072376452</v>
      </c>
      <c r="BF80" s="32">
        <v>698.6906025130463</v>
      </c>
      <c r="BG80" s="32">
        <v>9772.479091357569</v>
      </c>
      <c r="BH80" s="32">
        <v>939.8997849233526</v>
      </c>
      <c r="BI80" s="32">
        <v>9866.01708065533</v>
      </c>
      <c r="BJ80" s="32">
        <v>859.7115942341849</v>
      </c>
      <c r="BK80" s="32">
        <v>8568.184315854454</v>
      </c>
      <c r="BL80" s="32">
        <v>2157.544359035041</v>
      </c>
      <c r="BM80" s="32" t="s">
        <v>94</v>
      </c>
      <c r="BN80" s="32">
        <v>2963.6436049675967</v>
      </c>
      <c r="BO80" s="32">
        <v>1492.188578486458</v>
      </c>
      <c r="BP80" s="32" t="s">
        <v>94</v>
      </c>
      <c r="BQ80" s="32" t="s">
        <v>94</v>
      </c>
      <c r="BR80" s="32" t="s">
        <v>94</v>
      </c>
      <c r="BS80" s="32">
        <v>330.087352922738</v>
      </c>
      <c r="BT80" s="32">
        <v>424.70023364120675</v>
      </c>
    </row>
    <row r="81" spans="2:72" ht="15">
      <c r="B81" s="32" t="s">
        <v>120</v>
      </c>
      <c r="C81" s="32" t="s">
        <v>94</v>
      </c>
      <c r="D81" s="32" t="s">
        <v>94</v>
      </c>
      <c r="E81" s="32" t="s">
        <v>94</v>
      </c>
      <c r="F81" s="32">
        <v>3393.8356873340904</v>
      </c>
      <c r="G81" s="32">
        <v>835.1285164252046</v>
      </c>
      <c r="H81" s="32">
        <v>2558.7071709088773</v>
      </c>
      <c r="I81" s="32">
        <v>1054.534463576589</v>
      </c>
      <c r="J81" s="32">
        <v>2339.301223757475</v>
      </c>
      <c r="K81" s="32">
        <v>2097.8690424149704</v>
      </c>
      <c r="L81" s="32">
        <v>1295.9666449190936</v>
      </c>
      <c r="M81" s="32">
        <v>2669.565418837782</v>
      </c>
      <c r="N81" s="32">
        <v>724.2702684962999</v>
      </c>
      <c r="O81" s="32">
        <v>2647.1731859961474</v>
      </c>
      <c r="P81" s="32">
        <v>746.6625013379353</v>
      </c>
      <c r="Q81" s="32" t="s">
        <v>94</v>
      </c>
      <c r="R81" s="32">
        <v>1352.302436932732</v>
      </c>
      <c r="S81" s="32">
        <v>769.9712717614431</v>
      </c>
      <c r="T81" s="32">
        <v>528.2706886263339</v>
      </c>
      <c r="U81" s="32">
        <v>278.63982290177995</v>
      </c>
      <c r="V81" s="32">
        <v>2.202356112887113</v>
      </c>
      <c r="W81" s="32">
        <v>160.1593774140632</v>
      </c>
      <c r="X81" s="32">
        <v>378.382954620483</v>
      </c>
      <c r="Y81" s="32">
        <v>2853.0909991866674</v>
      </c>
      <c r="Z81" s="32">
        <v>2019.310797626037</v>
      </c>
      <c r="AA81" s="32">
        <v>363.1560961746207</v>
      </c>
      <c r="AB81" s="32">
        <v>990.4580263809713</v>
      </c>
      <c r="AC81" s="32">
        <v>3337.8824963708826</v>
      </c>
      <c r="AD81" s="32">
        <v>55.95319096320578</v>
      </c>
      <c r="AE81" s="32">
        <v>1158.316518627352</v>
      </c>
      <c r="AF81" s="32">
        <v>865.9305721922451</v>
      </c>
      <c r="AG81" s="32">
        <v>803.2466371162515</v>
      </c>
      <c r="AH81" s="32">
        <v>319.79346942617286</v>
      </c>
      <c r="AI81" s="32">
        <v>246.5484899720427</v>
      </c>
      <c r="AJ81" s="32">
        <v>49.800673322947574</v>
      </c>
      <c r="AK81" s="32">
        <v>34.54911819134958</v>
      </c>
      <c r="AL81" s="32">
        <v>286.9172335535308</v>
      </c>
      <c r="AM81" s="32">
        <v>1161.8111598940318</v>
      </c>
      <c r="AN81" s="32">
        <v>1245.4815002177986</v>
      </c>
      <c r="AO81" s="32">
        <v>324.8389130309917</v>
      </c>
      <c r="AP81" s="32">
        <v>67.88325093172801</v>
      </c>
      <c r="AQ81" s="32">
        <v>4.6924428824621645</v>
      </c>
      <c r="AR81" s="32">
        <v>0.8851431027352029</v>
      </c>
      <c r="AS81" s="32" t="s">
        <v>94</v>
      </c>
      <c r="AT81" s="32" t="s">
        <v>94</v>
      </c>
      <c r="AU81" s="32" t="s">
        <v>94</v>
      </c>
      <c r="AV81" s="32">
        <v>12.523656874242603</v>
      </c>
      <c r="AW81" s="32">
        <v>72.34831760232568</v>
      </c>
      <c r="AX81" s="32">
        <v>3393.8356873340904</v>
      </c>
      <c r="AY81" s="32">
        <v>3393.8356873340904</v>
      </c>
      <c r="AZ81" s="32">
        <v>8.270882898463984</v>
      </c>
      <c r="BA81" s="32">
        <v>3385.564804435627</v>
      </c>
      <c r="BB81" s="32">
        <v>3393.8356873340904</v>
      </c>
      <c r="BC81" s="32">
        <v>3393.8356873340904</v>
      </c>
      <c r="BD81" s="32">
        <v>3393.8356873340904</v>
      </c>
      <c r="BE81" s="32">
        <v>3377.4408663029108</v>
      </c>
      <c r="BF81" s="32">
        <v>16.394821031179525</v>
      </c>
      <c r="BG81" s="32">
        <v>3172.692240217045</v>
      </c>
      <c r="BH81" s="32">
        <v>214.70204358591846</v>
      </c>
      <c r="BI81" s="32">
        <v>3241.5943027316703</v>
      </c>
      <c r="BJ81" s="32">
        <v>152.24138460242034</v>
      </c>
      <c r="BK81" s="32">
        <v>2960.241939395111</v>
      </c>
      <c r="BL81" s="32">
        <v>433.5937479389765</v>
      </c>
      <c r="BM81" s="32" t="s">
        <v>94</v>
      </c>
      <c r="BN81" s="32">
        <v>860.6676764606036</v>
      </c>
      <c r="BO81" s="32">
        <v>451.7626155527187</v>
      </c>
      <c r="BP81" s="32" t="s">
        <v>94</v>
      </c>
      <c r="BQ81" s="32" t="s">
        <v>94</v>
      </c>
      <c r="BR81" s="32" t="s">
        <v>94</v>
      </c>
      <c r="BS81" s="32">
        <v>68.0201036266784</v>
      </c>
      <c r="BT81" s="32">
        <v>67.688328501871</v>
      </c>
    </row>
    <row r="82" spans="1:72" ht="15">
      <c r="A82" s="32" t="s">
        <v>89</v>
      </c>
      <c r="B82" s="32" t="s">
        <v>121</v>
      </c>
      <c r="C82" s="32">
        <v>11818.752157064026</v>
      </c>
      <c r="D82" s="32">
        <v>7732.612564536707</v>
      </c>
      <c r="E82" s="32">
        <v>1740.5225396968722</v>
      </c>
      <c r="F82" s="32">
        <v>835.1285164252046</v>
      </c>
      <c r="G82" s="32">
        <v>22127.015777722983</v>
      </c>
      <c r="H82" s="32" t="s">
        <v>94</v>
      </c>
      <c r="I82" s="32">
        <v>18661.79650895452</v>
      </c>
      <c r="J82" s="32">
        <v>3465.2192687683378</v>
      </c>
      <c r="K82" s="32">
        <v>21194.85772201305</v>
      </c>
      <c r="L82" s="32">
        <v>932.1580557098725</v>
      </c>
      <c r="M82" s="32">
        <v>21263.70731706641</v>
      </c>
      <c r="N82" s="32">
        <v>863.3084606565185</v>
      </c>
      <c r="O82" s="32">
        <v>19999.11752275402</v>
      </c>
      <c r="P82" s="32">
        <v>2127.8982549688544</v>
      </c>
      <c r="Q82" s="32" t="s">
        <v>94</v>
      </c>
      <c r="R82" s="32">
        <v>12345.96745957605</v>
      </c>
      <c r="S82" s="32">
        <v>1819.209545674278</v>
      </c>
      <c r="T82" s="32">
        <v>4318.656657987287</v>
      </c>
      <c r="U82" s="32">
        <v>592.3771986116029</v>
      </c>
      <c r="V82" s="32">
        <v>18.599688871124926</v>
      </c>
      <c r="W82" s="32">
        <v>1288.6728135446504</v>
      </c>
      <c r="X82" s="32">
        <v>4768.674802087831</v>
      </c>
      <c r="Y82" s="32">
        <v>16051.068473219422</v>
      </c>
      <c r="Z82" s="32">
        <v>7472.350824528646</v>
      </c>
      <c r="AA82" s="32">
        <v>3318.06838119455</v>
      </c>
      <c r="AB82" s="32">
        <v>11239.004513245498</v>
      </c>
      <c r="AC82" s="32">
        <v>20490.991845568184</v>
      </c>
      <c r="AD82" s="32">
        <v>1636.023932154725</v>
      </c>
      <c r="AE82" s="32">
        <v>813.599789147739</v>
      </c>
      <c r="AF82" s="32">
        <v>1608.1487494689882</v>
      </c>
      <c r="AG82" s="32">
        <v>3879.58051412078</v>
      </c>
      <c r="AH82" s="32">
        <v>6596.003295844416</v>
      </c>
      <c r="AI82" s="32">
        <v>9229.683429140994</v>
      </c>
      <c r="AJ82" s="32">
        <v>3711.273743819084</v>
      </c>
      <c r="AK82" s="32">
        <v>7850.520970100533</v>
      </c>
      <c r="AL82" s="32">
        <v>1938.3497095901175</v>
      </c>
      <c r="AM82" s="32">
        <v>2696.761532234573</v>
      </c>
      <c r="AN82" s="32">
        <v>467.02039331378376</v>
      </c>
      <c r="AO82" s="32">
        <v>124.33002839347996</v>
      </c>
      <c r="AP82" s="32">
        <v>1603.1658019237368</v>
      </c>
      <c r="AQ82" s="32">
        <v>595.025025428954</v>
      </c>
      <c r="AR82" s="32">
        <v>39.08515096622616</v>
      </c>
      <c r="AS82" s="32" t="s">
        <v>94</v>
      </c>
      <c r="AT82" s="32">
        <v>38.163568770804595</v>
      </c>
      <c r="AU82" s="32">
        <v>161.9137527864665</v>
      </c>
      <c r="AV82" s="32">
        <v>83.47128474262772</v>
      </c>
      <c r="AW82" s="32">
        <v>698.5113636449533</v>
      </c>
      <c r="AX82" s="32">
        <v>22127.015777722983</v>
      </c>
      <c r="AY82" s="32">
        <v>22127.015777722983</v>
      </c>
      <c r="AZ82" s="32">
        <v>16.39027516782324</v>
      </c>
      <c r="BA82" s="32">
        <v>22110.625502555158</v>
      </c>
      <c r="BB82" s="32">
        <v>22127.015777722983</v>
      </c>
      <c r="BC82" s="32">
        <v>22127.015777722983</v>
      </c>
      <c r="BD82" s="32">
        <v>22127.015777722983</v>
      </c>
      <c r="BE82" s="32">
        <v>21715.326365674657</v>
      </c>
      <c r="BF82" s="32">
        <v>411.6894120483063</v>
      </c>
      <c r="BG82" s="32">
        <v>20280.889992679113</v>
      </c>
      <c r="BH82" s="32">
        <v>1814.6875602840519</v>
      </c>
      <c r="BI82" s="32">
        <v>21657.31308527209</v>
      </c>
      <c r="BJ82" s="32">
        <v>469.7026924508909</v>
      </c>
      <c r="BK82" s="32">
        <v>19172.6878654741</v>
      </c>
      <c r="BL82" s="32">
        <v>2954.3279122489043</v>
      </c>
      <c r="BM82" s="32" t="s">
        <v>94</v>
      </c>
      <c r="BN82" s="32">
        <v>4396.221746959243</v>
      </c>
      <c r="BO82" s="32">
        <v>3011.5779239480676</v>
      </c>
      <c r="BP82" s="32" t="s">
        <v>94</v>
      </c>
      <c r="BQ82" s="32" t="s">
        <v>94</v>
      </c>
      <c r="BR82" s="32" t="s">
        <v>94</v>
      </c>
      <c r="BS82" s="32">
        <v>574.7572526489101</v>
      </c>
      <c r="BT82" s="32">
        <v>821.8147080449038</v>
      </c>
    </row>
    <row r="83" spans="2:72" ht="15">
      <c r="B83" s="32" t="s">
        <v>4</v>
      </c>
      <c r="C83" s="32">
        <v>27329.59366751897</v>
      </c>
      <c r="D83" s="32">
        <v>9457.719065225221</v>
      </c>
      <c r="E83" s="32">
        <v>8985.206135192633</v>
      </c>
      <c r="F83" s="32">
        <v>2558.7071709088773</v>
      </c>
      <c r="G83" s="32" t="s">
        <v>94</v>
      </c>
      <c r="H83" s="32">
        <v>48331.22603884575</v>
      </c>
      <c r="I83" s="32">
        <v>14594.1963545217</v>
      </c>
      <c r="J83" s="32">
        <v>33737.02968432397</v>
      </c>
      <c r="K83" s="32">
        <v>27577.34885329823</v>
      </c>
      <c r="L83" s="32">
        <v>20753.87718554743</v>
      </c>
      <c r="M83" s="32">
        <v>43556.91464906171</v>
      </c>
      <c r="N83" s="32">
        <v>4774.3113897838775</v>
      </c>
      <c r="O83" s="32">
        <v>35320.97333243004</v>
      </c>
      <c r="P83" s="32">
        <v>13010.252706415751</v>
      </c>
      <c r="Q83" s="32" t="s">
        <v>94</v>
      </c>
      <c r="R83" s="32">
        <v>21256.756703170824</v>
      </c>
      <c r="S83" s="32">
        <v>8215.642247457843</v>
      </c>
      <c r="T83" s="32">
        <v>9487.137356601901</v>
      </c>
      <c r="U83" s="32">
        <v>2339.885408993844</v>
      </c>
      <c r="V83" s="32">
        <v>64.96280632281429</v>
      </c>
      <c r="W83" s="32">
        <v>2708.1902881230726</v>
      </c>
      <c r="X83" s="32">
        <v>9389.234982377242</v>
      </c>
      <c r="Y83" s="32">
        <v>36168.83796202268</v>
      </c>
      <c r="Z83" s="32">
        <v>26364.59296095789</v>
      </c>
      <c r="AA83" s="32">
        <v>8716.336413299528</v>
      </c>
      <c r="AB83" s="32">
        <v>13010.389063661247</v>
      </c>
      <c r="AC83" s="32">
        <v>43848.904334652834</v>
      </c>
      <c r="AD83" s="32">
        <v>4482.321704192781</v>
      </c>
      <c r="AE83" s="32">
        <v>14840.196759473874</v>
      </c>
      <c r="AF83" s="32">
        <v>13252.429008576606</v>
      </c>
      <c r="AG83" s="32">
        <v>10521.318764700758</v>
      </c>
      <c r="AH83" s="32">
        <v>6979.947639825265</v>
      </c>
      <c r="AI83" s="32">
        <v>2737.333866268969</v>
      </c>
      <c r="AJ83" s="32">
        <v>918.2184276747366</v>
      </c>
      <c r="AK83" s="32">
        <v>16586.62152485142</v>
      </c>
      <c r="AL83" s="32">
        <v>5227.725139851704</v>
      </c>
      <c r="AM83" s="32">
        <v>7857.918438777958</v>
      </c>
      <c r="AN83" s="32">
        <v>1763.8686235107734</v>
      </c>
      <c r="AO83" s="32">
        <v>491.83350371685935</v>
      </c>
      <c r="AP83" s="32">
        <v>8880.426020882918</v>
      </c>
      <c r="AQ83" s="32">
        <v>1161.3888315500842</v>
      </c>
      <c r="AR83" s="32">
        <v>34.87309216187874</v>
      </c>
      <c r="AS83" s="32">
        <v>76.7562537641747</v>
      </c>
      <c r="AT83" s="32">
        <v>34.08016297172393</v>
      </c>
      <c r="AU83" s="32">
        <v>343.24293941195987</v>
      </c>
      <c r="AV83" s="32">
        <v>9.76593777935231</v>
      </c>
      <c r="AW83" s="32">
        <v>1008.8466708641932</v>
      </c>
      <c r="AX83" s="32">
        <v>48331.22603884575</v>
      </c>
      <c r="AY83" s="32">
        <v>48331.22603884575</v>
      </c>
      <c r="AZ83" s="32">
        <v>129.21141384986805</v>
      </c>
      <c r="BA83" s="32">
        <v>48202.01462499587</v>
      </c>
      <c r="BB83" s="32">
        <v>48331.22603884575</v>
      </c>
      <c r="BC83" s="32">
        <v>48331.22603884575</v>
      </c>
      <c r="BD83" s="32">
        <v>48331.22603884575</v>
      </c>
      <c r="BE83" s="32">
        <v>46334.460445390745</v>
      </c>
      <c r="BF83" s="32">
        <v>1996.7655934549407</v>
      </c>
      <c r="BG83" s="32">
        <v>44195.39623504125</v>
      </c>
      <c r="BH83" s="32">
        <v>3999.976992127114</v>
      </c>
      <c r="BI83" s="32">
        <v>45551.19855049801</v>
      </c>
      <c r="BJ83" s="32">
        <v>2774.6280674603427</v>
      </c>
      <c r="BK83" s="32">
        <v>39250.62088608928</v>
      </c>
      <c r="BL83" s="32">
        <v>9080.605152756143</v>
      </c>
      <c r="BM83" s="32" t="s">
        <v>94</v>
      </c>
      <c r="BN83" s="32">
        <v>11642.271842782988</v>
      </c>
      <c r="BO83" s="32">
        <v>6692.292239394224</v>
      </c>
      <c r="BP83" s="32" t="s">
        <v>94</v>
      </c>
      <c r="BQ83" s="32" t="s">
        <v>94</v>
      </c>
      <c r="BR83" s="32" t="s">
        <v>94</v>
      </c>
      <c r="BS83" s="32">
        <v>1329.3542858040933</v>
      </c>
      <c r="BT83" s="32">
        <v>1904.7956651129211</v>
      </c>
    </row>
    <row r="84" spans="1:72" ht="15">
      <c r="A84" s="32" t="s">
        <v>96</v>
      </c>
      <c r="B84" s="32" t="s">
        <v>122</v>
      </c>
      <c r="C84" s="32">
        <v>20422.566096679286</v>
      </c>
      <c r="D84" s="32">
        <v>8591.904431818768</v>
      </c>
      <c r="E84" s="32">
        <v>3186.9878714015117</v>
      </c>
      <c r="F84" s="32">
        <v>1054.534463576589</v>
      </c>
      <c r="G84" s="32">
        <v>18661.79650895452</v>
      </c>
      <c r="H84" s="32">
        <v>14594.1963545217</v>
      </c>
      <c r="I84" s="32">
        <v>33255.99286347602</v>
      </c>
      <c r="J84" s="32" t="s">
        <v>94</v>
      </c>
      <c r="K84" s="32">
        <v>31064.804483704727</v>
      </c>
      <c r="L84" s="32">
        <v>2191.1883797714613</v>
      </c>
      <c r="M84" s="32">
        <v>31905.002625023746</v>
      </c>
      <c r="N84" s="32">
        <v>1350.9902384524198</v>
      </c>
      <c r="O84" s="32">
        <v>30598.6534701036</v>
      </c>
      <c r="P84" s="32">
        <v>2657.3393933725047</v>
      </c>
      <c r="Q84" s="32" t="s">
        <v>94</v>
      </c>
      <c r="R84" s="32">
        <v>18942.25707728544</v>
      </c>
      <c r="S84" s="32">
        <v>2048.8352010245508</v>
      </c>
      <c r="T84" s="32">
        <v>6716.409952716751</v>
      </c>
      <c r="U84" s="32">
        <v>947.4183925537048</v>
      </c>
      <c r="V84" s="32">
        <v>26.912583986680218</v>
      </c>
      <c r="W84" s="32">
        <v>1887.926688341746</v>
      </c>
      <c r="X84" s="32">
        <v>7446.378412299358</v>
      </c>
      <c r="Y84" s="32">
        <v>23894.775178848522</v>
      </c>
      <c r="Z84" s="32">
        <v>10846.237244915239</v>
      </c>
      <c r="AA84" s="32">
        <v>5701.4317977638875</v>
      </c>
      <c r="AB84" s="32">
        <v>16565.50530693811</v>
      </c>
      <c r="AC84" s="32">
        <v>30195.147125429954</v>
      </c>
      <c r="AD84" s="32">
        <v>3060.8457380462337</v>
      </c>
      <c r="AE84" s="32">
        <v>290.5670784713239</v>
      </c>
      <c r="AF84" s="32">
        <v>1818.7323832909956</v>
      </c>
      <c r="AG84" s="32">
        <v>7451.172085878205</v>
      </c>
      <c r="AH84" s="32">
        <v>11814.287246972799</v>
      </c>
      <c r="AI84" s="32">
        <v>11881.234068863054</v>
      </c>
      <c r="AJ84" s="32">
        <v>4217.197420245078</v>
      </c>
      <c r="AK84" s="32">
        <v>14223.338954659514</v>
      </c>
      <c r="AL84" s="32">
        <v>2667.271262798133</v>
      </c>
      <c r="AM84" s="32">
        <v>3720.3269264094656</v>
      </c>
      <c r="AN84" s="32">
        <v>654.0377802861575</v>
      </c>
      <c r="AO84" s="32">
        <v>135.7755333635354</v>
      </c>
      <c r="AP84" s="32">
        <v>2815.9574975956293</v>
      </c>
      <c r="AQ84" s="32">
        <v>1109.21501560097</v>
      </c>
      <c r="AR84" s="32">
        <v>38.20000786349096</v>
      </c>
      <c r="AS84" s="32">
        <v>61.067921849240385</v>
      </c>
      <c r="AT84" s="32">
        <v>72.24373174252852</v>
      </c>
      <c r="AU84" s="32">
        <v>123.14280196536212</v>
      </c>
      <c r="AV84" s="32">
        <v>80.71390867966586</v>
      </c>
      <c r="AW84" s="32">
        <v>655.8277757811443</v>
      </c>
      <c r="AX84" s="32">
        <v>33255.99286347602</v>
      </c>
      <c r="AY84" s="32">
        <v>33255.99286347602</v>
      </c>
      <c r="AZ84" s="32">
        <v>37.74823754895105</v>
      </c>
      <c r="BA84" s="32">
        <v>33218.24462592714</v>
      </c>
      <c r="BB84" s="32">
        <v>33255.99286347602</v>
      </c>
      <c r="BC84" s="32">
        <v>33255.99286347602</v>
      </c>
      <c r="BD84" s="32">
        <v>33255.99286347602</v>
      </c>
      <c r="BE84" s="32">
        <v>32289.357466985293</v>
      </c>
      <c r="BF84" s="32">
        <v>966.6353964908999</v>
      </c>
      <c r="BG84" s="32">
        <v>30774.194830540644</v>
      </c>
      <c r="BH84" s="32">
        <v>2443.9382347420624</v>
      </c>
      <c r="BI84" s="32">
        <v>32211.310163784387</v>
      </c>
      <c r="BJ84" s="32">
        <v>1040.9882579645302</v>
      </c>
      <c r="BK84" s="32">
        <v>27815.44928424903</v>
      </c>
      <c r="BL84" s="32">
        <v>5440.543579227159</v>
      </c>
      <c r="BM84" s="32" t="s">
        <v>94</v>
      </c>
      <c r="BN84" s="32">
        <v>6803.73331453727</v>
      </c>
      <c r="BO84" s="32">
        <v>4492.700479924267</v>
      </c>
      <c r="BP84" s="32" t="s">
        <v>94</v>
      </c>
      <c r="BQ84" s="32" t="s">
        <v>94</v>
      </c>
      <c r="BR84" s="32" t="s">
        <v>94</v>
      </c>
      <c r="BS84" s="32">
        <v>829.6378408716705</v>
      </c>
      <c r="BT84" s="32">
        <v>1325.0225722896748</v>
      </c>
    </row>
    <row r="85" spans="2:72" ht="15">
      <c r="B85" s="32" t="s">
        <v>123</v>
      </c>
      <c r="C85" s="32">
        <v>18725.779727903297</v>
      </c>
      <c r="D85" s="32">
        <v>8598.427197943183</v>
      </c>
      <c r="E85" s="32">
        <v>7538.740803487953</v>
      </c>
      <c r="F85" s="32">
        <v>2339.301223757475</v>
      </c>
      <c r="G85" s="32">
        <v>3465.2192687683378</v>
      </c>
      <c r="H85" s="32">
        <v>33737.02968432397</v>
      </c>
      <c r="I85" s="32" t="s">
        <v>94</v>
      </c>
      <c r="J85" s="32">
        <v>37202.24895309203</v>
      </c>
      <c r="K85" s="32">
        <v>17707.40209160646</v>
      </c>
      <c r="L85" s="32">
        <v>19494.846861485887</v>
      </c>
      <c r="M85" s="32">
        <v>32915.61934110422</v>
      </c>
      <c r="N85" s="32">
        <v>4286.629611987987</v>
      </c>
      <c r="O85" s="32">
        <v>24721.43738508028</v>
      </c>
      <c r="P85" s="32">
        <v>12480.811568012077</v>
      </c>
      <c r="Q85" s="32" t="s">
        <v>94</v>
      </c>
      <c r="R85" s="32">
        <v>14660.46708546143</v>
      </c>
      <c r="S85" s="32">
        <v>7986.0165921075695</v>
      </c>
      <c r="T85" s="32">
        <v>7089.384061872459</v>
      </c>
      <c r="U85" s="32">
        <v>1984.8442150517385</v>
      </c>
      <c r="V85" s="32">
        <v>56.649911207259</v>
      </c>
      <c r="W85" s="32">
        <v>2108.936413325977</v>
      </c>
      <c r="X85" s="32">
        <v>6711.531372165706</v>
      </c>
      <c r="Y85" s="32">
        <v>28325.13125639339</v>
      </c>
      <c r="Z85" s="32">
        <v>22990.70654057136</v>
      </c>
      <c r="AA85" s="32">
        <v>6332.972996730151</v>
      </c>
      <c r="AB85" s="32">
        <v>7683.888269968714</v>
      </c>
      <c r="AC85" s="32">
        <v>34144.7490547909</v>
      </c>
      <c r="AD85" s="32">
        <v>3057.4998983012697</v>
      </c>
      <c r="AE85" s="32">
        <v>15363.229470150314</v>
      </c>
      <c r="AF85" s="32">
        <v>13041.845374754603</v>
      </c>
      <c r="AG85" s="32">
        <v>6949.727192943347</v>
      </c>
      <c r="AH85" s="32">
        <v>1761.6636886968954</v>
      </c>
      <c r="AI85" s="32">
        <v>85.78322654693145</v>
      </c>
      <c r="AJ85" s="32">
        <v>412.29475124874017</v>
      </c>
      <c r="AK85" s="32">
        <v>10213.803540292585</v>
      </c>
      <c r="AL85" s="32">
        <v>4498.803586643682</v>
      </c>
      <c r="AM85" s="32">
        <v>6834.353044603076</v>
      </c>
      <c r="AN85" s="32">
        <v>1576.851236538403</v>
      </c>
      <c r="AO85" s="32">
        <v>480.3879987468041</v>
      </c>
      <c r="AP85" s="32">
        <v>7667.634325211014</v>
      </c>
      <c r="AQ85" s="32">
        <v>647.1988413780678</v>
      </c>
      <c r="AR85" s="32">
        <v>35.75823526461394</v>
      </c>
      <c r="AS85" s="32">
        <v>15.688331914934313</v>
      </c>
      <c r="AT85" s="32" t="s">
        <v>94</v>
      </c>
      <c r="AU85" s="32">
        <v>382.01389023306444</v>
      </c>
      <c r="AV85" s="32">
        <v>12.523313842314172</v>
      </c>
      <c r="AW85" s="32">
        <v>1051.5302587280025</v>
      </c>
      <c r="AX85" s="32">
        <v>37202.24895309203</v>
      </c>
      <c r="AY85" s="32">
        <v>37202.24895309203</v>
      </c>
      <c r="AZ85" s="32">
        <v>107.85345146874027</v>
      </c>
      <c r="BA85" s="32">
        <v>37094.39550162325</v>
      </c>
      <c r="BB85" s="32">
        <v>37202.24895309203</v>
      </c>
      <c r="BC85" s="32">
        <v>37202.24895309203</v>
      </c>
      <c r="BD85" s="32">
        <v>37202.24895309203</v>
      </c>
      <c r="BE85" s="32">
        <v>35760.429344079705</v>
      </c>
      <c r="BF85" s="32">
        <v>1441.8196090123488</v>
      </c>
      <c r="BG85" s="32">
        <v>33702.09139717965</v>
      </c>
      <c r="BH85" s="32">
        <v>3370.726317669088</v>
      </c>
      <c r="BI85" s="32">
        <v>34997.2014719851</v>
      </c>
      <c r="BJ85" s="32">
        <v>2203.3425019467</v>
      </c>
      <c r="BK85" s="32">
        <v>30607.85946731434</v>
      </c>
      <c r="BL85" s="32">
        <v>6594.389485777953</v>
      </c>
      <c r="BM85" s="32" t="s">
        <v>94</v>
      </c>
      <c r="BN85" s="32">
        <v>9234.760275204966</v>
      </c>
      <c r="BO85" s="32">
        <v>5211.169683417978</v>
      </c>
      <c r="BP85" s="32" t="s">
        <v>94</v>
      </c>
      <c r="BQ85" s="32" t="s">
        <v>94</v>
      </c>
      <c r="BR85" s="32" t="s">
        <v>94</v>
      </c>
      <c r="BS85" s="32">
        <v>1074.4736975813357</v>
      </c>
      <c r="BT85" s="32">
        <v>1401.5878008681493</v>
      </c>
    </row>
    <row r="86" spans="1:72" ht="15">
      <c r="A86" s="32" t="s">
        <v>158</v>
      </c>
      <c r="B86" s="32" t="s">
        <v>122</v>
      </c>
      <c r="C86" s="32">
        <v>27313.13394690017</v>
      </c>
      <c r="D86" s="32">
        <v>11826.815596113978</v>
      </c>
      <c r="E86" s="32">
        <v>7534.387989881951</v>
      </c>
      <c r="F86" s="32">
        <v>2097.8690424149704</v>
      </c>
      <c r="G86" s="32">
        <v>21194.85772201305</v>
      </c>
      <c r="H86" s="32">
        <v>27577.34885329823</v>
      </c>
      <c r="I86" s="32">
        <v>31064.804483704727</v>
      </c>
      <c r="J86" s="32">
        <v>17707.40209160646</v>
      </c>
      <c r="K86" s="32">
        <v>48772.20657531097</v>
      </c>
      <c r="L86" s="32" t="s">
        <v>94</v>
      </c>
      <c r="M86" s="32">
        <v>46376.11912026358</v>
      </c>
      <c r="N86" s="32">
        <v>2396.0874550475996</v>
      </c>
      <c r="O86" s="32">
        <v>42622.68153397739</v>
      </c>
      <c r="P86" s="32">
        <v>6149.52504133346</v>
      </c>
      <c r="Q86" s="32" t="s">
        <v>94</v>
      </c>
      <c r="R86" s="32">
        <v>26142.657160061557</v>
      </c>
      <c r="S86" s="32">
        <v>4692.36761575551</v>
      </c>
      <c r="T86" s="32">
        <v>9557.911297559313</v>
      </c>
      <c r="U86" s="32">
        <v>1690.6573658271311</v>
      </c>
      <c r="V86" s="32">
        <v>45.54537269178043</v>
      </c>
      <c r="W86" s="32">
        <v>2528.5506062190157</v>
      </c>
      <c r="X86" s="32">
        <v>9688.421528097755</v>
      </c>
      <c r="Y86" s="32">
        <v>36509.689068302214</v>
      </c>
      <c r="Z86" s="32">
        <v>19210.15997449725</v>
      </c>
      <c r="AA86" s="32">
        <v>8430.587595478717</v>
      </c>
      <c r="AB86" s="32">
        <v>20898.920748799443</v>
      </c>
      <c r="AC86" s="32">
        <v>44495.66895880345</v>
      </c>
      <c r="AD86" s="32">
        <v>4276.537616507532</v>
      </c>
      <c r="AE86" s="32">
        <v>2924.8249612416935</v>
      </c>
      <c r="AF86" s="32">
        <v>8077.519132157505</v>
      </c>
      <c r="AG86" s="32">
        <v>12422.025489184485</v>
      </c>
      <c r="AH86" s="32">
        <v>13381.913735879714</v>
      </c>
      <c r="AI86" s="32">
        <v>11965.923256847718</v>
      </c>
      <c r="AJ86" s="32">
        <v>4544.94029136473</v>
      </c>
      <c r="AK86" s="32">
        <v>18463.29362274687</v>
      </c>
      <c r="AL86" s="32">
        <v>4535.384330661591</v>
      </c>
      <c r="AM86" s="32">
        <v>7696.8276793531895</v>
      </c>
      <c r="AN86" s="32">
        <v>1234.07248557616</v>
      </c>
      <c r="AO86" s="32">
        <v>294.69570604090904</v>
      </c>
      <c r="AP86" s="32">
        <v>5294.391172499457</v>
      </c>
      <c r="AQ86" s="32">
        <v>1311.8870230834168</v>
      </c>
      <c r="AR86" s="32">
        <v>73.95824312810491</v>
      </c>
      <c r="AS86" s="32">
        <v>76.7562537641747</v>
      </c>
      <c r="AT86" s="32">
        <v>72.24373174252852</v>
      </c>
      <c r="AU86" s="32">
        <v>167.87334349475273</v>
      </c>
      <c r="AV86" s="32">
        <v>83.47128474262772</v>
      </c>
      <c r="AW86" s="32">
        <v>983.6797936739828</v>
      </c>
      <c r="AX86" s="32">
        <v>48772.20657531097</v>
      </c>
      <c r="AY86" s="32">
        <v>48772.20657531097</v>
      </c>
      <c r="AZ86" s="32">
        <v>83.87886344125381</v>
      </c>
      <c r="BA86" s="32">
        <v>48688.327711869744</v>
      </c>
      <c r="BB86" s="32">
        <v>48772.20657531097</v>
      </c>
      <c r="BC86" s="32">
        <v>48772.20657531097</v>
      </c>
      <c r="BD86" s="32">
        <v>48772.20657531097</v>
      </c>
      <c r="BE86" s="32">
        <v>47371.23879688239</v>
      </c>
      <c r="BF86" s="32">
        <v>1400.9677784286632</v>
      </c>
      <c r="BG86" s="32">
        <v>44746.2487970129</v>
      </c>
      <c r="BH86" s="32">
        <v>3897.676215041053</v>
      </c>
      <c r="BI86" s="32">
        <v>46980.47558543567</v>
      </c>
      <c r="BJ86" s="32">
        <v>1786.3315689879648</v>
      </c>
      <c r="BK86" s="32">
        <v>40402.53271046047</v>
      </c>
      <c r="BL86" s="32">
        <v>8369.673864850201</v>
      </c>
      <c r="BM86" s="32" t="s">
        <v>94</v>
      </c>
      <c r="BN86" s="32">
        <v>10238.172626935531</v>
      </c>
      <c r="BO86" s="32">
        <v>6534.469320440223</v>
      </c>
      <c r="BP86" s="32" t="s">
        <v>94</v>
      </c>
      <c r="BQ86" s="32" t="s">
        <v>94</v>
      </c>
      <c r="BR86" s="32" t="s">
        <v>94</v>
      </c>
      <c r="BS86" s="32">
        <v>1257.2205833114667</v>
      </c>
      <c r="BT86" s="32">
        <v>1885.7899421580466</v>
      </c>
    </row>
    <row r="87" spans="2:72" ht="15">
      <c r="B87" s="32" t="s">
        <v>123</v>
      </c>
      <c r="C87" s="32">
        <v>11835.211877682657</v>
      </c>
      <c r="D87" s="32">
        <v>5363.516033648062</v>
      </c>
      <c r="E87" s="32">
        <v>3191.3406850075253</v>
      </c>
      <c r="F87" s="32">
        <v>1295.9666449190936</v>
      </c>
      <c r="G87" s="32">
        <v>932.1580557098725</v>
      </c>
      <c r="H87" s="32">
        <v>20753.87718554743</v>
      </c>
      <c r="I87" s="32">
        <v>2191.1883797714613</v>
      </c>
      <c r="J87" s="32">
        <v>19494.846861485887</v>
      </c>
      <c r="K87" s="32" t="s">
        <v>94</v>
      </c>
      <c r="L87" s="32">
        <v>21686.035241257297</v>
      </c>
      <c r="M87" s="32">
        <v>18444.50284586449</v>
      </c>
      <c r="N87" s="32">
        <v>3241.5323953928246</v>
      </c>
      <c r="O87" s="32">
        <v>12697.409321206209</v>
      </c>
      <c r="P87" s="32">
        <v>8988.625920051112</v>
      </c>
      <c r="Q87" s="32" t="s">
        <v>94</v>
      </c>
      <c r="R87" s="32">
        <v>7460.067002685203</v>
      </c>
      <c r="S87" s="32">
        <v>5342.484177376627</v>
      </c>
      <c r="T87" s="32">
        <v>4247.882717029844</v>
      </c>
      <c r="U87" s="32">
        <v>1241.6052417783096</v>
      </c>
      <c r="V87" s="32">
        <v>38.0171225021588</v>
      </c>
      <c r="W87" s="32">
        <v>1468.3124954487078</v>
      </c>
      <c r="X87" s="32">
        <v>4469.488256367302</v>
      </c>
      <c r="Y87" s="32">
        <v>15710.217366939134</v>
      </c>
      <c r="Z87" s="32">
        <v>14626.783810989315</v>
      </c>
      <c r="AA87" s="32">
        <v>3603.81719901532</v>
      </c>
      <c r="AB87" s="32">
        <v>3350.4728281072817</v>
      </c>
      <c r="AC87" s="32">
        <v>19844.227221417328</v>
      </c>
      <c r="AD87" s="32">
        <v>1841.808019839957</v>
      </c>
      <c r="AE87" s="32">
        <v>12728.971587379914</v>
      </c>
      <c r="AF87" s="32">
        <v>6783.058625888007</v>
      </c>
      <c r="AG87" s="32">
        <v>1978.8737896370433</v>
      </c>
      <c r="AH87" s="32">
        <v>194.0371997900172</v>
      </c>
      <c r="AI87" s="32">
        <v>1.094038562273025</v>
      </c>
      <c r="AJ87" s="32">
        <v>84.55188012906801</v>
      </c>
      <c r="AK87" s="32">
        <v>5973.84887220502</v>
      </c>
      <c r="AL87" s="32">
        <v>2630.6905187802263</v>
      </c>
      <c r="AM87" s="32">
        <v>2857.85229165929</v>
      </c>
      <c r="AN87" s="32">
        <v>996.8165312484034</v>
      </c>
      <c r="AO87" s="32">
        <v>321.46782606943043</v>
      </c>
      <c r="AP87" s="32">
        <v>5189.2006503072025</v>
      </c>
      <c r="AQ87" s="32">
        <v>444.52683389562065</v>
      </c>
      <c r="AR87" s="32" t="s">
        <v>94</v>
      </c>
      <c r="AS87" s="32" t="s">
        <v>94</v>
      </c>
      <c r="AT87" s="32" t="s">
        <v>94</v>
      </c>
      <c r="AU87" s="32">
        <v>337.2833487036736</v>
      </c>
      <c r="AV87" s="32">
        <v>9.76593777935231</v>
      </c>
      <c r="AW87" s="32">
        <v>723.6782408351634</v>
      </c>
      <c r="AX87" s="32">
        <v>21686.035241257297</v>
      </c>
      <c r="AY87" s="32">
        <v>21686.035241257297</v>
      </c>
      <c r="AZ87" s="32">
        <v>61.722825576437515</v>
      </c>
      <c r="BA87" s="32">
        <v>21624.31241568086</v>
      </c>
      <c r="BB87" s="32">
        <v>21686.035241257297</v>
      </c>
      <c r="BC87" s="32">
        <v>21686.035241257297</v>
      </c>
      <c r="BD87" s="32">
        <v>21686.035241257297</v>
      </c>
      <c r="BE87" s="32">
        <v>20678.54801418264</v>
      </c>
      <c r="BF87" s="32">
        <v>1007.4872270745847</v>
      </c>
      <c r="BG87" s="32">
        <v>19730.037430707325</v>
      </c>
      <c r="BH87" s="32">
        <v>1916.9883373701052</v>
      </c>
      <c r="BI87" s="32">
        <v>20228.036050333973</v>
      </c>
      <c r="BJ87" s="32">
        <v>1457.9991909232642</v>
      </c>
      <c r="BK87" s="32">
        <v>18020.776041102392</v>
      </c>
      <c r="BL87" s="32">
        <v>3665.2592001549206</v>
      </c>
      <c r="BM87" s="32" t="s">
        <v>94</v>
      </c>
      <c r="BN87" s="32">
        <v>5800.320962806626</v>
      </c>
      <c r="BO87" s="32">
        <v>3169.400842902056</v>
      </c>
      <c r="BP87" s="32" t="s">
        <v>94</v>
      </c>
      <c r="BQ87" s="32" t="s">
        <v>94</v>
      </c>
      <c r="BR87" s="32" t="s">
        <v>94</v>
      </c>
      <c r="BS87" s="32">
        <v>646.8909551415366</v>
      </c>
      <c r="BT87" s="32">
        <v>840.8204309997797</v>
      </c>
    </row>
    <row r="88" spans="1:72" ht="15">
      <c r="A88" s="32" t="s">
        <v>159</v>
      </c>
      <c r="B88" s="32" t="s">
        <v>122</v>
      </c>
      <c r="C88" s="32">
        <v>37833.75092719838</v>
      </c>
      <c r="D88" s="32">
        <v>15413.297133044785</v>
      </c>
      <c r="E88" s="32">
        <v>8904.008487047391</v>
      </c>
      <c r="F88" s="32">
        <v>2669.565418837782</v>
      </c>
      <c r="G88" s="32">
        <v>21263.70731706641</v>
      </c>
      <c r="H88" s="32">
        <v>43556.91464906171</v>
      </c>
      <c r="I88" s="32">
        <v>31905.002625023746</v>
      </c>
      <c r="J88" s="32">
        <v>32915.61934110422</v>
      </c>
      <c r="K88" s="32">
        <v>46376.11912026358</v>
      </c>
      <c r="L88" s="32">
        <v>18444.50284586449</v>
      </c>
      <c r="M88" s="32">
        <v>64820.62196612803</v>
      </c>
      <c r="N88" s="32" t="s">
        <v>94</v>
      </c>
      <c r="O88" s="32">
        <v>51313.252980832</v>
      </c>
      <c r="P88" s="32">
        <v>13507.368985295861</v>
      </c>
      <c r="Q88" s="32" t="s">
        <v>94</v>
      </c>
      <c r="R88" s="32">
        <v>31532.632958794347</v>
      </c>
      <c r="S88" s="32">
        <v>8738.197472673797</v>
      </c>
      <c r="T88" s="32">
        <v>12714.485162662948</v>
      </c>
      <c r="U88" s="32">
        <v>2628.6312509048835</v>
      </c>
      <c r="V88" s="32">
        <v>75.61440305561725</v>
      </c>
      <c r="W88" s="32">
        <v>3671.063853553867</v>
      </c>
      <c r="X88" s="32">
        <v>13194.082847369848</v>
      </c>
      <c r="Y88" s="32">
        <v>47879.860862148336</v>
      </c>
      <c r="Z88" s="32">
        <v>30426.96477278981</v>
      </c>
      <c r="AA88" s="32">
        <v>11164.22716498249</v>
      </c>
      <c r="AB88" s="32">
        <v>22933.823268048134</v>
      </c>
      <c r="AC88" s="32">
        <v>59281.67458511483</v>
      </c>
      <c r="AD88" s="32">
        <v>5538.947381013093</v>
      </c>
      <c r="AE88" s="32">
        <v>13002.49585759104</v>
      </c>
      <c r="AF88" s="32">
        <v>13354.664781515157</v>
      </c>
      <c r="AG88" s="32">
        <v>13840.819872318752</v>
      </c>
      <c r="AH88" s="32">
        <v>13048.353914148947</v>
      </c>
      <c r="AI88" s="32">
        <v>11574.287540554173</v>
      </c>
      <c r="AJ88" s="32">
        <v>4550.82130865503</v>
      </c>
      <c r="AK88" s="32">
        <v>23770.34911255205</v>
      </c>
      <c r="AL88" s="32">
        <v>6297.20946576394</v>
      </c>
      <c r="AM88" s="32">
        <v>9211.692999882125</v>
      </c>
      <c r="AN88" s="32">
        <v>1751.9397344198626</v>
      </c>
      <c r="AO88" s="32">
        <v>525.3563041601478</v>
      </c>
      <c r="AP88" s="32">
        <v>9916.62529221721</v>
      </c>
      <c r="AQ88" s="32">
        <v>1337.9602155643702</v>
      </c>
      <c r="AR88" s="32">
        <v>48.809915599021984</v>
      </c>
      <c r="AS88" s="32">
        <v>49.249137515326446</v>
      </c>
      <c r="AT88" s="32">
        <v>72.24373174252852</v>
      </c>
      <c r="AU88" s="32">
        <v>428.08015145427174</v>
      </c>
      <c r="AV88" s="32">
        <v>87.92537250658391</v>
      </c>
      <c r="AW88" s="32">
        <v>1323.6482956318116</v>
      </c>
      <c r="AX88" s="32">
        <v>64820.62196612803</v>
      </c>
      <c r="AY88" s="32">
        <v>64820.62196612803</v>
      </c>
      <c r="AZ88" s="32">
        <v>125.09492585505032</v>
      </c>
      <c r="BA88" s="32">
        <v>64695.52704027297</v>
      </c>
      <c r="BB88" s="32">
        <v>64820.62196612803</v>
      </c>
      <c r="BC88" s="32">
        <v>64820.62196612803</v>
      </c>
      <c r="BD88" s="32">
        <v>64820.62196612803</v>
      </c>
      <c r="BE88" s="32">
        <v>62716.85641679842</v>
      </c>
      <c r="BF88" s="32">
        <v>2103.765549329684</v>
      </c>
      <c r="BG88" s="32">
        <v>59340.87964647757</v>
      </c>
      <c r="BH88" s="32">
        <v>5320.437311433996</v>
      </c>
      <c r="BI88" s="32">
        <v>61968.10621045008</v>
      </c>
      <c r="BJ88" s="32">
        <v>2848.821313950892</v>
      </c>
      <c r="BK88" s="32">
        <v>53819.058345435915</v>
      </c>
      <c r="BL88" s="32">
        <v>11001.563620691622</v>
      </c>
      <c r="BM88" s="32" t="s">
        <v>94</v>
      </c>
      <c r="BN88" s="32">
        <v>14482.18587958631</v>
      </c>
      <c r="BO88" s="32">
        <v>8865.960095017415</v>
      </c>
      <c r="BP88" s="32" t="s">
        <v>94</v>
      </c>
      <c r="BQ88" s="32" t="s">
        <v>94</v>
      </c>
      <c r="BR88" s="32" t="s">
        <v>94</v>
      </c>
      <c r="BS88" s="32">
        <v>1696.7719356073071</v>
      </c>
      <c r="BT88" s="32">
        <v>2492.4663806577155</v>
      </c>
    </row>
    <row r="89" spans="2:72" ht="15">
      <c r="B89" s="32" t="s">
        <v>123</v>
      </c>
      <c r="C89" s="32">
        <v>1314.5948973847899</v>
      </c>
      <c r="D89" s="32">
        <v>1777.034496717199</v>
      </c>
      <c r="E89" s="32">
        <v>1821.720187842134</v>
      </c>
      <c r="F89" s="32">
        <v>724.2702684962999</v>
      </c>
      <c r="G89" s="32">
        <v>863.3084606565185</v>
      </c>
      <c r="H89" s="32">
        <v>4774.3113897838775</v>
      </c>
      <c r="I89" s="32">
        <v>1350.9902384524198</v>
      </c>
      <c r="J89" s="32">
        <v>4286.629611987987</v>
      </c>
      <c r="K89" s="32">
        <v>2396.0874550475996</v>
      </c>
      <c r="L89" s="32">
        <v>3241.5323953928246</v>
      </c>
      <c r="M89" s="32" t="s">
        <v>94</v>
      </c>
      <c r="N89" s="32">
        <v>5637.619850440415</v>
      </c>
      <c r="O89" s="32">
        <v>4006.837874351668</v>
      </c>
      <c r="P89" s="32">
        <v>1630.7819760887467</v>
      </c>
      <c r="Q89" s="32" t="s">
        <v>94</v>
      </c>
      <c r="R89" s="32">
        <v>2070.0912039524524</v>
      </c>
      <c r="S89" s="32">
        <v>1296.6543204583515</v>
      </c>
      <c r="T89" s="32">
        <v>1091.3088519261985</v>
      </c>
      <c r="U89" s="32">
        <v>303.6313567005585</v>
      </c>
      <c r="V89" s="32">
        <v>7.948092138321998</v>
      </c>
      <c r="W89" s="32">
        <v>325.79924811385837</v>
      </c>
      <c r="X89" s="32">
        <v>963.8269370952013</v>
      </c>
      <c r="Y89" s="32">
        <v>4340.045573093026</v>
      </c>
      <c r="Z89" s="32">
        <v>3409.9790126966395</v>
      </c>
      <c r="AA89" s="32">
        <v>870.1776295115865</v>
      </c>
      <c r="AB89" s="32">
        <v>1315.5703088586465</v>
      </c>
      <c r="AC89" s="32">
        <v>5058.221595106001</v>
      </c>
      <c r="AD89" s="32">
        <v>579.3982553344044</v>
      </c>
      <c r="AE89" s="32">
        <v>2651.3006910305435</v>
      </c>
      <c r="AF89" s="32">
        <v>1505.9129765304601</v>
      </c>
      <c r="AG89" s="32">
        <v>560.0794065028286</v>
      </c>
      <c r="AH89" s="32">
        <v>527.5970215207841</v>
      </c>
      <c r="AI89" s="32">
        <v>392.72975485581077</v>
      </c>
      <c r="AJ89" s="32">
        <v>78.6708628387656</v>
      </c>
      <c r="AK89" s="32">
        <v>666.7933823998261</v>
      </c>
      <c r="AL89" s="32">
        <v>868.8653836778899</v>
      </c>
      <c r="AM89" s="32">
        <v>1342.9869711304564</v>
      </c>
      <c r="AN89" s="32">
        <v>478.9492824046968</v>
      </c>
      <c r="AO89" s="32">
        <v>90.80722795019129</v>
      </c>
      <c r="AP89" s="32">
        <v>566.9665305894974</v>
      </c>
      <c r="AQ89" s="32">
        <v>418.45364141466894</v>
      </c>
      <c r="AR89" s="32">
        <v>25.14832752908292</v>
      </c>
      <c r="AS89" s="32">
        <v>27.507116248848256</v>
      </c>
      <c r="AT89" s="32" t="s">
        <v>94</v>
      </c>
      <c r="AU89" s="32">
        <v>77.07654074415456</v>
      </c>
      <c r="AV89" s="32">
        <v>5.3118500153960895</v>
      </c>
      <c r="AW89" s="32">
        <v>383.7097388773366</v>
      </c>
      <c r="AX89" s="32">
        <v>5637.619850440415</v>
      </c>
      <c r="AY89" s="32">
        <v>5637.619850440415</v>
      </c>
      <c r="AZ89" s="32">
        <v>20.506763162641004</v>
      </c>
      <c r="BA89" s="32">
        <v>5617.113087277772</v>
      </c>
      <c r="BB89" s="32">
        <v>5637.619850440415</v>
      </c>
      <c r="BC89" s="32">
        <v>5637.619850440415</v>
      </c>
      <c r="BD89" s="32">
        <v>5637.619850440415</v>
      </c>
      <c r="BE89" s="32">
        <v>5332.930394266845</v>
      </c>
      <c r="BF89" s="32">
        <v>304.68945617356235</v>
      </c>
      <c r="BG89" s="32">
        <v>5135.406581243093</v>
      </c>
      <c r="BH89" s="32">
        <v>494.227240977178</v>
      </c>
      <c r="BI89" s="32">
        <v>5240.405425319949</v>
      </c>
      <c r="BJ89" s="32">
        <v>395.5094459603401</v>
      </c>
      <c r="BK89" s="32">
        <v>4604.250406126945</v>
      </c>
      <c r="BL89" s="32">
        <v>1033.3694443134577</v>
      </c>
      <c r="BM89" s="32" t="s">
        <v>94</v>
      </c>
      <c r="BN89" s="32">
        <v>1556.3077101558713</v>
      </c>
      <c r="BO89" s="32">
        <v>837.9100683248952</v>
      </c>
      <c r="BP89" s="32" t="s">
        <v>94</v>
      </c>
      <c r="BQ89" s="32" t="s">
        <v>94</v>
      </c>
      <c r="BR89" s="32" t="s">
        <v>94</v>
      </c>
      <c r="BS89" s="32">
        <v>207.3396028456968</v>
      </c>
      <c r="BT89" s="32">
        <v>234.14399250011013</v>
      </c>
    </row>
    <row r="90" spans="1:72" ht="15">
      <c r="A90" s="32" t="s">
        <v>160</v>
      </c>
      <c r="B90" s="32" t="s">
        <v>122</v>
      </c>
      <c r="C90" s="32">
        <v>30949.625700212335</v>
      </c>
      <c r="D90" s="32">
        <v>13564.657952908421</v>
      </c>
      <c r="E90" s="32">
        <v>8158.634016066914</v>
      </c>
      <c r="F90" s="32">
        <v>2647.1731859961474</v>
      </c>
      <c r="G90" s="32">
        <v>19999.11752275402</v>
      </c>
      <c r="H90" s="32">
        <v>35320.97333243004</v>
      </c>
      <c r="I90" s="32">
        <v>30598.6534701036</v>
      </c>
      <c r="J90" s="32">
        <v>24721.43738508028</v>
      </c>
      <c r="K90" s="32">
        <v>42622.68153397739</v>
      </c>
      <c r="L90" s="32">
        <v>12697.409321206209</v>
      </c>
      <c r="M90" s="32">
        <v>51313.252980832</v>
      </c>
      <c r="N90" s="32">
        <v>4006.837874351668</v>
      </c>
      <c r="O90" s="32">
        <v>55320.09085518332</v>
      </c>
      <c r="P90" s="32" t="s">
        <v>94</v>
      </c>
      <c r="Q90" s="32" t="s">
        <v>94</v>
      </c>
      <c r="R90" s="32">
        <v>27204.899256687462</v>
      </c>
      <c r="S90" s="32">
        <v>5785.35201671368</v>
      </c>
      <c r="T90" s="32">
        <v>12220.418536729552</v>
      </c>
      <c r="U90" s="32">
        <v>2584.890296079846</v>
      </c>
      <c r="V90" s="32">
        <v>42.76885286776568</v>
      </c>
      <c r="W90" s="32">
        <v>3123.73349280582</v>
      </c>
      <c r="X90" s="32">
        <v>10874.111066156353</v>
      </c>
      <c r="Y90" s="32">
        <v>41279.47744335335</v>
      </c>
      <c r="Z90" s="32">
        <v>23720.937596016895</v>
      </c>
      <c r="AA90" s="32">
        <v>9477.44086854976</v>
      </c>
      <c r="AB90" s="32">
        <v>21851.00357005444</v>
      </c>
      <c r="AC90" s="32">
        <v>50375.9987878893</v>
      </c>
      <c r="AD90" s="32">
        <v>4944.0920672944585</v>
      </c>
      <c r="AE90" s="32">
        <v>7454.9262867105635</v>
      </c>
      <c r="AF90" s="32">
        <v>10544.272980461608</v>
      </c>
      <c r="AG90" s="32">
        <v>12276.277466400215</v>
      </c>
      <c r="AH90" s="32">
        <v>13082.562909666278</v>
      </c>
      <c r="AI90" s="32">
        <v>11962.051211945125</v>
      </c>
      <c r="AJ90" s="32">
        <v>4368.661085751542</v>
      </c>
      <c r="AK90" s="32">
        <v>19894.193906297067</v>
      </c>
      <c r="AL90" s="32">
        <v>5624.975537868196</v>
      </c>
      <c r="AM90" s="32">
        <v>8410.6372747376</v>
      </c>
      <c r="AN90" s="32">
        <v>1648.624493532911</v>
      </c>
      <c r="AO90" s="32">
        <v>367.29280880864917</v>
      </c>
      <c r="AP90" s="32">
        <v>7327.268206009239</v>
      </c>
      <c r="AQ90" s="32">
        <v>1347.5549167599183</v>
      </c>
      <c r="AR90" s="32">
        <v>73.95824312810491</v>
      </c>
      <c r="AS90" s="32">
        <v>65.90420533192243</v>
      </c>
      <c r="AT90" s="32">
        <v>72.24373174252852</v>
      </c>
      <c r="AU90" s="32">
        <v>346.38650926952346</v>
      </c>
      <c r="AV90" s="32">
        <v>93.23722252198</v>
      </c>
      <c r="AW90" s="32">
        <v>1262.017853940093</v>
      </c>
      <c r="AX90" s="32">
        <v>55320.09085518332</v>
      </c>
      <c r="AY90" s="32">
        <v>55320.09085518332</v>
      </c>
      <c r="AZ90" s="32">
        <v>48.60130586091372</v>
      </c>
      <c r="BA90" s="32">
        <v>55271.4895493224</v>
      </c>
      <c r="BB90" s="32">
        <v>55320.09085518332</v>
      </c>
      <c r="BC90" s="32">
        <v>55320.09085518332</v>
      </c>
      <c r="BD90" s="32">
        <v>55320.09085518332</v>
      </c>
      <c r="BE90" s="32">
        <v>53595.05401597579</v>
      </c>
      <c r="BF90" s="32">
        <v>1725.0368392077478</v>
      </c>
      <c r="BG90" s="32">
        <v>50365.414117273416</v>
      </c>
      <c r="BH90" s="32">
        <v>4794.618439359438</v>
      </c>
      <c r="BI90" s="32">
        <v>53213.47876622729</v>
      </c>
      <c r="BJ90" s="32">
        <v>2102.9176472290783</v>
      </c>
      <c r="BK90" s="32">
        <v>45520.2611604939</v>
      </c>
      <c r="BL90" s="32">
        <v>9799.829694689417</v>
      </c>
      <c r="BM90" s="32" t="s">
        <v>94</v>
      </c>
      <c r="BN90" s="32">
        <v>13603.365731978687</v>
      </c>
      <c r="BO90" s="32">
        <v>8573.608122768244</v>
      </c>
      <c r="BP90" s="32" t="s">
        <v>94</v>
      </c>
      <c r="BQ90" s="32" t="s">
        <v>94</v>
      </c>
      <c r="BR90" s="32" t="s">
        <v>94</v>
      </c>
      <c r="BS90" s="32">
        <v>1769.958221987232</v>
      </c>
      <c r="BT90" s="32">
        <v>2462.272911189961</v>
      </c>
    </row>
    <row r="91" spans="2:72" ht="15">
      <c r="B91" s="32" t="s">
        <v>123</v>
      </c>
      <c r="C91" s="32">
        <v>8198.720124370522</v>
      </c>
      <c r="D91" s="32">
        <v>3625.6736768535243</v>
      </c>
      <c r="E91" s="32">
        <v>2567.094658822583</v>
      </c>
      <c r="F91" s="32">
        <v>746.6625013379353</v>
      </c>
      <c r="G91" s="32">
        <v>2127.8982549688544</v>
      </c>
      <c r="H91" s="32">
        <v>13010.252706415751</v>
      </c>
      <c r="I91" s="32">
        <v>2657.3393933725047</v>
      </c>
      <c r="J91" s="32">
        <v>12480.811568012077</v>
      </c>
      <c r="K91" s="32">
        <v>6149.52504133346</v>
      </c>
      <c r="L91" s="32">
        <v>8988.625920051112</v>
      </c>
      <c r="M91" s="32">
        <v>13507.368985295861</v>
      </c>
      <c r="N91" s="32">
        <v>1630.7819760887467</v>
      </c>
      <c r="O91" s="32" t="s">
        <v>94</v>
      </c>
      <c r="P91" s="32">
        <v>15138.150961384608</v>
      </c>
      <c r="Q91" s="32" t="s">
        <v>94</v>
      </c>
      <c r="R91" s="32">
        <v>6397.824906059228</v>
      </c>
      <c r="S91" s="32">
        <v>4249.499776418467</v>
      </c>
      <c r="T91" s="32">
        <v>1585.3754778596053</v>
      </c>
      <c r="U91" s="32">
        <v>347.37231152560025</v>
      </c>
      <c r="V91" s="32">
        <v>40.793642326173554</v>
      </c>
      <c r="W91" s="32">
        <v>873.1296088619051</v>
      </c>
      <c r="X91" s="32">
        <v>3283.798718308694</v>
      </c>
      <c r="Y91" s="32">
        <v>10940.42899188782</v>
      </c>
      <c r="Z91" s="32">
        <v>10116.006189469654</v>
      </c>
      <c r="AA91" s="32">
        <v>2556.9639259442843</v>
      </c>
      <c r="AB91" s="32">
        <v>2398.390006852274</v>
      </c>
      <c r="AC91" s="32">
        <v>13963.897392331568</v>
      </c>
      <c r="AD91" s="32">
        <v>1174.253569053051</v>
      </c>
      <c r="AE91" s="32">
        <v>8198.870261911026</v>
      </c>
      <c r="AF91" s="32">
        <v>4316.304777583925</v>
      </c>
      <c r="AG91" s="32">
        <v>2124.6218124213015</v>
      </c>
      <c r="AH91" s="32">
        <v>493.3880260034377</v>
      </c>
      <c r="AI91" s="32">
        <v>4.966083464866182</v>
      </c>
      <c r="AJ91" s="32">
        <v>260.83108574225673</v>
      </c>
      <c r="AK91" s="32">
        <v>4542.948588654919</v>
      </c>
      <c r="AL91" s="32">
        <v>1541.0993115736283</v>
      </c>
      <c r="AM91" s="32">
        <v>2144.0426962748725</v>
      </c>
      <c r="AN91" s="32">
        <v>582.2645232916507</v>
      </c>
      <c r="AO91" s="32">
        <v>248.87072330169042</v>
      </c>
      <c r="AP91" s="32">
        <v>3156.32361679743</v>
      </c>
      <c r="AQ91" s="32">
        <v>408.85894021911986</v>
      </c>
      <c r="AR91" s="32" t="s">
        <v>94</v>
      </c>
      <c r="AS91" s="32">
        <v>10.85204843225227</v>
      </c>
      <c r="AT91" s="32" t="s">
        <v>94</v>
      </c>
      <c r="AU91" s="32">
        <v>158.77018292890293</v>
      </c>
      <c r="AV91" s="32" t="s">
        <v>94</v>
      </c>
      <c r="AW91" s="32">
        <v>445.34018056905586</v>
      </c>
      <c r="AX91" s="32">
        <v>15138.150961384608</v>
      </c>
      <c r="AY91" s="32">
        <v>15138.150961384608</v>
      </c>
      <c r="AZ91" s="32">
        <v>97.0003831567776</v>
      </c>
      <c r="BA91" s="32">
        <v>15041.150578227833</v>
      </c>
      <c r="BB91" s="32">
        <v>15138.150961384608</v>
      </c>
      <c r="BC91" s="32">
        <v>15138.150961384608</v>
      </c>
      <c r="BD91" s="32">
        <v>15138.150961384608</v>
      </c>
      <c r="BE91" s="32">
        <v>14454.732795089103</v>
      </c>
      <c r="BF91" s="32">
        <v>683.4181662954957</v>
      </c>
      <c r="BG91" s="32">
        <v>14110.872110446942</v>
      </c>
      <c r="BH91" s="32">
        <v>1020.0461130517423</v>
      </c>
      <c r="BI91" s="32">
        <v>13995.032869542336</v>
      </c>
      <c r="BJ91" s="32">
        <v>1141.4131126821528</v>
      </c>
      <c r="BK91" s="32">
        <v>12903.047591068933</v>
      </c>
      <c r="BL91" s="32">
        <v>2235.1033703156654</v>
      </c>
      <c r="BM91" s="32" t="s">
        <v>94</v>
      </c>
      <c r="BN91" s="32">
        <v>2435.127857763487</v>
      </c>
      <c r="BO91" s="32">
        <v>1130.2620405740693</v>
      </c>
      <c r="BP91" s="32" t="s">
        <v>94</v>
      </c>
      <c r="BQ91" s="32" t="s">
        <v>94</v>
      </c>
      <c r="BR91" s="32" t="s">
        <v>94</v>
      </c>
      <c r="BS91" s="32">
        <v>134.1533164657715</v>
      </c>
      <c r="BT91" s="32">
        <v>264.3374619678627</v>
      </c>
    </row>
    <row r="92" spans="1:72" ht="15">
      <c r="A92" s="32" t="s">
        <v>124</v>
      </c>
      <c r="C92" s="32" t="s">
        <v>94</v>
      </c>
      <c r="D92" s="32" t="s">
        <v>94</v>
      </c>
      <c r="E92" s="32" t="s">
        <v>94</v>
      </c>
      <c r="F92" s="32" t="s">
        <v>94</v>
      </c>
      <c r="G92" s="32" t="s">
        <v>94</v>
      </c>
      <c r="H92" s="32" t="s">
        <v>94</v>
      </c>
      <c r="I92" s="32" t="s">
        <v>94</v>
      </c>
      <c r="J92" s="32" t="s">
        <v>94</v>
      </c>
      <c r="K92" s="32" t="s">
        <v>94</v>
      </c>
      <c r="L92" s="32" t="s">
        <v>94</v>
      </c>
      <c r="M92" s="32" t="s">
        <v>94</v>
      </c>
      <c r="N92" s="32" t="s">
        <v>94</v>
      </c>
      <c r="O92" s="32" t="s">
        <v>94</v>
      </c>
      <c r="P92" s="32" t="s">
        <v>94</v>
      </c>
      <c r="Q92" s="32" t="s">
        <v>94</v>
      </c>
      <c r="R92" s="32" t="s">
        <v>94</v>
      </c>
      <c r="S92" s="32" t="s">
        <v>94</v>
      </c>
      <c r="T92" s="32" t="s">
        <v>94</v>
      </c>
      <c r="U92" s="32" t="s">
        <v>94</v>
      </c>
      <c r="V92" s="32" t="s">
        <v>94</v>
      </c>
      <c r="W92" s="32" t="s">
        <v>94</v>
      </c>
      <c r="X92" s="32" t="s">
        <v>94</v>
      </c>
      <c r="Y92" s="32" t="s">
        <v>94</v>
      </c>
      <c r="Z92" s="32" t="s">
        <v>94</v>
      </c>
      <c r="AA92" s="32" t="s">
        <v>94</v>
      </c>
      <c r="AB92" s="32" t="s">
        <v>94</v>
      </c>
      <c r="AC92" s="32" t="s">
        <v>94</v>
      </c>
      <c r="AD92" s="32" t="s">
        <v>94</v>
      </c>
      <c r="AE92" s="32" t="s">
        <v>94</v>
      </c>
      <c r="AF92" s="32" t="s">
        <v>94</v>
      </c>
      <c r="AG92" s="32" t="s">
        <v>94</v>
      </c>
      <c r="AH92" s="32" t="s">
        <v>94</v>
      </c>
      <c r="AI92" s="32" t="s">
        <v>94</v>
      </c>
      <c r="AJ92" s="32" t="s">
        <v>94</v>
      </c>
      <c r="AK92" s="32" t="s">
        <v>94</v>
      </c>
      <c r="AL92" s="32" t="s">
        <v>94</v>
      </c>
      <c r="AM92" s="32" t="s">
        <v>94</v>
      </c>
      <c r="AN92" s="32" t="s">
        <v>94</v>
      </c>
      <c r="AO92" s="32" t="s">
        <v>94</v>
      </c>
      <c r="AP92" s="32" t="s">
        <v>94</v>
      </c>
      <c r="AQ92" s="32" t="s">
        <v>94</v>
      </c>
      <c r="AR92" s="32" t="s">
        <v>94</v>
      </c>
      <c r="AS92" s="32" t="s">
        <v>94</v>
      </c>
      <c r="AT92" s="32" t="s">
        <v>94</v>
      </c>
      <c r="AU92" s="32" t="s">
        <v>94</v>
      </c>
      <c r="AV92" s="32" t="s">
        <v>94</v>
      </c>
      <c r="AW92" s="32" t="s">
        <v>94</v>
      </c>
      <c r="AX92" s="32" t="s">
        <v>94</v>
      </c>
      <c r="AY92" s="32" t="s">
        <v>94</v>
      </c>
      <c r="AZ92" s="32" t="s">
        <v>94</v>
      </c>
      <c r="BA92" s="32" t="s">
        <v>94</v>
      </c>
      <c r="BB92" s="32" t="s">
        <v>94</v>
      </c>
      <c r="BC92" s="32" t="s">
        <v>94</v>
      </c>
      <c r="BD92" s="32" t="s">
        <v>94</v>
      </c>
      <c r="BE92" s="32" t="s">
        <v>94</v>
      </c>
      <c r="BF92" s="32" t="s">
        <v>94</v>
      </c>
      <c r="BG92" s="32" t="s">
        <v>94</v>
      </c>
      <c r="BH92" s="32" t="s">
        <v>94</v>
      </c>
      <c r="BI92" s="32" t="s">
        <v>94</v>
      </c>
      <c r="BJ92" s="32" t="s">
        <v>94</v>
      </c>
      <c r="BK92" s="32" t="s">
        <v>94</v>
      </c>
      <c r="BL92" s="32" t="s">
        <v>94</v>
      </c>
      <c r="BM92" s="32" t="s">
        <v>94</v>
      </c>
      <c r="BN92" s="32" t="s">
        <v>94</v>
      </c>
      <c r="BO92" s="32" t="s">
        <v>94</v>
      </c>
      <c r="BP92" s="32" t="s">
        <v>94</v>
      </c>
      <c r="BQ92" s="32" t="s">
        <v>94</v>
      </c>
      <c r="BR92" s="32" t="s">
        <v>94</v>
      </c>
      <c r="BS92" s="32" t="s">
        <v>94</v>
      </c>
      <c r="BT92" s="32" t="s">
        <v>94</v>
      </c>
    </row>
    <row r="93" spans="1:72" ht="15">
      <c r="A93" s="32" t="s">
        <v>161</v>
      </c>
      <c r="B93" s="32" t="s">
        <v>122</v>
      </c>
      <c r="C93" s="32">
        <v>20356.177337138288</v>
      </c>
      <c r="D93" s="32">
        <v>6952.1889337044995</v>
      </c>
      <c r="E93" s="32">
        <v>4942.055454971267</v>
      </c>
      <c r="F93" s="32">
        <v>1352.302436932732</v>
      </c>
      <c r="G93" s="32">
        <v>12345.96745957605</v>
      </c>
      <c r="H93" s="32">
        <v>21256.756703170824</v>
      </c>
      <c r="I93" s="32">
        <v>18942.25707728544</v>
      </c>
      <c r="J93" s="32">
        <v>14660.46708546143</v>
      </c>
      <c r="K93" s="32">
        <v>26142.657160061557</v>
      </c>
      <c r="L93" s="32">
        <v>7460.067002685203</v>
      </c>
      <c r="M93" s="32">
        <v>31532.632958794347</v>
      </c>
      <c r="N93" s="32">
        <v>2070.0912039524524</v>
      </c>
      <c r="O93" s="32">
        <v>27204.899256687462</v>
      </c>
      <c r="P93" s="32">
        <v>6397.824906059228</v>
      </c>
      <c r="Q93" s="32" t="s">
        <v>94</v>
      </c>
      <c r="R93" s="32">
        <v>33602.724162746694</v>
      </c>
      <c r="S93" s="32" t="s">
        <v>94</v>
      </c>
      <c r="T93" s="32" t="s">
        <v>94</v>
      </c>
      <c r="U93" s="32" t="s">
        <v>94</v>
      </c>
      <c r="V93" s="32">
        <v>38.531136247844834</v>
      </c>
      <c r="W93" s="32">
        <v>1659.3077499538572</v>
      </c>
      <c r="X93" s="32">
        <v>7030.640522344187</v>
      </c>
      <c r="Y93" s="32">
        <v>24874.244754200972</v>
      </c>
      <c r="Z93" s="32">
        <v>13815.668704287793</v>
      </c>
      <c r="AA93" s="32">
        <v>5782.852858992447</v>
      </c>
      <c r="AB93" s="32">
        <v>13848.398644207302</v>
      </c>
      <c r="AC93" s="32">
        <v>30368.743487165415</v>
      </c>
      <c r="AD93" s="32">
        <v>3233.980675581395</v>
      </c>
      <c r="AE93" s="32">
        <v>4537.527022867624</v>
      </c>
      <c r="AF93" s="32">
        <v>6387.2901741555415</v>
      </c>
      <c r="AG93" s="32">
        <v>7599.358279420148</v>
      </c>
      <c r="AH93" s="32">
        <v>8050.917226072051</v>
      </c>
      <c r="AI93" s="32">
        <v>7027.631460231433</v>
      </c>
      <c r="AJ93" s="32">
        <v>2706.9709359128346</v>
      </c>
      <c r="AK93" s="32">
        <v>13685.16856134456</v>
      </c>
      <c r="AL93" s="32">
        <v>2659.2092079016315</v>
      </c>
      <c r="AM93" s="32">
        <v>4651.510640263305</v>
      </c>
      <c r="AN93" s="32">
        <v>765.8113748134788</v>
      </c>
      <c r="AO93" s="32">
        <v>164.0415419445104</v>
      </c>
      <c r="AP93" s="32">
        <v>3720.818285064598</v>
      </c>
      <c r="AQ93" s="32">
        <v>993.7558788471647</v>
      </c>
      <c r="AR93" s="32">
        <v>28.29566948297903</v>
      </c>
      <c r="AS93" s="32">
        <v>46.52042438968967</v>
      </c>
      <c r="AT93" s="32">
        <v>48.650469078366804</v>
      </c>
      <c r="AU93" s="32">
        <v>121.94156867693452</v>
      </c>
      <c r="AV93" s="32">
        <v>38.59685513937933</v>
      </c>
      <c r="AW93" s="32">
        <v>684.6349909309992</v>
      </c>
      <c r="AX93" s="32">
        <v>33602.724162746694</v>
      </c>
      <c r="AY93" s="32">
        <v>33602.724162746694</v>
      </c>
      <c r="AZ93" s="32">
        <v>76.06886528502422</v>
      </c>
      <c r="BA93" s="32">
        <v>33526.65529746165</v>
      </c>
      <c r="BB93" s="32">
        <v>33602.724162746694</v>
      </c>
      <c r="BC93" s="32">
        <v>33602.724162746694</v>
      </c>
      <c r="BD93" s="32">
        <v>33602.724162746694</v>
      </c>
      <c r="BE93" s="32">
        <v>32415.380623953635</v>
      </c>
      <c r="BF93" s="32">
        <v>1187.3435387931756</v>
      </c>
      <c r="BG93" s="32">
        <v>30767.67076566457</v>
      </c>
      <c r="BH93" s="32">
        <v>2770.2899459542914</v>
      </c>
      <c r="BI93" s="32">
        <v>32115.168707578767</v>
      </c>
      <c r="BJ93" s="32">
        <v>1484.993658342768</v>
      </c>
      <c r="BK93" s="32">
        <v>28249.065376643535</v>
      </c>
      <c r="BL93" s="32">
        <v>5353.658786103269</v>
      </c>
      <c r="BM93" s="32" t="s">
        <v>94</v>
      </c>
      <c r="BN93" s="32" t="s">
        <v>94</v>
      </c>
      <c r="BO93" s="32" t="s">
        <v>94</v>
      </c>
      <c r="BP93" s="32" t="s">
        <v>94</v>
      </c>
      <c r="BQ93" s="32" t="s">
        <v>94</v>
      </c>
      <c r="BR93" s="32" t="s">
        <v>94</v>
      </c>
      <c r="BS93" s="32" t="s">
        <v>94</v>
      </c>
      <c r="BT93" s="32" t="s">
        <v>94</v>
      </c>
    </row>
    <row r="94" spans="2:72" ht="15">
      <c r="B94" s="32" t="s">
        <v>123</v>
      </c>
      <c r="C94" s="32">
        <v>4093.1406043816396</v>
      </c>
      <c r="D94" s="32">
        <v>3500.632480354823</v>
      </c>
      <c r="E94" s="32">
        <v>1671.1074366342498</v>
      </c>
      <c r="F94" s="32">
        <v>769.9712717614431</v>
      </c>
      <c r="G94" s="32">
        <v>1819.209545674278</v>
      </c>
      <c r="H94" s="32">
        <v>8215.642247457843</v>
      </c>
      <c r="I94" s="32">
        <v>2048.8352010245508</v>
      </c>
      <c r="J94" s="32">
        <v>7986.0165921075695</v>
      </c>
      <c r="K94" s="32">
        <v>4692.36761575551</v>
      </c>
      <c r="L94" s="32">
        <v>5342.484177376627</v>
      </c>
      <c r="M94" s="32">
        <v>8738.197472673797</v>
      </c>
      <c r="N94" s="32">
        <v>1296.6543204583515</v>
      </c>
      <c r="O94" s="32">
        <v>5785.35201671368</v>
      </c>
      <c r="P94" s="32">
        <v>4249.499776418467</v>
      </c>
      <c r="Q94" s="32" t="s">
        <v>94</v>
      </c>
      <c r="R94" s="32" t="s">
        <v>94</v>
      </c>
      <c r="S94" s="32">
        <v>10034.851793132142</v>
      </c>
      <c r="T94" s="32">
        <v>1.6563197411957413</v>
      </c>
      <c r="U94" s="32" t="s">
        <v>94</v>
      </c>
      <c r="V94" s="32">
        <v>23.703515945376363</v>
      </c>
      <c r="W94" s="32">
        <v>394.08017380312964</v>
      </c>
      <c r="X94" s="32">
        <v>1579.5055164497148</v>
      </c>
      <c r="Y94" s="32">
        <v>8037.562586933881</v>
      </c>
      <c r="Z94" s="32">
        <v>7100.034284110875</v>
      </c>
      <c r="AA94" s="32">
        <v>1542.2671871045623</v>
      </c>
      <c r="AB94" s="32">
        <v>1346.9358079823492</v>
      </c>
      <c r="AC94" s="32">
        <v>9204.147086398601</v>
      </c>
      <c r="AD94" s="32">
        <v>830.7047067335367</v>
      </c>
      <c r="AE94" s="32">
        <v>4591.120348839545</v>
      </c>
      <c r="AF94" s="32">
        <v>2869.3656131028124</v>
      </c>
      <c r="AG94" s="32">
        <v>1539.132526327204</v>
      </c>
      <c r="AH94" s="32">
        <v>736.4358245502723</v>
      </c>
      <c r="AI94" s="32">
        <v>298.7974803123112</v>
      </c>
      <c r="AJ94" s="32">
        <v>242.912479859499</v>
      </c>
      <c r="AK94" s="32">
        <v>1752.5878987740723</v>
      </c>
      <c r="AL94" s="32">
        <v>1553.3030921742982</v>
      </c>
      <c r="AM94" s="32">
        <v>1740.8727276047632</v>
      </c>
      <c r="AN94" s="32">
        <v>554.7764783456807</v>
      </c>
      <c r="AO94" s="32">
        <v>211.36766251922737</v>
      </c>
      <c r="AP94" s="32">
        <v>2287.5992471537265</v>
      </c>
      <c r="AQ94" s="32">
        <v>107.15267069653672</v>
      </c>
      <c r="AR94" s="32" t="s">
        <v>94</v>
      </c>
      <c r="AS94" s="32" t="s">
        <v>94</v>
      </c>
      <c r="AT94" s="32">
        <v>4.955324719957579</v>
      </c>
      <c r="AU94" s="32">
        <v>188.58533067677016</v>
      </c>
      <c r="AV94" s="32">
        <v>17.923563137470175</v>
      </c>
      <c r="AW94" s="32">
        <v>275.89941927486115</v>
      </c>
      <c r="AX94" s="32">
        <v>10034.851793132142</v>
      </c>
      <c r="AY94" s="32">
        <v>10034.851793132142</v>
      </c>
      <c r="AZ94" s="32">
        <v>57.58733199193772</v>
      </c>
      <c r="BA94" s="32">
        <v>9977.264461140207</v>
      </c>
      <c r="BB94" s="32">
        <v>10034.851793132142</v>
      </c>
      <c r="BC94" s="32">
        <v>10034.851793132142</v>
      </c>
      <c r="BD94" s="32">
        <v>10034.851793132142</v>
      </c>
      <c r="BE94" s="32">
        <v>9601.58164042255</v>
      </c>
      <c r="BF94" s="32">
        <v>433.27015270959566</v>
      </c>
      <c r="BG94" s="32">
        <v>8851.872374561908</v>
      </c>
      <c r="BH94" s="32">
        <v>1168.8930732943866</v>
      </c>
      <c r="BI94" s="32">
        <v>9354.6471026593</v>
      </c>
      <c r="BJ94" s="32">
        <v>678.4997113127134</v>
      </c>
      <c r="BK94" s="32">
        <v>8485.439014480937</v>
      </c>
      <c r="BL94" s="32">
        <v>1549.4127786512074</v>
      </c>
      <c r="BM94" s="32" t="s">
        <v>94</v>
      </c>
      <c r="BN94" s="32" t="s">
        <v>94</v>
      </c>
      <c r="BO94" s="32" t="s">
        <v>94</v>
      </c>
      <c r="BP94" s="32" t="s">
        <v>94</v>
      </c>
      <c r="BQ94" s="32" t="s">
        <v>94</v>
      </c>
      <c r="BR94" s="32" t="s">
        <v>94</v>
      </c>
      <c r="BS94" s="32" t="s">
        <v>94</v>
      </c>
      <c r="BT94" s="32" t="s">
        <v>94</v>
      </c>
    </row>
    <row r="95" spans="1:72" ht="15">
      <c r="A95" s="32" t="s">
        <v>162</v>
      </c>
      <c r="B95" s="32" t="s">
        <v>122</v>
      </c>
      <c r="C95" s="32">
        <v>7791.0161879529605</v>
      </c>
      <c r="D95" s="32">
        <v>3511.8230332924422</v>
      </c>
      <c r="E95" s="32">
        <v>1974.6841047174714</v>
      </c>
      <c r="F95" s="32">
        <v>528.2706886263339</v>
      </c>
      <c r="G95" s="32">
        <v>4318.656657987287</v>
      </c>
      <c r="H95" s="32">
        <v>9487.137356601901</v>
      </c>
      <c r="I95" s="32">
        <v>6716.409952716751</v>
      </c>
      <c r="J95" s="32">
        <v>7089.384061872459</v>
      </c>
      <c r="K95" s="32">
        <v>9557.911297559313</v>
      </c>
      <c r="L95" s="32">
        <v>4247.882717029844</v>
      </c>
      <c r="M95" s="32">
        <v>12714.485162662948</v>
      </c>
      <c r="N95" s="32">
        <v>1091.3088519261985</v>
      </c>
      <c r="O95" s="32">
        <v>12220.418536729552</v>
      </c>
      <c r="P95" s="32">
        <v>1585.3754778596053</v>
      </c>
      <c r="Q95" s="32" t="s">
        <v>94</v>
      </c>
      <c r="R95" s="32" t="s">
        <v>94</v>
      </c>
      <c r="S95" s="32">
        <v>1.6563197411957413</v>
      </c>
      <c r="T95" s="32">
        <v>13805.794014589143</v>
      </c>
      <c r="U95" s="32" t="s">
        <v>94</v>
      </c>
      <c r="V95" s="32">
        <v>12.30583803277019</v>
      </c>
      <c r="W95" s="32">
        <v>1155.477420127023</v>
      </c>
      <c r="X95" s="32">
        <v>3031.2158685626687</v>
      </c>
      <c r="Y95" s="32">
        <v>9606.794887866734</v>
      </c>
      <c r="Z95" s="32">
        <v>6364.141340962604</v>
      </c>
      <c r="AA95" s="32">
        <v>2499.4267041567505</v>
      </c>
      <c r="AB95" s="32">
        <v>4863.788658271716</v>
      </c>
      <c r="AC95" s="32">
        <v>12733.031234960064</v>
      </c>
      <c r="AD95" s="32">
        <v>1072.7627796290956</v>
      </c>
      <c r="AE95" s="32">
        <v>2954.364306731467</v>
      </c>
      <c r="AF95" s="32">
        <v>2846.3126502768596</v>
      </c>
      <c r="AG95" s="32">
        <v>2723.4590066670294</v>
      </c>
      <c r="AH95" s="32">
        <v>2602.4820843356238</v>
      </c>
      <c r="AI95" s="32">
        <v>2679.1759665782356</v>
      </c>
      <c r="AJ95" s="32">
        <v>998.1820352110154</v>
      </c>
      <c r="AK95" s="32">
        <v>5179.999023849757</v>
      </c>
      <c r="AL95" s="32">
        <v>1674.3142243005611</v>
      </c>
      <c r="AM95" s="32">
        <v>2060.6870978461666</v>
      </c>
      <c r="AN95" s="32">
        <v>488.740420179115</v>
      </c>
      <c r="AO95" s="32">
        <v>101.30318511627776</v>
      </c>
      <c r="AP95" s="32">
        <v>2383.541039500704</v>
      </c>
      <c r="AQ95" s="32">
        <v>339.04284850531405</v>
      </c>
      <c r="AR95" s="32">
        <v>15.80794897630419</v>
      </c>
      <c r="AS95" s="32">
        <v>24.14462472499446</v>
      </c>
      <c r="AT95" s="32">
        <v>11.934575239044436</v>
      </c>
      <c r="AU95" s="32">
        <v>119.45691828012104</v>
      </c>
      <c r="AV95" s="32">
        <v>16.97242366742792</v>
      </c>
      <c r="AW95" s="32">
        <v>383.5606256218071</v>
      </c>
      <c r="AX95" s="32">
        <v>13805.794014589143</v>
      </c>
      <c r="AY95" s="32">
        <v>13805.794014589143</v>
      </c>
      <c r="AZ95" s="32">
        <v>1.1326449020166074</v>
      </c>
      <c r="BA95" s="32">
        <v>13804.661369687126</v>
      </c>
      <c r="BB95" s="32">
        <v>13805.794014589143</v>
      </c>
      <c r="BC95" s="32">
        <v>13805.794014589143</v>
      </c>
      <c r="BD95" s="32">
        <v>13805.794014589143</v>
      </c>
      <c r="BE95" s="32">
        <v>13413.228385717384</v>
      </c>
      <c r="BF95" s="32">
        <v>392.56562887174726</v>
      </c>
      <c r="BG95" s="32">
        <v>12864.012404642866</v>
      </c>
      <c r="BH95" s="32">
        <v>886.0054437191768</v>
      </c>
      <c r="BI95" s="32">
        <v>13319.577431018588</v>
      </c>
      <c r="BJ95" s="32">
        <v>485.08393866852475</v>
      </c>
      <c r="BK95" s="32">
        <v>11166.385195003693</v>
      </c>
      <c r="BL95" s="32">
        <v>2639.4088195855275</v>
      </c>
      <c r="BM95" s="32" t="s">
        <v>94</v>
      </c>
      <c r="BN95" s="32">
        <v>9621.93186464097</v>
      </c>
      <c r="BO95" s="32">
        <v>7098.07158264936</v>
      </c>
      <c r="BP95" s="32" t="s">
        <v>94</v>
      </c>
      <c r="BQ95" s="32" t="s">
        <v>94</v>
      </c>
      <c r="BR95" s="32" t="s">
        <v>94</v>
      </c>
      <c r="BS95" s="32">
        <v>1375.877564448161</v>
      </c>
      <c r="BT95" s="32">
        <v>2135.2721565186025</v>
      </c>
    </row>
    <row r="96" spans="2:72" ht="15">
      <c r="B96" s="32" t="s">
        <v>123</v>
      </c>
      <c r="C96" s="32">
        <v>1479.2874980284926</v>
      </c>
      <c r="D96" s="32">
        <v>625.993872365047</v>
      </c>
      <c r="E96" s="32">
        <v>548.3414143101228</v>
      </c>
      <c r="F96" s="32">
        <v>278.63982290177995</v>
      </c>
      <c r="G96" s="32">
        <v>592.3771986116029</v>
      </c>
      <c r="H96" s="32">
        <v>2339.885408993844</v>
      </c>
      <c r="I96" s="32">
        <v>947.4183925537048</v>
      </c>
      <c r="J96" s="32">
        <v>1984.8442150517385</v>
      </c>
      <c r="K96" s="32">
        <v>1690.6573658271311</v>
      </c>
      <c r="L96" s="32">
        <v>1241.6052417783096</v>
      </c>
      <c r="M96" s="32">
        <v>2628.6312509048835</v>
      </c>
      <c r="N96" s="32">
        <v>303.6313567005585</v>
      </c>
      <c r="O96" s="32">
        <v>2584.890296079846</v>
      </c>
      <c r="P96" s="32">
        <v>347.37231152560025</v>
      </c>
      <c r="Q96" s="32" t="s">
        <v>94</v>
      </c>
      <c r="R96" s="32" t="s">
        <v>94</v>
      </c>
      <c r="S96" s="32" t="s">
        <v>94</v>
      </c>
      <c r="T96" s="32" t="s">
        <v>94</v>
      </c>
      <c r="U96" s="32">
        <v>2932.2626076054466</v>
      </c>
      <c r="V96" s="32">
        <v>6.529936406304016</v>
      </c>
      <c r="W96" s="32">
        <v>297.5421070905174</v>
      </c>
      <c r="X96" s="32">
        <v>582.1548330843747</v>
      </c>
      <c r="Y96" s="32">
        <v>2046.0357310242484</v>
      </c>
      <c r="Z96" s="32">
        <v>1668.4277424267536</v>
      </c>
      <c r="AA96" s="32">
        <v>475.37773258044297</v>
      </c>
      <c r="AB96" s="32">
        <v>764.8937349556554</v>
      </c>
      <c r="AC96" s="32">
        <v>2715.6874436411795</v>
      </c>
      <c r="AD96" s="32">
        <v>216.57516396426752</v>
      </c>
      <c r="AE96" s="32">
        <v>998.4580102999361</v>
      </c>
      <c r="AF96" s="32">
        <v>709.0322581492969</v>
      </c>
      <c r="AG96" s="32">
        <v>580.9510214366109</v>
      </c>
      <c r="AH96" s="32">
        <v>430.8042414607012</v>
      </c>
      <c r="AI96" s="32">
        <v>213.01707625889534</v>
      </c>
      <c r="AJ96" s="32">
        <v>93.67890559552345</v>
      </c>
      <c r="AK96" s="32">
        <v>924.3209289819314</v>
      </c>
      <c r="AL96" s="32">
        <v>332.2918557742562</v>
      </c>
      <c r="AM96" s="32">
        <v>621.3275559815222</v>
      </c>
      <c r="AN96" s="32">
        <v>107.403329240266</v>
      </c>
      <c r="AO96" s="32">
        <v>53.706559463655694</v>
      </c>
      <c r="AP96" s="32">
        <v>573.4342571193154</v>
      </c>
      <c r="AQ96" s="32">
        <v>104.39209970865926</v>
      </c>
      <c r="AR96" s="32">
        <v>3.656444494424674</v>
      </c>
      <c r="AS96" s="32">
        <v>2.4095397864768686</v>
      </c>
      <c r="AT96" s="32" t="s">
        <v>94</v>
      </c>
      <c r="AU96" s="32">
        <v>21.806299226066983</v>
      </c>
      <c r="AV96" s="32">
        <v>5.877068779478028</v>
      </c>
      <c r="AW96" s="32">
        <v>86.50876166121789</v>
      </c>
      <c r="AX96" s="32">
        <v>2932.2626076054466</v>
      </c>
      <c r="AY96" s="32">
        <v>2932.2626076054466</v>
      </c>
      <c r="AZ96" s="32" t="s">
        <v>94</v>
      </c>
      <c r="BA96" s="32">
        <v>2932.2626076054466</v>
      </c>
      <c r="BB96" s="32">
        <v>2932.2626076054466</v>
      </c>
      <c r="BC96" s="32">
        <v>2932.2626076054466</v>
      </c>
      <c r="BD96" s="32">
        <v>2932.2626076054466</v>
      </c>
      <c r="BE96" s="32">
        <v>2812.455954239032</v>
      </c>
      <c r="BF96" s="32">
        <v>119.80665336641438</v>
      </c>
      <c r="BG96" s="32">
        <v>2735.7492057128657</v>
      </c>
      <c r="BH96" s="32">
        <v>186.39914876669647</v>
      </c>
      <c r="BI96" s="32">
        <v>2786.740052308531</v>
      </c>
      <c r="BJ96" s="32">
        <v>145.52255529691413</v>
      </c>
      <c r="BK96" s="32">
        <v>2400.985346699183</v>
      </c>
      <c r="BL96" s="32">
        <v>531.2772609062622</v>
      </c>
      <c r="BM96" s="32" t="s">
        <v>94</v>
      </c>
      <c r="BN96" s="32">
        <v>2294.3934810094333</v>
      </c>
      <c r="BO96" s="32">
        <v>1511.3072527545667</v>
      </c>
      <c r="BP96" s="32" t="s">
        <v>94</v>
      </c>
      <c r="BQ96" s="32" t="s">
        <v>94</v>
      </c>
      <c r="BR96" s="32" t="s">
        <v>94</v>
      </c>
      <c r="BS96" s="32">
        <v>528.2339740048426</v>
      </c>
      <c r="BT96" s="32">
        <v>591.3382166392253</v>
      </c>
    </row>
    <row r="97" spans="1:72" ht="15">
      <c r="A97" s="32" t="s">
        <v>103</v>
      </c>
      <c r="B97" s="32" t="s">
        <v>163</v>
      </c>
      <c r="C97" s="32">
        <v>45.306965762362175</v>
      </c>
      <c r="D97" s="32">
        <v>28.973535663680536</v>
      </c>
      <c r="E97" s="32">
        <v>7.079637655009414</v>
      </c>
      <c r="F97" s="32">
        <v>2.202356112887113</v>
      </c>
      <c r="G97" s="32">
        <v>18.599688871124926</v>
      </c>
      <c r="H97" s="32">
        <v>64.96280632281429</v>
      </c>
      <c r="I97" s="32">
        <v>26.912583986680218</v>
      </c>
      <c r="J97" s="32">
        <v>56.649911207259</v>
      </c>
      <c r="K97" s="32">
        <v>45.54537269178043</v>
      </c>
      <c r="L97" s="32">
        <v>38.0171225021588</v>
      </c>
      <c r="M97" s="32">
        <v>75.61440305561725</v>
      </c>
      <c r="N97" s="32">
        <v>7.948092138321998</v>
      </c>
      <c r="O97" s="32">
        <v>42.76885286776568</v>
      </c>
      <c r="P97" s="32">
        <v>40.793642326173554</v>
      </c>
      <c r="Q97" s="32" t="s">
        <v>94</v>
      </c>
      <c r="R97" s="32">
        <v>38.531136247844834</v>
      </c>
      <c r="S97" s="32">
        <v>23.703515945376363</v>
      </c>
      <c r="T97" s="32">
        <v>12.30583803277019</v>
      </c>
      <c r="U97" s="32">
        <v>6.529936406304016</v>
      </c>
      <c r="V97" s="32">
        <v>83.56249519393923</v>
      </c>
      <c r="W97" s="32" t="s">
        <v>94</v>
      </c>
      <c r="X97" s="32" t="s">
        <v>94</v>
      </c>
      <c r="Y97" s="32" t="s">
        <v>94</v>
      </c>
      <c r="Z97" s="32">
        <v>48.598167168744276</v>
      </c>
      <c r="AA97" s="32">
        <v>11.774690565225992</v>
      </c>
      <c r="AB97" s="32">
        <v>20.463216026098397</v>
      </c>
      <c r="AC97" s="32">
        <v>35.01706604854958</v>
      </c>
      <c r="AD97" s="32">
        <v>48.54542914538964</v>
      </c>
      <c r="AE97" s="32">
        <v>31.015894375177627</v>
      </c>
      <c r="AF97" s="32">
        <v>20.02813780508642</v>
      </c>
      <c r="AG97" s="32">
        <v>12.084876863887258</v>
      </c>
      <c r="AH97" s="32">
        <v>12.232118103701726</v>
      </c>
      <c r="AI97" s="32">
        <v>8.201468046086205</v>
      </c>
      <c r="AJ97" s="32" t="s">
        <v>94</v>
      </c>
      <c r="AK97" s="32">
        <v>29.309619013869693</v>
      </c>
      <c r="AL97" s="32">
        <v>8.292021354855464</v>
      </c>
      <c r="AM97" s="32">
        <v>3.55667275024975</v>
      </c>
      <c r="AN97" s="32">
        <v>3.848101141108891</v>
      </c>
      <c r="AO97" s="32">
        <v>2.242112631681545</v>
      </c>
      <c r="AP97" s="32">
        <v>8.768183185641286</v>
      </c>
      <c r="AQ97" s="32">
        <v>1.8631829522342065</v>
      </c>
      <c r="AR97" s="32" t="s">
        <v>94</v>
      </c>
      <c r="AS97" s="32" t="s">
        <v>94</v>
      </c>
      <c r="AT97" s="32" t="s">
        <v>94</v>
      </c>
      <c r="AU97" s="32">
        <v>2.8282514992507495</v>
      </c>
      <c r="AV97" s="32" t="s">
        <v>94</v>
      </c>
      <c r="AW97" s="32">
        <v>1.4936815776986951</v>
      </c>
      <c r="AX97" s="32">
        <v>83.56249519393923</v>
      </c>
      <c r="AY97" s="32">
        <v>83.56249519393923</v>
      </c>
      <c r="AZ97" s="32">
        <v>16.66193907095539</v>
      </c>
      <c r="BA97" s="32">
        <v>66.90055612298382</v>
      </c>
      <c r="BB97" s="32">
        <v>83.56249519393923</v>
      </c>
      <c r="BC97" s="32">
        <v>83.56249519393923</v>
      </c>
      <c r="BD97" s="32">
        <v>83.56249519393923</v>
      </c>
      <c r="BE97" s="32" t="s">
        <v>94</v>
      </c>
      <c r="BF97" s="32">
        <v>83.56249519393923</v>
      </c>
      <c r="BG97" s="32">
        <v>67.19618897747506</v>
      </c>
      <c r="BH97" s="32">
        <v>16.366306216464157</v>
      </c>
      <c r="BI97" s="32">
        <v>83.56249519393923</v>
      </c>
      <c r="BJ97" s="32" t="s">
        <v>94</v>
      </c>
      <c r="BK97" s="32">
        <v>80.43515713571182</v>
      </c>
      <c r="BL97" s="32">
        <v>3.1273380582273975</v>
      </c>
      <c r="BM97" s="32" t="s">
        <v>94</v>
      </c>
      <c r="BN97" s="32">
        <v>18.83577443907421</v>
      </c>
      <c r="BO97" s="32">
        <v>8.866202821043363</v>
      </c>
      <c r="BP97" s="32" t="s">
        <v>94</v>
      </c>
      <c r="BQ97" s="32" t="s">
        <v>94</v>
      </c>
      <c r="BR97" s="32" t="s">
        <v>94</v>
      </c>
      <c r="BS97" s="32">
        <v>3.3700605714285716</v>
      </c>
      <c r="BT97" s="32">
        <v>3.632959297380585</v>
      </c>
    </row>
    <row r="98" spans="2:72" ht="15">
      <c r="B98" s="32" t="s">
        <v>126</v>
      </c>
      <c r="C98" s="32">
        <v>2352.580001678553</v>
      </c>
      <c r="D98" s="32">
        <v>1008.5700326968554</v>
      </c>
      <c r="E98" s="32">
        <v>475.55368987825346</v>
      </c>
      <c r="F98" s="32">
        <v>160.1593774140632</v>
      </c>
      <c r="G98" s="32">
        <v>1288.6728135446504</v>
      </c>
      <c r="H98" s="32">
        <v>2708.1902881230726</v>
      </c>
      <c r="I98" s="32">
        <v>1887.926688341746</v>
      </c>
      <c r="J98" s="32">
        <v>2108.936413325977</v>
      </c>
      <c r="K98" s="32">
        <v>2528.5506062190157</v>
      </c>
      <c r="L98" s="32">
        <v>1468.3124954487078</v>
      </c>
      <c r="M98" s="32">
        <v>3671.063853553867</v>
      </c>
      <c r="N98" s="32">
        <v>325.79924811385837</v>
      </c>
      <c r="O98" s="32">
        <v>3123.73349280582</v>
      </c>
      <c r="P98" s="32">
        <v>873.1296088619051</v>
      </c>
      <c r="Q98" s="32" t="s">
        <v>94</v>
      </c>
      <c r="R98" s="32">
        <v>1659.3077499538572</v>
      </c>
      <c r="S98" s="32">
        <v>394.08017380312964</v>
      </c>
      <c r="T98" s="32">
        <v>1155.477420127023</v>
      </c>
      <c r="U98" s="32">
        <v>297.5421070905174</v>
      </c>
      <c r="V98" s="32" t="s">
        <v>94</v>
      </c>
      <c r="W98" s="32">
        <v>3996.863101667724</v>
      </c>
      <c r="X98" s="32" t="s">
        <v>94</v>
      </c>
      <c r="Y98" s="32" t="s">
        <v>94</v>
      </c>
      <c r="Z98" s="32">
        <v>1828.8512132383075</v>
      </c>
      <c r="AA98" s="32">
        <v>715.9319028543856</v>
      </c>
      <c r="AB98" s="32">
        <v>1424.3393450026447</v>
      </c>
      <c r="AC98" s="32">
        <v>2939.9190010021866</v>
      </c>
      <c r="AD98" s="32">
        <v>1056.9441006655384</v>
      </c>
      <c r="AE98" s="32">
        <v>968.4985449014875</v>
      </c>
      <c r="AF98" s="32">
        <v>921.690978687355</v>
      </c>
      <c r="AG98" s="32">
        <v>750.4566868926046</v>
      </c>
      <c r="AH98" s="32">
        <v>657.7009795471506</v>
      </c>
      <c r="AI98" s="32">
        <v>698.5159116391279</v>
      </c>
      <c r="AJ98" s="32">
        <v>348.29288193571017</v>
      </c>
      <c r="AK98" s="32">
        <v>1542.0606140625262</v>
      </c>
      <c r="AL98" s="32">
        <v>349.5764594807113</v>
      </c>
      <c r="AM98" s="32">
        <v>374.76885606167974</v>
      </c>
      <c r="AN98" s="32">
        <v>96.13747963476918</v>
      </c>
      <c r="AO98" s="32">
        <v>41.558080681957534</v>
      </c>
      <c r="AP98" s="32">
        <v>457.14444702076185</v>
      </c>
      <c r="AQ98" s="32">
        <v>71.0433385371596</v>
      </c>
      <c r="AR98" s="32" t="s">
        <v>94</v>
      </c>
      <c r="AS98" s="32" t="s">
        <v>94</v>
      </c>
      <c r="AT98" s="32" t="s">
        <v>94</v>
      </c>
      <c r="AU98" s="32">
        <v>19.494933057245063</v>
      </c>
      <c r="AV98" s="32">
        <v>5.445480019291733</v>
      </c>
      <c r="AW98" s="32">
        <v>113.90783766142196</v>
      </c>
      <c r="AX98" s="32">
        <v>3996.863101667724</v>
      </c>
      <c r="AY98" s="32">
        <v>3996.863101667724</v>
      </c>
      <c r="AZ98" s="32">
        <v>104.39829336804654</v>
      </c>
      <c r="BA98" s="32">
        <v>3892.4648082996787</v>
      </c>
      <c r="BB98" s="32">
        <v>3996.863101667724</v>
      </c>
      <c r="BC98" s="32">
        <v>3996.863101667724</v>
      </c>
      <c r="BD98" s="32">
        <v>3996.863101667724</v>
      </c>
      <c r="BE98" s="32">
        <v>3220.0495859905327</v>
      </c>
      <c r="BF98" s="32">
        <v>776.8135156771928</v>
      </c>
      <c r="BG98" s="32">
        <v>3628.562564532218</v>
      </c>
      <c r="BH98" s="32">
        <v>318.51936732184976</v>
      </c>
      <c r="BI98" s="32">
        <v>3991.463680780348</v>
      </c>
      <c r="BJ98" s="32" t="s">
        <v>94</v>
      </c>
      <c r="BK98" s="32">
        <v>3783.310604299278</v>
      </c>
      <c r="BL98" s="32">
        <v>213.55249736844686</v>
      </c>
      <c r="BM98" s="32" t="s">
        <v>94</v>
      </c>
      <c r="BN98" s="32">
        <v>1230.5647853248101</v>
      </c>
      <c r="BO98" s="32">
        <v>836.0007320977332</v>
      </c>
      <c r="BP98" s="32" t="s">
        <v>94</v>
      </c>
      <c r="BQ98" s="32" t="s">
        <v>94</v>
      </c>
      <c r="BR98" s="32" t="s">
        <v>94</v>
      </c>
      <c r="BS98" s="32">
        <v>164.96465924367158</v>
      </c>
      <c r="BT98" s="32">
        <v>225.05380948272065</v>
      </c>
    </row>
    <row r="99" spans="2:72" ht="15">
      <c r="B99" s="32" t="s">
        <v>127</v>
      </c>
      <c r="C99" s="32">
        <v>9101.710235010569</v>
      </c>
      <c r="D99" s="32">
        <v>2962.00890439615</v>
      </c>
      <c r="E99" s="32">
        <v>1715.8076904378438</v>
      </c>
      <c r="F99" s="32">
        <v>378.382954620483</v>
      </c>
      <c r="G99" s="32">
        <v>4768.674802087831</v>
      </c>
      <c r="H99" s="32">
        <v>9389.234982377242</v>
      </c>
      <c r="I99" s="32">
        <v>7446.378412299358</v>
      </c>
      <c r="J99" s="32">
        <v>6711.531372165706</v>
      </c>
      <c r="K99" s="32">
        <v>9688.421528097755</v>
      </c>
      <c r="L99" s="32">
        <v>4469.488256367302</v>
      </c>
      <c r="M99" s="32">
        <v>13194.082847369848</v>
      </c>
      <c r="N99" s="32">
        <v>963.8269370952013</v>
      </c>
      <c r="O99" s="32">
        <v>10874.111066156353</v>
      </c>
      <c r="P99" s="32">
        <v>3283.798718308694</v>
      </c>
      <c r="Q99" s="32" t="s">
        <v>94</v>
      </c>
      <c r="R99" s="32">
        <v>7030.640522344187</v>
      </c>
      <c r="S99" s="32">
        <v>1579.5055164497148</v>
      </c>
      <c r="T99" s="32">
        <v>3031.2158685626687</v>
      </c>
      <c r="U99" s="32">
        <v>582.1548330843747</v>
      </c>
      <c r="V99" s="32" t="s">
        <v>94</v>
      </c>
      <c r="W99" s="32" t="s">
        <v>94</v>
      </c>
      <c r="X99" s="32">
        <v>14157.909784465059</v>
      </c>
      <c r="Y99" s="32" t="s">
        <v>94</v>
      </c>
      <c r="Z99" s="32">
        <v>6163.072343168071</v>
      </c>
      <c r="AA99" s="32">
        <v>2262.3049472749335</v>
      </c>
      <c r="AB99" s="32">
        <v>5687.910283942278</v>
      </c>
      <c r="AC99" s="32">
        <v>12231.363489764655</v>
      </c>
      <c r="AD99" s="32">
        <v>1926.5462947004078</v>
      </c>
      <c r="AE99" s="32">
        <v>3135.5077703591223</v>
      </c>
      <c r="AF99" s="32">
        <v>2761.6973347273965</v>
      </c>
      <c r="AG99" s="32">
        <v>2667.28547515434</v>
      </c>
      <c r="AH99" s="32">
        <v>2928.527825462072</v>
      </c>
      <c r="AI99" s="32">
        <v>2664.8913787621386</v>
      </c>
      <c r="AJ99" s="32">
        <v>1232.7316567956386</v>
      </c>
      <c r="AK99" s="32">
        <v>6007.309586926969</v>
      </c>
      <c r="AL99" s="32">
        <v>943.7195372228445</v>
      </c>
      <c r="AM99" s="32">
        <v>1249.3404183981402</v>
      </c>
      <c r="AN99" s="32">
        <v>298.4857119714608</v>
      </c>
      <c r="AO99" s="32">
        <v>92.2865823674741</v>
      </c>
      <c r="AP99" s="32">
        <v>2071.1621866764017</v>
      </c>
      <c r="AQ99" s="32">
        <v>384.3557084046998</v>
      </c>
      <c r="AR99" s="32">
        <v>0.8851431027352029</v>
      </c>
      <c r="AS99" s="32">
        <v>29.979787485384403</v>
      </c>
      <c r="AT99" s="32">
        <v>2.709168516233766</v>
      </c>
      <c r="AU99" s="32">
        <v>146.86623934220052</v>
      </c>
      <c r="AV99" s="32">
        <v>8.13672181911992</v>
      </c>
      <c r="AW99" s="32">
        <v>274.06839834204965</v>
      </c>
      <c r="AX99" s="32">
        <v>14157.909784465059</v>
      </c>
      <c r="AY99" s="32">
        <v>14157.909784465059</v>
      </c>
      <c r="AZ99" s="32">
        <v>21.3624698554851</v>
      </c>
      <c r="BA99" s="32">
        <v>14136.547314609576</v>
      </c>
      <c r="BB99" s="32">
        <v>14157.909784465059</v>
      </c>
      <c r="BC99" s="32">
        <v>14157.909784465059</v>
      </c>
      <c r="BD99" s="32">
        <v>14157.909784465059</v>
      </c>
      <c r="BE99" s="32">
        <v>13160.759875543496</v>
      </c>
      <c r="BF99" s="32">
        <v>997.1499089215665</v>
      </c>
      <c r="BG99" s="32">
        <v>13183.617136046514</v>
      </c>
      <c r="BH99" s="32">
        <v>954.4723300157882</v>
      </c>
      <c r="BI99" s="32">
        <v>13160.759875543496</v>
      </c>
      <c r="BJ99" s="32">
        <v>997.1499089215665</v>
      </c>
      <c r="BK99" s="32">
        <v>12961.378370090837</v>
      </c>
      <c r="BL99" s="32">
        <v>1196.5314143742394</v>
      </c>
      <c r="BM99" s="32" t="s">
        <v>94</v>
      </c>
      <c r="BN99" s="32">
        <v>3186.3053873459726</v>
      </c>
      <c r="BO99" s="32">
        <v>2008.0028614976902</v>
      </c>
      <c r="BP99" s="32" t="s">
        <v>94</v>
      </c>
      <c r="BQ99" s="32" t="s">
        <v>94</v>
      </c>
      <c r="BR99" s="32" t="s">
        <v>94</v>
      </c>
      <c r="BS99" s="32">
        <v>368.13987902795515</v>
      </c>
      <c r="BT99" s="32">
        <v>592.3901276759852</v>
      </c>
    </row>
    <row r="100" spans="2:72" ht="15">
      <c r="B100" s="32" t="s">
        <v>164</v>
      </c>
      <c r="C100" s="32">
        <v>27648.748622131337</v>
      </c>
      <c r="D100" s="32">
        <v>13190.779157005303</v>
      </c>
      <c r="E100" s="32">
        <v>8527.287656918388</v>
      </c>
      <c r="F100" s="32">
        <v>2853.0909991866674</v>
      </c>
      <c r="G100" s="32">
        <v>16051.068473219422</v>
      </c>
      <c r="H100" s="32">
        <v>36168.83796202268</v>
      </c>
      <c r="I100" s="32">
        <v>23894.775178848522</v>
      </c>
      <c r="J100" s="32">
        <v>28325.13125639339</v>
      </c>
      <c r="K100" s="32">
        <v>36509.689068302214</v>
      </c>
      <c r="L100" s="32">
        <v>15710.217366939134</v>
      </c>
      <c r="M100" s="32">
        <v>47879.860862148336</v>
      </c>
      <c r="N100" s="32">
        <v>4340.045573093026</v>
      </c>
      <c r="O100" s="32">
        <v>41279.47744335335</v>
      </c>
      <c r="P100" s="32">
        <v>10940.42899188782</v>
      </c>
      <c r="Q100" s="32" t="s">
        <v>94</v>
      </c>
      <c r="R100" s="32">
        <v>24874.244754200972</v>
      </c>
      <c r="S100" s="32">
        <v>8037.562586933881</v>
      </c>
      <c r="T100" s="32">
        <v>9606.794887866734</v>
      </c>
      <c r="U100" s="32">
        <v>2046.0357310242484</v>
      </c>
      <c r="V100" s="32" t="s">
        <v>94</v>
      </c>
      <c r="W100" s="32" t="s">
        <v>94</v>
      </c>
      <c r="X100" s="32" t="s">
        <v>94</v>
      </c>
      <c r="Y100" s="32">
        <v>52219.906435241406</v>
      </c>
      <c r="Z100" s="32">
        <v>25796.422061911537</v>
      </c>
      <c r="AA100" s="32">
        <v>9044.393253799513</v>
      </c>
      <c r="AB100" s="32">
        <v>17116.680731935932</v>
      </c>
      <c r="AC100" s="32">
        <v>49133.59662340532</v>
      </c>
      <c r="AD100" s="32">
        <v>3086.309811836182</v>
      </c>
      <c r="AE100" s="32">
        <v>11518.774338985839</v>
      </c>
      <c r="AF100" s="32">
        <v>11157.161306825668</v>
      </c>
      <c r="AG100" s="32">
        <v>10971.072239910713</v>
      </c>
      <c r="AH100" s="32">
        <v>9977.490012556766</v>
      </c>
      <c r="AI100" s="32">
        <v>8595.408536962519</v>
      </c>
      <c r="AJ100" s="32">
        <v>3048.467632762473</v>
      </c>
      <c r="AK100" s="32">
        <v>16858.462674948703</v>
      </c>
      <c r="AL100" s="32">
        <v>5864.486831383414</v>
      </c>
      <c r="AM100" s="32">
        <v>8927.014023802492</v>
      </c>
      <c r="AN100" s="32">
        <v>1832.4177240772212</v>
      </c>
      <c r="AO100" s="32">
        <v>480.0767564292263</v>
      </c>
      <c r="AP100" s="32">
        <v>7946.517005923864</v>
      </c>
      <c r="AQ100" s="32">
        <v>1299.1516270849459</v>
      </c>
      <c r="AR100" s="32">
        <v>73.07310002536971</v>
      </c>
      <c r="AS100" s="32">
        <v>46.7764662787903</v>
      </c>
      <c r="AT100" s="32">
        <v>69.53456322629475</v>
      </c>
      <c r="AU100" s="32">
        <v>335.9672682997302</v>
      </c>
      <c r="AV100" s="32">
        <v>79.65502068356837</v>
      </c>
      <c r="AW100" s="32">
        <v>1317.888116927978</v>
      </c>
      <c r="AX100" s="32">
        <v>52219.906435241406</v>
      </c>
      <c r="AY100" s="32">
        <v>52219.906435241406</v>
      </c>
      <c r="AZ100" s="32">
        <v>3.178986723204254</v>
      </c>
      <c r="BA100" s="32">
        <v>52216.72744851819</v>
      </c>
      <c r="BB100" s="32">
        <v>52219.906435241406</v>
      </c>
      <c r="BC100" s="32">
        <v>52219.906435241406</v>
      </c>
      <c r="BD100" s="32">
        <v>52219.906435241406</v>
      </c>
      <c r="BE100" s="32">
        <v>51668.9773495308</v>
      </c>
      <c r="BF100" s="32">
        <v>550.9290857105499</v>
      </c>
      <c r="BG100" s="32">
        <v>47596.91033816403</v>
      </c>
      <c r="BH100" s="32">
        <v>4525.306548857065</v>
      </c>
      <c r="BI100" s="32">
        <v>49972.72558425173</v>
      </c>
      <c r="BJ100" s="32">
        <v>2247.1808509896637</v>
      </c>
      <c r="BK100" s="32">
        <v>41598.184620036984</v>
      </c>
      <c r="BL100" s="32">
        <v>10621.721815204179</v>
      </c>
      <c r="BM100" s="32" t="s">
        <v>94</v>
      </c>
      <c r="BN100" s="32">
        <v>11602.787642632351</v>
      </c>
      <c r="BO100" s="32">
        <v>6851.0003669257985</v>
      </c>
      <c r="BP100" s="32" t="s">
        <v>94</v>
      </c>
      <c r="BQ100" s="32" t="s">
        <v>94</v>
      </c>
      <c r="BR100" s="32" t="s">
        <v>94</v>
      </c>
      <c r="BS100" s="32">
        <v>1367.636939609948</v>
      </c>
      <c r="BT100" s="32">
        <v>1905.5334767017405</v>
      </c>
    </row>
    <row r="101" spans="1:72" ht="15">
      <c r="A101" s="32" t="s">
        <v>165</v>
      </c>
      <c r="B101" s="32" t="s">
        <v>129</v>
      </c>
      <c r="C101" s="32">
        <v>18082.41042339147</v>
      </c>
      <c r="D101" s="32">
        <v>7820.6724419194015</v>
      </c>
      <c r="E101" s="32">
        <v>5914.550122549569</v>
      </c>
      <c r="F101" s="32">
        <v>2019.310797626037</v>
      </c>
      <c r="G101" s="32">
        <v>7472.350824528646</v>
      </c>
      <c r="H101" s="32">
        <v>26364.59296095789</v>
      </c>
      <c r="I101" s="32">
        <v>10846.237244915239</v>
      </c>
      <c r="J101" s="32">
        <v>22990.70654057136</v>
      </c>
      <c r="K101" s="32">
        <v>19210.15997449725</v>
      </c>
      <c r="L101" s="32">
        <v>14626.783810989315</v>
      </c>
      <c r="M101" s="32">
        <v>30426.96477278981</v>
      </c>
      <c r="N101" s="32">
        <v>3409.9790126966395</v>
      </c>
      <c r="O101" s="32">
        <v>23720.937596016895</v>
      </c>
      <c r="P101" s="32">
        <v>10116.006189469654</v>
      </c>
      <c r="Q101" s="32" t="s">
        <v>94</v>
      </c>
      <c r="R101" s="32">
        <v>13815.668704287793</v>
      </c>
      <c r="S101" s="32">
        <v>7100.034284110875</v>
      </c>
      <c r="T101" s="32">
        <v>6364.141340962604</v>
      </c>
      <c r="U101" s="32">
        <v>1668.4277424267536</v>
      </c>
      <c r="V101" s="32">
        <v>48.598167168744276</v>
      </c>
      <c r="W101" s="32">
        <v>1828.8512132383075</v>
      </c>
      <c r="X101" s="32">
        <v>6163.072343168071</v>
      </c>
      <c r="Y101" s="32">
        <v>25796.422061911537</v>
      </c>
      <c r="Z101" s="32">
        <v>33836.943785486794</v>
      </c>
      <c r="AA101" s="32" t="s">
        <v>94</v>
      </c>
      <c r="AB101" s="32" t="s">
        <v>94</v>
      </c>
      <c r="AC101" s="32">
        <v>29034.775083828332</v>
      </c>
      <c r="AD101" s="32">
        <v>4802.168701658252</v>
      </c>
      <c r="AE101" s="32">
        <v>11056.194083472827</v>
      </c>
      <c r="AF101" s="32">
        <v>8828.813314486903</v>
      </c>
      <c r="AG101" s="32">
        <v>7172.727513585984</v>
      </c>
      <c r="AH101" s="32">
        <v>4387.653881223449</v>
      </c>
      <c r="AI101" s="32">
        <v>2391.554992717293</v>
      </c>
      <c r="AJ101" s="32">
        <v>1106.811486320032</v>
      </c>
      <c r="AK101" s="32">
        <v>10585.737231282152</v>
      </c>
      <c r="AL101" s="32">
        <v>3231.99955804313</v>
      </c>
      <c r="AM101" s="32">
        <v>5970.956439079735</v>
      </c>
      <c r="AN101" s="32">
        <v>1308.6538020414143</v>
      </c>
      <c r="AO101" s="32">
        <v>479.69378780618666</v>
      </c>
      <c r="AP101" s="32">
        <v>6142.100755730895</v>
      </c>
      <c r="AQ101" s="32">
        <v>651.0637896312319</v>
      </c>
      <c r="AR101" s="32">
        <v>26.615801197907338</v>
      </c>
      <c r="AS101" s="32">
        <v>26.54038034718658</v>
      </c>
      <c r="AT101" s="32">
        <v>11.692838528175276</v>
      </c>
      <c r="AU101" s="32">
        <v>351.6922378391547</v>
      </c>
      <c r="AV101" s="32">
        <v>56.369566105197364</v>
      </c>
      <c r="AW101" s="32">
        <v>851.8212489080977</v>
      </c>
      <c r="AX101" s="32">
        <v>33836.943785486794</v>
      </c>
      <c r="AY101" s="32">
        <v>33836.943785486794</v>
      </c>
      <c r="AZ101" s="32">
        <v>120.67188497668567</v>
      </c>
      <c r="BA101" s="32">
        <v>33716.27190051001</v>
      </c>
      <c r="BB101" s="32">
        <v>33836.943785486794</v>
      </c>
      <c r="BC101" s="32">
        <v>33836.943785486794</v>
      </c>
      <c r="BD101" s="32">
        <v>33836.943785486794</v>
      </c>
      <c r="BE101" s="32">
        <v>32160.32795232388</v>
      </c>
      <c r="BF101" s="32">
        <v>1676.6158331625477</v>
      </c>
      <c r="BG101" s="32">
        <v>30833.352032764433</v>
      </c>
      <c r="BH101" s="32">
        <v>2956.2605543840373</v>
      </c>
      <c r="BI101" s="32">
        <v>31727.45413586351</v>
      </c>
      <c r="BJ101" s="32">
        <v>2107.7846704627896</v>
      </c>
      <c r="BK101" s="32">
        <v>27421.463248936736</v>
      </c>
      <c r="BL101" s="32">
        <v>6415.480536549874</v>
      </c>
      <c r="BM101" s="32" t="s">
        <v>94</v>
      </c>
      <c r="BN101" s="32">
        <v>8170.893183413689</v>
      </c>
      <c r="BO101" s="32">
        <v>4630.803687515714</v>
      </c>
      <c r="BP101" s="32" t="s">
        <v>94</v>
      </c>
      <c r="BQ101" s="32" t="s">
        <v>94</v>
      </c>
      <c r="BR101" s="32" t="s">
        <v>94</v>
      </c>
      <c r="BS101" s="32">
        <v>993.6307693664987</v>
      </c>
      <c r="BT101" s="32">
        <v>1303.9018814386977</v>
      </c>
    </row>
    <row r="102" spans="2:72" ht="15">
      <c r="B102" s="32" t="s">
        <v>130</v>
      </c>
      <c r="C102" s="32">
        <v>6835.315489137984</v>
      </c>
      <c r="D102" s="32">
        <v>3586.6152240668525</v>
      </c>
      <c r="E102" s="32">
        <v>1249.3179851145912</v>
      </c>
      <c r="F102" s="32">
        <v>363.1560961746207</v>
      </c>
      <c r="G102" s="32">
        <v>3318.06838119455</v>
      </c>
      <c r="H102" s="32">
        <v>8716.336413299528</v>
      </c>
      <c r="I102" s="32">
        <v>5701.4317977638875</v>
      </c>
      <c r="J102" s="32">
        <v>6332.972996730151</v>
      </c>
      <c r="K102" s="32">
        <v>8430.587595478717</v>
      </c>
      <c r="L102" s="32">
        <v>3603.81719901532</v>
      </c>
      <c r="M102" s="32">
        <v>11164.22716498249</v>
      </c>
      <c r="N102" s="32">
        <v>870.1776295115865</v>
      </c>
      <c r="O102" s="32">
        <v>9477.44086854976</v>
      </c>
      <c r="P102" s="32">
        <v>2556.9639259442843</v>
      </c>
      <c r="Q102" s="32" t="s">
        <v>94</v>
      </c>
      <c r="R102" s="32">
        <v>5782.852858992447</v>
      </c>
      <c r="S102" s="32">
        <v>1542.2671871045623</v>
      </c>
      <c r="T102" s="32">
        <v>2499.4267041567505</v>
      </c>
      <c r="U102" s="32">
        <v>475.37773258044297</v>
      </c>
      <c r="V102" s="32">
        <v>11.774690565225992</v>
      </c>
      <c r="W102" s="32">
        <v>715.9319028543856</v>
      </c>
      <c r="X102" s="32">
        <v>2262.3049472749335</v>
      </c>
      <c r="Y102" s="32">
        <v>9044.393253799513</v>
      </c>
      <c r="Z102" s="32" t="s">
        <v>94</v>
      </c>
      <c r="AA102" s="32">
        <v>12034.4047944941</v>
      </c>
      <c r="AB102" s="32" t="s">
        <v>94</v>
      </c>
      <c r="AC102" s="32">
        <v>11324.067089425387</v>
      </c>
      <c r="AD102" s="32">
        <v>710.3377050686904</v>
      </c>
      <c r="AE102" s="32">
        <v>2542.4195084146363</v>
      </c>
      <c r="AF102" s="32">
        <v>2755.5607077272593</v>
      </c>
      <c r="AG102" s="32">
        <v>2819.5626910898177</v>
      </c>
      <c r="AH102" s="32">
        <v>2492.186102047579</v>
      </c>
      <c r="AI102" s="32">
        <v>1424.675785214764</v>
      </c>
      <c r="AJ102" s="32">
        <v>622.2117516653198</v>
      </c>
      <c r="AK102" s="32">
        <v>4392.577917231122</v>
      </c>
      <c r="AL102" s="32">
        <v>1719.044086795598</v>
      </c>
      <c r="AM102" s="32">
        <v>1089.9503597138296</v>
      </c>
      <c r="AN102" s="32">
        <v>334.53038718196166</v>
      </c>
      <c r="AO102" s="32">
        <v>42.065031640254674</v>
      </c>
      <c r="AP102" s="32">
        <v>2030.3170199863891</v>
      </c>
      <c r="AQ102" s="32">
        <v>239.4705672511274</v>
      </c>
      <c r="AR102" s="32" t="s">
        <v>94</v>
      </c>
      <c r="AS102" s="32">
        <v>31.445907667815927</v>
      </c>
      <c r="AT102" s="32">
        <v>22.387324443548657</v>
      </c>
      <c r="AU102" s="32">
        <v>104.9516847570143</v>
      </c>
      <c r="AV102" s="32">
        <v>11.942500735218324</v>
      </c>
      <c r="AW102" s="32">
        <v>350.7669324533935</v>
      </c>
      <c r="AX102" s="32">
        <v>12034.4047944941</v>
      </c>
      <c r="AY102" s="32">
        <v>12034.4047944941</v>
      </c>
      <c r="AZ102" s="32">
        <v>17.84900679154526</v>
      </c>
      <c r="BA102" s="32">
        <v>12016.555787702555</v>
      </c>
      <c r="BB102" s="32">
        <v>12034.4047944941</v>
      </c>
      <c r="BC102" s="32">
        <v>12034.4047944941</v>
      </c>
      <c r="BD102" s="32">
        <v>12034.4047944941</v>
      </c>
      <c r="BE102" s="32">
        <v>11647.511181029746</v>
      </c>
      <c r="BF102" s="32">
        <v>386.8936134643286</v>
      </c>
      <c r="BG102" s="32">
        <v>11002.204672907048</v>
      </c>
      <c r="BH102" s="32">
        <v>1031.139307562816</v>
      </c>
      <c r="BI102" s="32">
        <v>11425.218632614222</v>
      </c>
      <c r="BJ102" s="32">
        <v>609.1861618798553</v>
      </c>
      <c r="BK102" s="32">
        <v>10131.603868288714</v>
      </c>
      <c r="BL102" s="32">
        <v>1902.8009262053304</v>
      </c>
      <c r="BM102" s="32" t="s">
        <v>94</v>
      </c>
      <c r="BN102" s="32">
        <v>2844.3247196903562</v>
      </c>
      <c r="BO102" s="32">
        <v>1764.8889147594118</v>
      </c>
      <c r="BP102" s="32" t="s">
        <v>94</v>
      </c>
      <c r="BQ102" s="32" t="s">
        <v>94</v>
      </c>
      <c r="BR102" s="32" t="s">
        <v>94</v>
      </c>
      <c r="BS102" s="32">
        <v>363.63690903103713</v>
      </c>
      <c r="BT102" s="32">
        <v>475.92163884305495</v>
      </c>
    </row>
    <row r="103" spans="2:72" ht="15">
      <c r="B103" s="32" t="s">
        <v>131</v>
      </c>
      <c r="C103" s="32">
        <v>14105.01334719357</v>
      </c>
      <c r="D103" s="32">
        <v>5644.803884615893</v>
      </c>
      <c r="E103" s="32">
        <v>3509.1183187162537</v>
      </c>
      <c r="F103" s="32">
        <v>990.4580263809713</v>
      </c>
      <c r="G103" s="32">
        <v>11239.004513245498</v>
      </c>
      <c r="H103" s="32">
        <v>13010.389063661247</v>
      </c>
      <c r="I103" s="32">
        <v>16565.50530693811</v>
      </c>
      <c r="J103" s="32">
        <v>7683.888269968714</v>
      </c>
      <c r="K103" s="32">
        <v>20898.920748799443</v>
      </c>
      <c r="L103" s="32">
        <v>3350.4728281072817</v>
      </c>
      <c r="M103" s="32">
        <v>22933.823268048134</v>
      </c>
      <c r="N103" s="32">
        <v>1315.5703088586465</v>
      </c>
      <c r="O103" s="32">
        <v>21851.00357005444</v>
      </c>
      <c r="P103" s="32">
        <v>2398.390006852274</v>
      </c>
      <c r="Q103" s="32" t="s">
        <v>94</v>
      </c>
      <c r="R103" s="32">
        <v>13848.398644207302</v>
      </c>
      <c r="S103" s="32">
        <v>1346.9358079823492</v>
      </c>
      <c r="T103" s="32">
        <v>4863.788658271716</v>
      </c>
      <c r="U103" s="32">
        <v>764.8937349556554</v>
      </c>
      <c r="V103" s="32">
        <v>20.463216026098397</v>
      </c>
      <c r="W103" s="32">
        <v>1424.3393450026447</v>
      </c>
      <c r="X103" s="32">
        <v>5687.910283942278</v>
      </c>
      <c r="Y103" s="32">
        <v>17116.680731935932</v>
      </c>
      <c r="Z103" s="32" t="s">
        <v>94</v>
      </c>
      <c r="AA103" s="32" t="s">
        <v>94</v>
      </c>
      <c r="AB103" s="32">
        <v>24249.393576906754</v>
      </c>
      <c r="AC103" s="32">
        <v>23646.05261241693</v>
      </c>
      <c r="AD103" s="32">
        <v>603.3409644898516</v>
      </c>
      <c r="AE103" s="32">
        <v>1950.2639257938222</v>
      </c>
      <c r="AF103" s="32">
        <v>3225.154613932679</v>
      </c>
      <c r="AG103" s="32">
        <v>4339.603279545579</v>
      </c>
      <c r="AH103" s="32">
        <v>6631.439408909286</v>
      </c>
      <c r="AI103" s="32">
        <v>8102.9323487253005</v>
      </c>
      <c r="AJ103" s="32">
        <v>2885.7680223694506</v>
      </c>
      <c r="AK103" s="32">
        <v>9352.898047284474</v>
      </c>
      <c r="AL103" s="32">
        <v>2172.0106712358815</v>
      </c>
      <c r="AM103" s="32">
        <v>3468.0609748151205</v>
      </c>
      <c r="AN103" s="32">
        <v>569.1794765015086</v>
      </c>
      <c r="AO103" s="32">
        <v>94.40471266389805</v>
      </c>
      <c r="AP103" s="32">
        <v>2235.2744230202707</v>
      </c>
      <c r="AQ103" s="32">
        <v>836.1216438751094</v>
      </c>
      <c r="AR103" s="32">
        <v>47.34244193019756</v>
      </c>
      <c r="AS103" s="32">
        <v>18.769965749172208</v>
      </c>
      <c r="AT103" s="32">
        <v>38.163568770804595</v>
      </c>
      <c r="AU103" s="32">
        <v>48.51276960225751</v>
      </c>
      <c r="AV103" s="32">
        <v>24.92515568156437</v>
      </c>
      <c r="AW103" s="32">
        <v>492.46469998055034</v>
      </c>
      <c r="AX103" s="32">
        <v>24249.393576906754</v>
      </c>
      <c r="AY103" s="32">
        <v>24249.393576906754</v>
      </c>
      <c r="AZ103" s="32">
        <v>4.354375815589841</v>
      </c>
      <c r="BA103" s="32">
        <v>24245.039201091164</v>
      </c>
      <c r="BB103" s="32">
        <v>24249.393576906754</v>
      </c>
      <c r="BC103" s="32">
        <v>24249.393576906754</v>
      </c>
      <c r="BD103" s="32">
        <v>24249.393576906754</v>
      </c>
      <c r="BE103" s="32">
        <v>23949.72818530909</v>
      </c>
      <c r="BF103" s="32">
        <v>299.6653915976971</v>
      </c>
      <c r="BG103" s="32">
        <v>22349.231774634263</v>
      </c>
      <c r="BH103" s="32">
        <v>1792.8200904881667</v>
      </c>
      <c r="BI103" s="32">
        <v>23752.98533580083</v>
      </c>
      <c r="BJ103" s="32">
        <v>492.71379937868966</v>
      </c>
      <c r="BK103" s="32">
        <v>20592.353272536453</v>
      </c>
      <c r="BL103" s="32">
        <v>3657.040304370296</v>
      </c>
      <c r="BM103" s="32" t="s">
        <v>94</v>
      </c>
      <c r="BN103" s="32">
        <v>4939.689577572422</v>
      </c>
      <c r="BO103" s="32">
        <v>3265.306504470191</v>
      </c>
      <c r="BP103" s="32" t="s">
        <v>94</v>
      </c>
      <c r="BQ103" s="32" t="s">
        <v>94</v>
      </c>
      <c r="BR103" s="32" t="s">
        <v>94</v>
      </c>
      <c r="BS103" s="32">
        <v>537.8822085793529</v>
      </c>
      <c r="BT103" s="32">
        <v>929.0640892890173</v>
      </c>
    </row>
    <row r="104" spans="1:72" ht="15">
      <c r="A104" s="32" t="s">
        <v>166</v>
      </c>
      <c r="B104" s="32" t="s">
        <v>132</v>
      </c>
      <c r="C104" s="32">
        <v>35663.351716788864</v>
      </c>
      <c r="D104" s="32">
        <v>16142.037038722212</v>
      </c>
      <c r="E104" s="32">
        <v>9196.624928339417</v>
      </c>
      <c r="F104" s="32">
        <v>3337.8824963708826</v>
      </c>
      <c r="G104" s="32">
        <v>20490.991845568184</v>
      </c>
      <c r="H104" s="32">
        <v>43848.904334652834</v>
      </c>
      <c r="I104" s="32">
        <v>30195.147125429954</v>
      </c>
      <c r="J104" s="32">
        <v>34144.7490547909</v>
      </c>
      <c r="K104" s="32">
        <v>44495.66895880345</v>
      </c>
      <c r="L104" s="32">
        <v>19844.227221417328</v>
      </c>
      <c r="M104" s="32">
        <v>59281.67458511483</v>
      </c>
      <c r="N104" s="32">
        <v>5058.221595106001</v>
      </c>
      <c r="O104" s="32">
        <v>50375.9987878893</v>
      </c>
      <c r="P104" s="32">
        <v>13963.897392331568</v>
      </c>
      <c r="Q104" s="32" t="s">
        <v>94</v>
      </c>
      <c r="R104" s="32">
        <v>30368.743487165415</v>
      </c>
      <c r="S104" s="32">
        <v>9204.147086398601</v>
      </c>
      <c r="T104" s="32">
        <v>12733.031234960064</v>
      </c>
      <c r="U104" s="32">
        <v>2715.6874436411795</v>
      </c>
      <c r="V104" s="32">
        <v>35.01706604854958</v>
      </c>
      <c r="W104" s="32">
        <v>2939.9190010021866</v>
      </c>
      <c r="X104" s="32">
        <v>12231.363489764655</v>
      </c>
      <c r="Y104" s="32">
        <v>49133.59662340532</v>
      </c>
      <c r="Z104" s="32">
        <v>29034.775083828332</v>
      </c>
      <c r="AA104" s="32">
        <v>11324.067089425387</v>
      </c>
      <c r="AB104" s="32">
        <v>23646.05261241693</v>
      </c>
      <c r="AC104" s="32">
        <v>64339.89618022126</v>
      </c>
      <c r="AD104" s="32" t="s">
        <v>94</v>
      </c>
      <c r="AE104" s="32">
        <v>14699.62180641745</v>
      </c>
      <c r="AF104" s="32">
        <v>13383.063948938823</v>
      </c>
      <c r="AG104" s="32">
        <v>12989.219740634506</v>
      </c>
      <c r="AH104" s="32">
        <v>12317.746498970122</v>
      </c>
      <c r="AI104" s="32">
        <v>10950.244185259986</v>
      </c>
      <c r="AJ104" s="32">
        <v>4306.638723918689</v>
      </c>
      <c r="AK104" s="32">
        <v>21920.534581018943</v>
      </c>
      <c r="AL104" s="32">
        <v>6873.311695306386</v>
      </c>
      <c r="AM104" s="32">
        <v>9327.948179738045</v>
      </c>
      <c r="AN104" s="32">
        <v>2181.3196494866897</v>
      </c>
      <c r="AO104" s="32">
        <v>576.6340541708201</v>
      </c>
      <c r="AP104" s="32">
        <v>9780.539649021535</v>
      </c>
      <c r="AQ104" s="32">
        <v>1505.771822043029</v>
      </c>
      <c r="AR104" s="32">
        <v>73.95824312810491</v>
      </c>
      <c r="AS104" s="32">
        <v>53.52813824409008</v>
      </c>
      <c r="AT104" s="32">
        <v>72.24373174252852</v>
      </c>
      <c r="AU104" s="32">
        <v>454.1752142374001</v>
      </c>
      <c r="AV104" s="32">
        <v>93.23722252198</v>
      </c>
      <c r="AW104" s="32">
        <v>1621.1640695716435</v>
      </c>
      <c r="AX104" s="32">
        <v>64339.89618022126</v>
      </c>
      <c r="AY104" s="32">
        <v>64339.89618022126</v>
      </c>
      <c r="AZ104" s="32">
        <v>110.68966761340451</v>
      </c>
      <c r="BA104" s="32">
        <v>64229.20651260784</v>
      </c>
      <c r="BB104" s="32">
        <v>64339.89618022126</v>
      </c>
      <c r="BC104" s="32">
        <v>64339.89618022126</v>
      </c>
      <c r="BD104" s="32">
        <v>64339.89618022126</v>
      </c>
      <c r="BE104" s="32">
        <v>64164.284264054826</v>
      </c>
      <c r="BF104" s="32">
        <v>175.61191616642057</v>
      </c>
      <c r="BG104" s="32">
        <v>59460.32250091566</v>
      </c>
      <c r="BH104" s="32">
        <v>4717.738144945786</v>
      </c>
      <c r="BI104" s="32">
        <v>62674.95449979708</v>
      </c>
      <c r="BJ104" s="32">
        <v>1659.5422595367666</v>
      </c>
      <c r="BK104" s="32">
        <v>52895.279665414564</v>
      </c>
      <c r="BL104" s="32">
        <v>11444.61651480612</v>
      </c>
      <c r="BM104" s="32" t="s">
        <v>94</v>
      </c>
      <c r="BN104" s="32">
        <v>14715.836501742027</v>
      </c>
      <c r="BO104" s="32">
        <v>8946.964063066702</v>
      </c>
      <c r="BP104" s="32" t="s">
        <v>94</v>
      </c>
      <c r="BQ104" s="32" t="s">
        <v>94</v>
      </c>
      <c r="BR104" s="32" t="s">
        <v>94</v>
      </c>
      <c r="BS104" s="32">
        <v>1762.880603285934</v>
      </c>
      <c r="BT104" s="32">
        <v>2518.803536489543</v>
      </c>
    </row>
    <row r="105" spans="2:72" ht="15">
      <c r="B105" s="32" t="s">
        <v>133</v>
      </c>
      <c r="C105" s="32">
        <v>3484.9941077944104</v>
      </c>
      <c r="D105" s="32">
        <v>1048.2945910397848</v>
      </c>
      <c r="E105" s="32">
        <v>1529.1037465501036</v>
      </c>
      <c r="F105" s="32">
        <v>55.95319096320578</v>
      </c>
      <c r="G105" s="32">
        <v>1636.023932154725</v>
      </c>
      <c r="H105" s="32">
        <v>4482.321704192781</v>
      </c>
      <c r="I105" s="32">
        <v>3060.8457380462337</v>
      </c>
      <c r="J105" s="32">
        <v>3057.4998983012697</v>
      </c>
      <c r="K105" s="32">
        <v>4276.537616507532</v>
      </c>
      <c r="L105" s="32">
        <v>1841.808019839957</v>
      </c>
      <c r="M105" s="32">
        <v>5538.947381013093</v>
      </c>
      <c r="N105" s="32">
        <v>579.3982553344044</v>
      </c>
      <c r="O105" s="32">
        <v>4944.0920672944585</v>
      </c>
      <c r="P105" s="32">
        <v>1174.253569053051</v>
      </c>
      <c r="Q105" s="32" t="s">
        <v>94</v>
      </c>
      <c r="R105" s="32">
        <v>3233.980675581395</v>
      </c>
      <c r="S105" s="32">
        <v>830.7047067335367</v>
      </c>
      <c r="T105" s="32">
        <v>1072.7627796290956</v>
      </c>
      <c r="U105" s="32">
        <v>216.57516396426752</v>
      </c>
      <c r="V105" s="32">
        <v>48.54542914538964</v>
      </c>
      <c r="W105" s="32">
        <v>1056.9441006655384</v>
      </c>
      <c r="X105" s="32">
        <v>1926.5462947004078</v>
      </c>
      <c r="Y105" s="32">
        <v>3086.309811836182</v>
      </c>
      <c r="Z105" s="32">
        <v>4802.168701658252</v>
      </c>
      <c r="AA105" s="32">
        <v>710.3377050686904</v>
      </c>
      <c r="AB105" s="32">
        <v>603.3409644898516</v>
      </c>
      <c r="AC105" s="32" t="s">
        <v>94</v>
      </c>
      <c r="AD105" s="32">
        <v>6118.345636347494</v>
      </c>
      <c r="AE105" s="32">
        <v>954.1747422041202</v>
      </c>
      <c r="AF105" s="32">
        <v>1477.5138091067945</v>
      </c>
      <c r="AG105" s="32">
        <v>1411.679538187008</v>
      </c>
      <c r="AH105" s="32">
        <v>1258.204436699598</v>
      </c>
      <c r="AI105" s="32">
        <v>1016.7731101499838</v>
      </c>
      <c r="AJ105" s="32">
        <v>322.8534475751139</v>
      </c>
      <c r="AK105" s="32">
        <v>2516.607913933028</v>
      </c>
      <c r="AL105" s="32">
        <v>292.76315413543716</v>
      </c>
      <c r="AM105" s="32">
        <v>1226.7317912744904</v>
      </c>
      <c r="AN105" s="32">
        <v>49.569367337859035</v>
      </c>
      <c r="AO105" s="32">
        <v>39.5294779395188</v>
      </c>
      <c r="AP105" s="32">
        <v>703.0521737851454</v>
      </c>
      <c r="AQ105" s="32">
        <v>250.64203493601178</v>
      </c>
      <c r="AR105" s="32" t="s">
        <v>94</v>
      </c>
      <c r="AS105" s="32">
        <v>23.22811552008462</v>
      </c>
      <c r="AT105" s="32" t="s">
        <v>94</v>
      </c>
      <c r="AU105" s="32">
        <v>50.98147796102646</v>
      </c>
      <c r="AV105" s="32" t="s">
        <v>94</v>
      </c>
      <c r="AW105" s="32">
        <v>86.19396493750666</v>
      </c>
      <c r="AX105" s="32">
        <v>6118.345636347494</v>
      </c>
      <c r="AY105" s="32">
        <v>6118.345636347494</v>
      </c>
      <c r="AZ105" s="32">
        <v>34.91202140428681</v>
      </c>
      <c r="BA105" s="32">
        <v>6083.433614943207</v>
      </c>
      <c r="BB105" s="32">
        <v>6118.345636347494</v>
      </c>
      <c r="BC105" s="32">
        <v>6118.345636347494</v>
      </c>
      <c r="BD105" s="32">
        <v>6118.345636347494</v>
      </c>
      <c r="BE105" s="32">
        <v>3885.5025470106793</v>
      </c>
      <c r="BF105" s="32">
        <v>2232.8430893368227</v>
      </c>
      <c r="BG105" s="32">
        <v>5015.963726805085</v>
      </c>
      <c r="BH105" s="32">
        <v>1096.9264074653818</v>
      </c>
      <c r="BI105" s="32">
        <v>4533.55713597304</v>
      </c>
      <c r="BJ105" s="32">
        <v>1584.7885003744607</v>
      </c>
      <c r="BK105" s="32">
        <v>5528.029086148567</v>
      </c>
      <c r="BL105" s="32">
        <v>590.316550198943</v>
      </c>
      <c r="BM105" s="32" t="s">
        <v>94</v>
      </c>
      <c r="BN105" s="32">
        <v>1322.6570880001511</v>
      </c>
      <c r="BO105" s="32">
        <v>756.9061002755894</v>
      </c>
      <c r="BP105" s="32" t="s">
        <v>94</v>
      </c>
      <c r="BQ105" s="32" t="s">
        <v>94</v>
      </c>
      <c r="BR105" s="32" t="s">
        <v>94</v>
      </c>
      <c r="BS105" s="32">
        <v>141.2309351670702</v>
      </c>
      <c r="BT105" s="32">
        <v>207.80683666828102</v>
      </c>
    </row>
    <row r="106" spans="1:72" ht="15">
      <c r="A106" s="32" t="s">
        <v>69</v>
      </c>
      <c r="B106" s="32" t="s">
        <v>134</v>
      </c>
      <c r="C106" s="32">
        <v>7363.4099927121515</v>
      </c>
      <c r="D106" s="32">
        <v>5454.415623631335</v>
      </c>
      <c r="E106" s="32">
        <v>1677.6544136507812</v>
      </c>
      <c r="F106" s="32">
        <v>1158.316518627352</v>
      </c>
      <c r="G106" s="32">
        <v>813.599789147739</v>
      </c>
      <c r="H106" s="32">
        <v>14840.196759473874</v>
      </c>
      <c r="I106" s="32">
        <v>290.5670784713239</v>
      </c>
      <c r="J106" s="32">
        <v>15363.229470150314</v>
      </c>
      <c r="K106" s="32">
        <v>2924.8249612416935</v>
      </c>
      <c r="L106" s="32">
        <v>12728.971587379914</v>
      </c>
      <c r="M106" s="32">
        <v>13002.49585759104</v>
      </c>
      <c r="N106" s="32">
        <v>2651.3006910305435</v>
      </c>
      <c r="O106" s="32">
        <v>7454.9262867105635</v>
      </c>
      <c r="P106" s="32">
        <v>8198.870261911026</v>
      </c>
      <c r="Q106" s="32" t="s">
        <v>94</v>
      </c>
      <c r="R106" s="32">
        <v>4537.527022867624</v>
      </c>
      <c r="S106" s="32">
        <v>4591.120348839545</v>
      </c>
      <c r="T106" s="32">
        <v>2954.364306731467</v>
      </c>
      <c r="U106" s="32">
        <v>998.4580102999361</v>
      </c>
      <c r="V106" s="32">
        <v>31.015894375177627</v>
      </c>
      <c r="W106" s="32">
        <v>968.4985449014875</v>
      </c>
      <c r="X106" s="32">
        <v>3135.5077703591223</v>
      </c>
      <c r="Y106" s="32">
        <v>11518.774338985839</v>
      </c>
      <c r="Z106" s="32">
        <v>11056.194083472827</v>
      </c>
      <c r="AA106" s="32">
        <v>2542.4195084146363</v>
      </c>
      <c r="AB106" s="32">
        <v>1950.2639257938222</v>
      </c>
      <c r="AC106" s="32">
        <v>14699.62180641745</v>
      </c>
      <c r="AD106" s="32">
        <v>954.1747422041202</v>
      </c>
      <c r="AE106" s="32">
        <v>15653.796548621636</v>
      </c>
      <c r="AF106" s="32" t="s">
        <v>94</v>
      </c>
      <c r="AG106" s="32" t="s">
        <v>94</v>
      </c>
      <c r="AH106" s="32" t="s">
        <v>94</v>
      </c>
      <c r="AI106" s="32" t="s">
        <v>94</v>
      </c>
      <c r="AJ106" s="32">
        <v>57.51109221881499</v>
      </c>
      <c r="AK106" s="32">
        <v>2896.751808642562</v>
      </c>
      <c r="AL106" s="32">
        <v>2589.4755664230147</v>
      </c>
      <c r="AM106" s="32">
        <v>1341.8441083105604</v>
      </c>
      <c r="AN106" s="32">
        <v>1020.5933822769993</v>
      </c>
      <c r="AO106" s="32">
        <v>285.28202443196636</v>
      </c>
      <c r="AP106" s="32">
        <v>4577.663533539123</v>
      </c>
      <c r="AQ106" s="32">
        <v>372.5058294657829</v>
      </c>
      <c r="AR106" s="32" t="s">
        <v>94</v>
      </c>
      <c r="AS106" s="32" t="s">
        <v>94</v>
      </c>
      <c r="AT106" s="32" t="s">
        <v>94</v>
      </c>
      <c r="AU106" s="32">
        <v>303.3871294725007</v>
      </c>
      <c r="AV106" s="32">
        <v>2.037619988553819</v>
      </c>
      <c r="AW106" s="32">
        <v>599.0366235989559</v>
      </c>
      <c r="AX106" s="32">
        <v>15653.796548621636</v>
      </c>
      <c r="AY106" s="32">
        <v>15653.796548621636</v>
      </c>
      <c r="AZ106" s="32">
        <v>55.454963189042516</v>
      </c>
      <c r="BA106" s="32">
        <v>15598.3415854326</v>
      </c>
      <c r="BB106" s="32">
        <v>15653.796548621636</v>
      </c>
      <c r="BC106" s="32">
        <v>15653.796548621636</v>
      </c>
      <c r="BD106" s="32">
        <v>15653.796548621636</v>
      </c>
      <c r="BE106" s="32">
        <v>15061.307717864733</v>
      </c>
      <c r="BF106" s="32">
        <v>592.4888307568758</v>
      </c>
      <c r="BG106" s="32">
        <v>14340.25243471878</v>
      </c>
      <c r="BH106" s="32">
        <v>1302.0682245742512</v>
      </c>
      <c r="BI106" s="32">
        <v>14526.856782106655</v>
      </c>
      <c r="BJ106" s="32">
        <v>1126.939766514906</v>
      </c>
      <c r="BK106" s="32">
        <v>13283.625264746308</v>
      </c>
      <c r="BL106" s="32">
        <v>2370.171283875318</v>
      </c>
      <c r="BM106" s="32" t="s">
        <v>94</v>
      </c>
      <c r="BN106" s="32">
        <v>4348.854422647832</v>
      </c>
      <c r="BO106" s="32">
        <v>2318.8473682553426</v>
      </c>
      <c r="BP106" s="32" t="s">
        <v>94</v>
      </c>
      <c r="BQ106" s="32" t="s">
        <v>94</v>
      </c>
      <c r="BR106" s="32" t="s">
        <v>94</v>
      </c>
      <c r="BS106" s="32">
        <v>472.9299466942546</v>
      </c>
      <c r="BT106" s="32">
        <v>618.7176905815544</v>
      </c>
    </row>
    <row r="107" spans="2:72" ht="15">
      <c r="B107" s="32" t="s">
        <v>135</v>
      </c>
      <c r="C107" s="32">
        <v>7199.655311100027</v>
      </c>
      <c r="D107" s="32">
        <v>2867.361027241</v>
      </c>
      <c r="E107" s="32">
        <v>3927.6308475122964</v>
      </c>
      <c r="F107" s="32">
        <v>865.9305721922451</v>
      </c>
      <c r="G107" s="32">
        <v>1608.1487494689882</v>
      </c>
      <c r="H107" s="32">
        <v>13252.429008576606</v>
      </c>
      <c r="I107" s="32">
        <v>1818.7323832909956</v>
      </c>
      <c r="J107" s="32">
        <v>13041.845374754603</v>
      </c>
      <c r="K107" s="32">
        <v>8077.519132157505</v>
      </c>
      <c r="L107" s="32">
        <v>6783.058625888007</v>
      </c>
      <c r="M107" s="32">
        <v>13354.664781515157</v>
      </c>
      <c r="N107" s="32">
        <v>1505.9129765304601</v>
      </c>
      <c r="O107" s="32">
        <v>10544.272980461608</v>
      </c>
      <c r="P107" s="32">
        <v>4316.304777583925</v>
      </c>
      <c r="Q107" s="32" t="s">
        <v>94</v>
      </c>
      <c r="R107" s="32">
        <v>6387.2901741555415</v>
      </c>
      <c r="S107" s="32">
        <v>2869.3656131028124</v>
      </c>
      <c r="T107" s="32">
        <v>2846.3126502768596</v>
      </c>
      <c r="U107" s="32">
        <v>709.0322581492969</v>
      </c>
      <c r="V107" s="32">
        <v>20.02813780508642</v>
      </c>
      <c r="W107" s="32">
        <v>921.690978687355</v>
      </c>
      <c r="X107" s="32">
        <v>2761.6973347273965</v>
      </c>
      <c r="Y107" s="32">
        <v>11157.161306825668</v>
      </c>
      <c r="Z107" s="32">
        <v>8828.813314486903</v>
      </c>
      <c r="AA107" s="32">
        <v>2755.5607077272593</v>
      </c>
      <c r="AB107" s="32">
        <v>3225.154613932679</v>
      </c>
      <c r="AC107" s="32">
        <v>13383.063948938823</v>
      </c>
      <c r="AD107" s="32">
        <v>1477.5138091067945</v>
      </c>
      <c r="AE107" s="32" t="s">
        <v>94</v>
      </c>
      <c r="AF107" s="32">
        <v>14860.577758045662</v>
      </c>
      <c r="AG107" s="32" t="s">
        <v>94</v>
      </c>
      <c r="AH107" s="32" t="s">
        <v>94</v>
      </c>
      <c r="AI107" s="32" t="s">
        <v>94</v>
      </c>
      <c r="AJ107" s="32">
        <v>194.08363304644197</v>
      </c>
      <c r="AK107" s="32">
        <v>4324.6951389457445</v>
      </c>
      <c r="AL107" s="32">
        <v>1815.783664274603</v>
      </c>
      <c r="AM107" s="32">
        <v>3551.407015211997</v>
      </c>
      <c r="AN107" s="32">
        <v>477.56526305743046</v>
      </c>
      <c r="AO107" s="32">
        <v>149.21069517567526</v>
      </c>
      <c r="AP107" s="32">
        <v>2428.6543271011387</v>
      </c>
      <c r="AQ107" s="32">
        <v>186.2161204647314</v>
      </c>
      <c r="AR107" s="32">
        <v>12.688754948173393</v>
      </c>
      <c r="AS107" s="32">
        <v>10.160738977960676</v>
      </c>
      <c r="AT107" s="32" t="s">
        <v>94</v>
      </c>
      <c r="AU107" s="32">
        <v>52.20426266659185</v>
      </c>
      <c r="AV107" s="32">
        <v>9.307893735378734</v>
      </c>
      <c r="AW107" s="32">
        <v>357.7226823081355</v>
      </c>
      <c r="AX107" s="32">
        <v>14860.577758045662</v>
      </c>
      <c r="AY107" s="32">
        <v>14860.577758045662</v>
      </c>
      <c r="AZ107" s="32">
        <v>49.26239230302382</v>
      </c>
      <c r="BA107" s="32">
        <v>14811.315365742634</v>
      </c>
      <c r="BB107" s="32">
        <v>14860.577758045662</v>
      </c>
      <c r="BC107" s="32">
        <v>14860.577758045662</v>
      </c>
      <c r="BD107" s="32">
        <v>14860.577758045662</v>
      </c>
      <c r="BE107" s="32">
        <v>14182.616082854549</v>
      </c>
      <c r="BF107" s="32">
        <v>677.9616751910902</v>
      </c>
      <c r="BG107" s="32">
        <v>13292.133045529652</v>
      </c>
      <c r="BH107" s="32">
        <v>1506.1960594462498</v>
      </c>
      <c r="BI107" s="32">
        <v>14002.184288912871</v>
      </c>
      <c r="BJ107" s="32">
        <v>856.6884899726679</v>
      </c>
      <c r="BK107" s="32">
        <v>12235.75459113074</v>
      </c>
      <c r="BL107" s="32">
        <v>2624.823166914877</v>
      </c>
      <c r="BM107" s="32" t="s">
        <v>94</v>
      </c>
      <c r="BN107" s="32">
        <v>3643.139142237178</v>
      </c>
      <c r="BO107" s="32">
        <v>1990.8199547347551</v>
      </c>
      <c r="BP107" s="32" t="s">
        <v>94</v>
      </c>
      <c r="BQ107" s="32" t="s">
        <v>94</v>
      </c>
      <c r="BR107" s="32" t="s">
        <v>94</v>
      </c>
      <c r="BS107" s="32">
        <v>441.34641714109614</v>
      </c>
      <c r="BT107" s="32">
        <v>498.14014408980836</v>
      </c>
    </row>
    <row r="108" spans="2:72" ht="15">
      <c r="B108" s="32" t="s">
        <v>167</v>
      </c>
      <c r="C108" s="32">
        <v>9252.52374038625</v>
      </c>
      <c r="D108" s="32">
        <v>2233.5726692346916</v>
      </c>
      <c r="E108" s="32">
        <v>2111.556232084424</v>
      </c>
      <c r="F108" s="32">
        <v>803.2466371162515</v>
      </c>
      <c r="G108" s="32">
        <v>3879.58051412078</v>
      </c>
      <c r="H108" s="32">
        <v>10521.318764700758</v>
      </c>
      <c r="I108" s="32">
        <v>7451.172085878205</v>
      </c>
      <c r="J108" s="32">
        <v>6949.727192943347</v>
      </c>
      <c r="K108" s="32">
        <v>12422.025489184485</v>
      </c>
      <c r="L108" s="32">
        <v>1978.8737896370433</v>
      </c>
      <c r="M108" s="32">
        <v>13840.819872318752</v>
      </c>
      <c r="N108" s="32">
        <v>560.0794065028286</v>
      </c>
      <c r="O108" s="32">
        <v>12276.277466400215</v>
      </c>
      <c r="P108" s="32">
        <v>2124.6218124213015</v>
      </c>
      <c r="Q108" s="32" t="s">
        <v>94</v>
      </c>
      <c r="R108" s="32">
        <v>7599.358279420148</v>
      </c>
      <c r="S108" s="32">
        <v>1539.132526327204</v>
      </c>
      <c r="T108" s="32">
        <v>2723.4590066670294</v>
      </c>
      <c r="U108" s="32">
        <v>580.9510214366109</v>
      </c>
      <c r="V108" s="32">
        <v>12.084876863887258</v>
      </c>
      <c r="W108" s="32">
        <v>750.4566868926046</v>
      </c>
      <c r="X108" s="32">
        <v>2667.28547515434</v>
      </c>
      <c r="Y108" s="32">
        <v>10971.072239910713</v>
      </c>
      <c r="Z108" s="32">
        <v>7172.727513585984</v>
      </c>
      <c r="AA108" s="32">
        <v>2819.5626910898177</v>
      </c>
      <c r="AB108" s="32">
        <v>4339.603279545579</v>
      </c>
      <c r="AC108" s="32">
        <v>12989.219740634506</v>
      </c>
      <c r="AD108" s="32">
        <v>1411.679538187008</v>
      </c>
      <c r="AE108" s="32" t="s">
        <v>94</v>
      </c>
      <c r="AF108" s="32" t="s">
        <v>94</v>
      </c>
      <c r="AG108" s="32">
        <v>14400.899278821544</v>
      </c>
      <c r="AH108" s="32" t="s">
        <v>94</v>
      </c>
      <c r="AI108" s="32" t="s">
        <v>94</v>
      </c>
      <c r="AJ108" s="32">
        <v>702.562191541442</v>
      </c>
      <c r="AK108" s="32">
        <v>6128.638923333829</v>
      </c>
      <c r="AL108" s="32">
        <v>1180.4212103515515</v>
      </c>
      <c r="AM108" s="32">
        <v>2230.373483257294</v>
      </c>
      <c r="AN108" s="32">
        <v>392.92690228034735</v>
      </c>
      <c r="AO108" s="32">
        <v>121.50854767129474</v>
      </c>
      <c r="AP108" s="32">
        <v>1667.7552235382616</v>
      </c>
      <c r="AQ108" s="32">
        <v>263.74457803748305</v>
      </c>
      <c r="AR108" s="32">
        <v>22.18433721370535</v>
      </c>
      <c r="AS108" s="32">
        <v>23.919424974376216</v>
      </c>
      <c r="AT108" s="32" t="s">
        <v>94</v>
      </c>
      <c r="AU108" s="32">
        <v>31.11166055907468</v>
      </c>
      <c r="AV108" s="32">
        <v>31.86958789658208</v>
      </c>
      <c r="AW108" s="32">
        <v>243.931415574387</v>
      </c>
      <c r="AX108" s="32">
        <v>14400.899278821544</v>
      </c>
      <c r="AY108" s="32">
        <v>14400.899278821544</v>
      </c>
      <c r="AZ108" s="32">
        <v>30.681563717588418</v>
      </c>
      <c r="BA108" s="32">
        <v>14370.217715103958</v>
      </c>
      <c r="BB108" s="32">
        <v>14400.899278821544</v>
      </c>
      <c r="BC108" s="32">
        <v>14400.899278821544</v>
      </c>
      <c r="BD108" s="32">
        <v>14400.899278821544</v>
      </c>
      <c r="BE108" s="32">
        <v>13805.973506728104</v>
      </c>
      <c r="BF108" s="32">
        <v>594.9257720934485</v>
      </c>
      <c r="BG108" s="32">
        <v>13132.216231443754</v>
      </c>
      <c r="BH108" s="32">
        <v>1204.272783876047</v>
      </c>
      <c r="BI108" s="32">
        <v>13693.682373613423</v>
      </c>
      <c r="BJ108" s="32">
        <v>703.5224634808584</v>
      </c>
      <c r="BK108" s="32">
        <v>11742.194601140993</v>
      </c>
      <c r="BL108" s="32">
        <v>2658.7046776805596</v>
      </c>
      <c r="BM108" s="32" t="s">
        <v>94</v>
      </c>
      <c r="BN108" s="32">
        <v>2968.0241987204254</v>
      </c>
      <c r="BO108" s="32">
        <v>1885.2623974307726</v>
      </c>
      <c r="BP108" s="32" t="s">
        <v>94</v>
      </c>
      <c r="BQ108" s="32" t="s">
        <v>94</v>
      </c>
      <c r="BR108" s="32" t="s">
        <v>94</v>
      </c>
      <c r="BS108" s="32">
        <v>383.04641279859146</v>
      </c>
      <c r="BT108" s="32">
        <v>545.8459842570993</v>
      </c>
    </row>
    <row r="109" spans="2:72" ht="15">
      <c r="B109" s="32" t="s">
        <v>137</v>
      </c>
      <c r="C109" s="32">
        <v>8145.199697920946</v>
      </c>
      <c r="D109" s="32">
        <v>3235.8343649991525</v>
      </c>
      <c r="E109" s="32">
        <v>1875.1234033234107</v>
      </c>
      <c r="F109" s="32">
        <v>319.79346942617286</v>
      </c>
      <c r="G109" s="32">
        <v>6596.003295844416</v>
      </c>
      <c r="H109" s="32">
        <v>6979.947639825265</v>
      </c>
      <c r="I109" s="32">
        <v>11814.287246972799</v>
      </c>
      <c r="J109" s="32">
        <v>1761.6636886968954</v>
      </c>
      <c r="K109" s="32">
        <v>13381.913735879714</v>
      </c>
      <c r="L109" s="32">
        <v>194.0371997900172</v>
      </c>
      <c r="M109" s="32">
        <v>13048.353914148947</v>
      </c>
      <c r="N109" s="32">
        <v>527.5970215207841</v>
      </c>
      <c r="O109" s="32">
        <v>13082.562909666278</v>
      </c>
      <c r="P109" s="32">
        <v>493.3880260034377</v>
      </c>
      <c r="Q109" s="32" t="s">
        <v>94</v>
      </c>
      <c r="R109" s="32">
        <v>8050.917226072051</v>
      </c>
      <c r="S109" s="32">
        <v>736.4358245502723</v>
      </c>
      <c r="T109" s="32">
        <v>2602.4820843356238</v>
      </c>
      <c r="U109" s="32">
        <v>430.8042414607012</v>
      </c>
      <c r="V109" s="32">
        <v>12.232118103701726</v>
      </c>
      <c r="W109" s="32">
        <v>657.7009795471506</v>
      </c>
      <c r="X109" s="32">
        <v>2928.527825462072</v>
      </c>
      <c r="Y109" s="32">
        <v>9977.490012556766</v>
      </c>
      <c r="Z109" s="32">
        <v>4387.653881223449</v>
      </c>
      <c r="AA109" s="32">
        <v>2492.186102047579</v>
      </c>
      <c r="AB109" s="32">
        <v>6631.439408909286</v>
      </c>
      <c r="AC109" s="32">
        <v>12317.746498970122</v>
      </c>
      <c r="AD109" s="32">
        <v>1258.204436699598</v>
      </c>
      <c r="AE109" s="32" t="s">
        <v>94</v>
      </c>
      <c r="AF109" s="32" t="s">
        <v>94</v>
      </c>
      <c r="AG109" s="32" t="s">
        <v>94</v>
      </c>
      <c r="AH109" s="32">
        <v>13575.950935669736</v>
      </c>
      <c r="AI109" s="32" t="s">
        <v>94</v>
      </c>
      <c r="AJ109" s="32">
        <v>1261.2625591769267</v>
      </c>
      <c r="AK109" s="32">
        <v>6034.032093977392</v>
      </c>
      <c r="AL109" s="32">
        <v>942.626908871703</v>
      </c>
      <c r="AM109" s="32">
        <v>1989.3659221445994</v>
      </c>
      <c r="AN109" s="32">
        <v>231.9368186853291</v>
      </c>
      <c r="AO109" s="32">
        <v>15.958285742286211</v>
      </c>
      <c r="AP109" s="32">
        <v>1215.2388951575902</v>
      </c>
      <c r="AQ109" s="32">
        <v>537.8764129090598</v>
      </c>
      <c r="AR109" s="32">
        <v>26.033470631818123</v>
      </c>
      <c r="AS109" s="32">
        <v>9.591285967398909</v>
      </c>
      <c r="AT109" s="32">
        <v>36.789331487957696</v>
      </c>
      <c r="AU109" s="32">
        <v>66.22841310018892</v>
      </c>
      <c r="AV109" s="32">
        <v>34.11149341281181</v>
      </c>
      <c r="AW109" s="32">
        <v>249.25521204917138</v>
      </c>
      <c r="AX109" s="32">
        <v>13575.950935669736</v>
      </c>
      <c r="AY109" s="32">
        <v>13575.950935669736</v>
      </c>
      <c r="AZ109" s="32">
        <v>4.872156867562644</v>
      </c>
      <c r="BA109" s="32">
        <v>13571.078778802173</v>
      </c>
      <c r="BB109" s="32">
        <v>13575.950935669736</v>
      </c>
      <c r="BC109" s="32">
        <v>13575.950935669736</v>
      </c>
      <c r="BD109" s="32">
        <v>13575.950935669736</v>
      </c>
      <c r="BE109" s="32">
        <v>13150.561444315808</v>
      </c>
      <c r="BF109" s="32">
        <v>425.3894913539192</v>
      </c>
      <c r="BG109" s="32">
        <v>12579.616036291825</v>
      </c>
      <c r="BH109" s="32">
        <v>983.6254182101807</v>
      </c>
      <c r="BI109" s="32">
        <v>13106.884759537954</v>
      </c>
      <c r="BJ109" s="32">
        <v>469.06617613177036</v>
      </c>
      <c r="BK109" s="32">
        <v>11396.754333027953</v>
      </c>
      <c r="BL109" s="32">
        <v>2179.1966026417263</v>
      </c>
      <c r="BM109" s="32" t="s">
        <v>94</v>
      </c>
      <c r="BN109" s="32">
        <v>2679.0285714719394</v>
      </c>
      <c r="BO109" s="32">
        <v>1749.2268723627576</v>
      </c>
      <c r="BP109" s="32" t="s">
        <v>94</v>
      </c>
      <c r="BQ109" s="32" t="s">
        <v>94</v>
      </c>
      <c r="BR109" s="32" t="s">
        <v>94</v>
      </c>
      <c r="BS109" s="32">
        <v>286.8720382214397</v>
      </c>
      <c r="BT109" s="32">
        <v>527.6171494871235</v>
      </c>
    </row>
    <row r="110" spans="2:72" ht="15">
      <c r="B110" s="32" t="s">
        <v>138</v>
      </c>
      <c r="C110" s="32">
        <v>7187.557082463412</v>
      </c>
      <c r="D110" s="32">
        <v>3399.14794465587</v>
      </c>
      <c r="E110" s="32">
        <v>1133.7637783185792</v>
      </c>
      <c r="F110" s="32">
        <v>246.5484899720427</v>
      </c>
      <c r="G110" s="32">
        <v>9229.683429140994</v>
      </c>
      <c r="H110" s="32">
        <v>2737.333866268969</v>
      </c>
      <c r="I110" s="32">
        <v>11881.234068863054</v>
      </c>
      <c r="J110" s="32">
        <v>85.78322654693145</v>
      </c>
      <c r="K110" s="32">
        <v>11965.923256847718</v>
      </c>
      <c r="L110" s="32">
        <v>1.094038562273025</v>
      </c>
      <c r="M110" s="32">
        <v>11574.287540554173</v>
      </c>
      <c r="N110" s="32">
        <v>392.72975485581077</v>
      </c>
      <c r="O110" s="32">
        <v>11962.051211945125</v>
      </c>
      <c r="P110" s="32">
        <v>4.966083464866182</v>
      </c>
      <c r="Q110" s="32" t="s">
        <v>94</v>
      </c>
      <c r="R110" s="32">
        <v>7027.631460231433</v>
      </c>
      <c r="S110" s="32">
        <v>298.7974803123112</v>
      </c>
      <c r="T110" s="32">
        <v>2679.1759665782356</v>
      </c>
      <c r="U110" s="32">
        <v>213.01707625889534</v>
      </c>
      <c r="V110" s="32">
        <v>8.201468046086205</v>
      </c>
      <c r="W110" s="32">
        <v>698.5159116391279</v>
      </c>
      <c r="X110" s="32">
        <v>2664.8913787621386</v>
      </c>
      <c r="Y110" s="32">
        <v>8595.408536962519</v>
      </c>
      <c r="Z110" s="32">
        <v>2391.554992717293</v>
      </c>
      <c r="AA110" s="32">
        <v>1424.675785214764</v>
      </c>
      <c r="AB110" s="32">
        <v>8102.9323487253005</v>
      </c>
      <c r="AC110" s="32">
        <v>10950.244185259986</v>
      </c>
      <c r="AD110" s="32">
        <v>1016.7731101499838</v>
      </c>
      <c r="AE110" s="32" t="s">
        <v>94</v>
      </c>
      <c r="AF110" s="32" t="s">
        <v>94</v>
      </c>
      <c r="AG110" s="32" t="s">
        <v>94</v>
      </c>
      <c r="AH110" s="32" t="s">
        <v>94</v>
      </c>
      <c r="AI110" s="32">
        <v>11967.01729540999</v>
      </c>
      <c r="AJ110" s="32">
        <v>2414.072695510196</v>
      </c>
      <c r="AK110" s="32">
        <v>5053.024530052468</v>
      </c>
      <c r="AL110" s="32">
        <v>637.767499520937</v>
      </c>
      <c r="AM110" s="32">
        <v>1441.689442088131</v>
      </c>
      <c r="AN110" s="32">
        <v>107.8666505244545</v>
      </c>
      <c r="AO110" s="32">
        <v>44.203979089116096</v>
      </c>
      <c r="AP110" s="32">
        <v>594.2798434705393</v>
      </c>
      <c r="AQ110" s="32">
        <v>396.07091610198313</v>
      </c>
      <c r="AR110" s="32">
        <v>13.05168033440804</v>
      </c>
      <c r="AS110" s="32">
        <v>33.08480384443891</v>
      </c>
      <c r="AT110" s="32">
        <v>35.45440025457083</v>
      </c>
      <c r="AU110" s="32">
        <v>52.22522640007007</v>
      </c>
      <c r="AV110" s="32">
        <v>15.910627488653601</v>
      </c>
      <c r="AW110" s="32">
        <v>257.41210097849574</v>
      </c>
      <c r="AX110" s="32">
        <v>11967.01729540999</v>
      </c>
      <c r="AY110" s="32">
        <v>11967.01729540999</v>
      </c>
      <c r="AZ110" s="32">
        <v>5.330612940473909</v>
      </c>
      <c r="BA110" s="32">
        <v>11961.686682469517</v>
      </c>
      <c r="BB110" s="32">
        <v>11967.01729540999</v>
      </c>
      <c r="BC110" s="32">
        <v>11967.01729540999</v>
      </c>
      <c r="BD110" s="32">
        <v>11967.01729540999</v>
      </c>
      <c r="BE110" s="32">
        <v>11849.328059302072</v>
      </c>
      <c r="BF110" s="32">
        <v>117.68923610791478</v>
      </c>
      <c r="BG110" s="32">
        <v>11132.068479736261</v>
      </c>
      <c r="BH110" s="32">
        <v>818.5020663044314</v>
      </c>
      <c r="BI110" s="32">
        <v>11878.903431598948</v>
      </c>
      <c r="BJ110" s="32">
        <v>88.11386381102741</v>
      </c>
      <c r="BK110" s="32">
        <v>9764.979961517342</v>
      </c>
      <c r="BL110" s="32">
        <v>2202.037333892653</v>
      </c>
      <c r="BM110" s="32" t="s">
        <v>94</v>
      </c>
      <c r="BN110" s="32">
        <v>2399.4472546648285</v>
      </c>
      <c r="BO110" s="32">
        <v>1759.7135705586584</v>
      </c>
      <c r="BP110" s="32" t="s">
        <v>94</v>
      </c>
      <c r="BQ110" s="32" t="s">
        <v>94</v>
      </c>
      <c r="BR110" s="32" t="s">
        <v>94</v>
      </c>
      <c r="BS110" s="32">
        <v>319.9167235976227</v>
      </c>
      <c r="BT110" s="32">
        <v>536.2894047422417</v>
      </c>
    </row>
    <row r="111" spans="1:72" ht="15">
      <c r="A111" s="32" t="s">
        <v>1</v>
      </c>
      <c r="B111" s="32" t="s">
        <v>139</v>
      </c>
      <c r="C111" s="32">
        <v>2245.02591039605</v>
      </c>
      <c r="D111" s="32">
        <v>2286.3008463985184</v>
      </c>
      <c r="E111" s="32">
        <v>48.36474137630021</v>
      </c>
      <c r="F111" s="32">
        <v>49.800673322947574</v>
      </c>
      <c r="G111" s="32">
        <v>3711.273743819084</v>
      </c>
      <c r="H111" s="32">
        <v>918.2184276747366</v>
      </c>
      <c r="I111" s="32">
        <v>4217.197420245078</v>
      </c>
      <c r="J111" s="32">
        <v>412.29475124874017</v>
      </c>
      <c r="K111" s="32">
        <v>4544.94029136473</v>
      </c>
      <c r="L111" s="32">
        <v>84.55188012906801</v>
      </c>
      <c r="M111" s="32">
        <v>4550.82130865503</v>
      </c>
      <c r="N111" s="32">
        <v>78.6708628387656</v>
      </c>
      <c r="O111" s="32">
        <v>4368.661085751542</v>
      </c>
      <c r="P111" s="32">
        <v>260.83108574225673</v>
      </c>
      <c r="Q111" s="32" t="s">
        <v>94</v>
      </c>
      <c r="R111" s="32">
        <v>2706.9709359128346</v>
      </c>
      <c r="S111" s="32">
        <v>242.912479859499</v>
      </c>
      <c r="T111" s="32">
        <v>998.1820352110154</v>
      </c>
      <c r="U111" s="32">
        <v>93.67890559552345</v>
      </c>
      <c r="V111" s="32" t="s">
        <v>94</v>
      </c>
      <c r="W111" s="32">
        <v>348.29288193571017</v>
      </c>
      <c r="X111" s="32">
        <v>1232.7316567956386</v>
      </c>
      <c r="Y111" s="32">
        <v>3048.467632762473</v>
      </c>
      <c r="Z111" s="32">
        <v>1106.811486320032</v>
      </c>
      <c r="AA111" s="32">
        <v>622.2117516653198</v>
      </c>
      <c r="AB111" s="32">
        <v>2885.7680223694506</v>
      </c>
      <c r="AC111" s="32">
        <v>4306.638723918689</v>
      </c>
      <c r="AD111" s="32">
        <v>322.8534475751139</v>
      </c>
      <c r="AE111" s="32">
        <v>57.51109221881499</v>
      </c>
      <c r="AF111" s="32">
        <v>194.08363304644197</v>
      </c>
      <c r="AG111" s="32">
        <v>702.562191541442</v>
      </c>
      <c r="AH111" s="32">
        <v>1261.2625591769267</v>
      </c>
      <c r="AI111" s="32">
        <v>2414.072695510196</v>
      </c>
      <c r="AJ111" s="32">
        <v>4629.492171493792</v>
      </c>
      <c r="AK111" s="32" t="s">
        <v>94</v>
      </c>
      <c r="AL111" s="32" t="s">
        <v>94</v>
      </c>
      <c r="AM111" s="32" t="s">
        <v>94</v>
      </c>
      <c r="AN111" s="32" t="s">
        <v>94</v>
      </c>
      <c r="AO111" s="32" t="s">
        <v>94</v>
      </c>
      <c r="AP111" s="32" t="s">
        <v>94</v>
      </c>
      <c r="AQ111" s="32" t="s">
        <v>94</v>
      </c>
      <c r="AR111" s="32" t="s">
        <v>94</v>
      </c>
      <c r="AS111" s="32" t="s">
        <v>94</v>
      </c>
      <c r="AT111" s="32" t="s">
        <v>94</v>
      </c>
      <c r="AU111" s="32" t="s">
        <v>94</v>
      </c>
      <c r="AV111" s="32" t="s">
        <v>94</v>
      </c>
      <c r="AW111" s="32" t="s">
        <v>94</v>
      </c>
      <c r="AX111" s="32">
        <v>4629.492171493792</v>
      </c>
      <c r="AY111" s="32">
        <v>4629.492171493792</v>
      </c>
      <c r="AZ111" s="32" t="s">
        <v>94</v>
      </c>
      <c r="BA111" s="32">
        <v>4629.492171493792</v>
      </c>
      <c r="BB111" s="32">
        <v>4629.492171493792</v>
      </c>
      <c r="BC111" s="32">
        <v>4629.492171493792</v>
      </c>
      <c r="BD111" s="32">
        <v>4629.492171493792</v>
      </c>
      <c r="BE111" s="32">
        <v>4552.945800610624</v>
      </c>
      <c r="BF111" s="32">
        <v>76.54637088317125</v>
      </c>
      <c r="BG111" s="32">
        <v>4470.735979152762</v>
      </c>
      <c r="BH111" s="32">
        <v>154.9954106654951</v>
      </c>
      <c r="BI111" s="32">
        <v>4535.987190008015</v>
      </c>
      <c r="BJ111" s="32">
        <v>93.50498148577724</v>
      </c>
      <c r="BK111" s="32">
        <v>4106.126375554226</v>
      </c>
      <c r="BL111" s="32">
        <v>523.3657959395853</v>
      </c>
      <c r="BM111" s="32" t="s">
        <v>94</v>
      </c>
      <c r="BN111" s="32">
        <v>771.9874060815451</v>
      </c>
      <c r="BO111" s="32">
        <v>632.1491928558221</v>
      </c>
      <c r="BP111" s="32" t="s">
        <v>94</v>
      </c>
      <c r="BQ111" s="32" t="s">
        <v>94</v>
      </c>
      <c r="BR111" s="32" t="s">
        <v>94</v>
      </c>
      <c r="BS111" s="32">
        <v>91.403580161127</v>
      </c>
      <c r="BT111" s="32">
        <v>171.337111355492</v>
      </c>
    </row>
    <row r="112" spans="2:72" ht="15">
      <c r="B112" s="32" t="s">
        <v>140</v>
      </c>
      <c r="C112" s="32">
        <v>23598.65718756791</v>
      </c>
      <c r="D112" s="32">
        <v>767.532059703257</v>
      </c>
      <c r="E112" s="32">
        <v>36.404129489413606</v>
      </c>
      <c r="F112" s="32">
        <v>34.54911819134958</v>
      </c>
      <c r="G112" s="32">
        <v>7850.520970100533</v>
      </c>
      <c r="H112" s="32">
        <v>16586.62152485142</v>
      </c>
      <c r="I112" s="32">
        <v>14223.338954659514</v>
      </c>
      <c r="J112" s="32">
        <v>10213.803540292585</v>
      </c>
      <c r="K112" s="32">
        <v>18463.29362274687</v>
      </c>
      <c r="L112" s="32">
        <v>5973.84887220502</v>
      </c>
      <c r="M112" s="32">
        <v>23770.34911255205</v>
      </c>
      <c r="N112" s="32">
        <v>666.7933823998261</v>
      </c>
      <c r="O112" s="32">
        <v>19894.193906297067</v>
      </c>
      <c r="P112" s="32">
        <v>4542.948588654919</v>
      </c>
      <c r="Q112" s="32" t="s">
        <v>94</v>
      </c>
      <c r="R112" s="32">
        <v>13685.16856134456</v>
      </c>
      <c r="S112" s="32">
        <v>1752.5878987740723</v>
      </c>
      <c r="T112" s="32">
        <v>5179.999023849757</v>
      </c>
      <c r="U112" s="32">
        <v>924.3209289819314</v>
      </c>
      <c r="V112" s="32">
        <v>29.309619013869693</v>
      </c>
      <c r="W112" s="32">
        <v>1542.0606140625262</v>
      </c>
      <c r="X112" s="32">
        <v>6007.309586926969</v>
      </c>
      <c r="Y112" s="32">
        <v>16858.462674948703</v>
      </c>
      <c r="Z112" s="32">
        <v>10585.737231282152</v>
      </c>
      <c r="AA112" s="32">
        <v>4392.577917231122</v>
      </c>
      <c r="AB112" s="32">
        <v>9352.898047284474</v>
      </c>
      <c r="AC112" s="32">
        <v>21920.534581018943</v>
      </c>
      <c r="AD112" s="32">
        <v>2516.607913933028</v>
      </c>
      <c r="AE112" s="32">
        <v>2896.751808642562</v>
      </c>
      <c r="AF112" s="32">
        <v>4324.6951389457445</v>
      </c>
      <c r="AG112" s="32">
        <v>6128.638923333829</v>
      </c>
      <c r="AH112" s="32">
        <v>6034.032093977392</v>
      </c>
      <c r="AI112" s="32">
        <v>5053.024530052468</v>
      </c>
      <c r="AJ112" s="32" t="s">
        <v>94</v>
      </c>
      <c r="AK112" s="32">
        <v>24437.142494951873</v>
      </c>
      <c r="AL112" s="32" t="s">
        <v>94</v>
      </c>
      <c r="AM112" s="32" t="s">
        <v>94</v>
      </c>
      <c r="AN112" s="32" t="s">
        <v>94</v>
      </c>
      <c r="AO112" s="32" t="s">
        <v>94</v>
      </c>
      <c r="AP112" s="32" t="s">
        <v>94</v>
      </c>
      <c r="AQ112" s="32" t="s">
        <v>94</v>
      </c>
      <c r="AR112" s="32" t="s">
        <v>94</v>
      </c>
      <c r="AS112" s="32" t="s">
        <v>94</v>
      </c>
      <c r="AT112" s="32" t="s">
        <v>94</v>
      </c>
      <c r="AU112" s="32" t="s">
        <v>94</v>
      </c>
      <c r="AV112" s="32" t="s">
        <v>94</v>
      </c>
      <c r="AW112" s="32" t="s">
        <v>94</v>
      </c>
      <c r="AX112" s="32">
        <v>24437.142494951873</v>
      </c>
      <c r="AY112" s="32">
        <v>24437.142494951873</v>
      </c>
      <c r="AZ112" s="32" t="s">
        <v>94</v>
      </c>
      <c r="BA112" s="32">
        <v>24437.142494951873</v>
      </c>
      <c r="BB112" s="32">
        <v>24437.142494951873</v>
      </c>
      <c r="BC112" s="32">
        <v>24437.142494951873</v>
      </c>
      <c r="BD112" s="32">
        <v>24437.142494951873</v>
      </c>
      <c r="BE112" s="32">
        <v>23548.777913830123</v>
      </c>
      <c r="BF112" s="32">
        <v>888.3645811217715</v>
      </c>
      <c r="BG112" s="32">
        <v>22650.220023306196</v>
      </c>
      <c r="BH112" s="32">
        <v>1687.7228643630613</v>
      </c>
      <c r="BI112" s="32">
        <v>23535.92312481085</v>
      </c>
      <c r="BJ112" s="32">
        <v>901.2193701410546</v>
      </c>
      <c r="BK112" s="32">
        <v>20365.06589230579</v>
      </c>
      <c r="BL112" s="32">
        <v>4072.0766026461897</v>
      </c>
      <c r="BM112" s="32" t="s">
        <v>94</v>
      </c>
      <c r="BN112" s="32">
        <v>4295.279451459279</v>
      </c>
      <c r="BO112" s="32">
        <v>3292.716028131192</v>
      </c>
      <c r="BP112" s="32" t="s">
        <v>94</v>
      </c>
      <c r="BQ112" s="32" t="s">
        <v>94</v>
      </c>
      <c r="BR112" s="32" t="s">
        <v>94</v>
      </c>
      <c r="BS112" s="32">
        <v>606.7249179150338</v>
      </c>
      <c r="BT112" s="32">
        <v>975.8707597640321</v>
      </c>
    </row>
    <row r="113" spans="2:72" ht="15">
      <c r="B113" s="32" t="s">
        <v>141</v>
      </c>
      <c r="C113" s="32">
        <v>4.4980230220905835</v>
      </c>
      <c r="D113" s="32">
        <v>6874.659592866201</v>
      </c>
      <c r="E113" s="32" t="s">
        <v>94</v>
      </c>
      <c r="F113" s="32">
        <v>286.9172335535308</v>
      </c>
      <c r="G113" s="32">
        <v>1938.3497095901175</v>
      </c>
      <c r="H113" s="32">
        <v>5227.725139851704</v>
      </c>
      <c r="I113" s="32">
        <v>2667.271262798133</v>
      </c>
      <c r="J113" s="32">
        <v>4498.803586643682</v>
      </c>
      <c r="K113" s="32">
        <v>4535.384330661591</v>
      </c>
      <c r="L113" s="32">
        <v>2630.6905187802263</v>
      </c>
      <c r="M113" s="32">
        <v>6297.20946576394</v>
      </c>
      <c r="N113" s="32">
        <v>868.8653836778899</v>
      </c>
      <c r="O113" s="32">
        <v>5624.975537868196</v>
      </c>
      <c r="P113" s="32">
        <v>1541.0993115736283</v>
      </c>
      <c r="Q113" s="32" t="s">
        <v>94</v>
      </c>
      <c r="R113" s="32">
        <v>2659.2092079016315</v>
      </c>
      <c r="S113" s="32">
        <v>1553.3030921742982</v>
      </c>
      <c r="T113" s="32">
        <v>1674.3142243005611</v>
      </c>
      <c r="U113" s="32">
        <v>332.2918557742562</v>
      </c>
      <c r="V113" s="32">
        <v>8.292021354855464</v>
      </c>
      <c r="W113" s="32">
        <v>349.5764594807113</v>
      </c>
      <c r="X113" s="32">
        <v>943.7195372228445</v>
      </c>
      <c r="Y113" s="32">
        <v>5864.486831383414</v>
      </c>
      <c r="Z113" s="32">
        <v>3231.99955804313</v>
      </c>
      <c r="AA113" s="32">
        <v>1719.044086795598</v>
      </c>
      <c r="AB113" s="32">
        <v>2172.0106712358815</v>
      </c>
      <c r="AC113" s="32">
        <v>6873.311695306386</v>
      </c>
      <c r="AD113" s="32">
        <v>292.76315413543716</v>
      </c>
      <c r="AE113" s="32">
        <v>2589.4755664230147</v>
      </c>
      <c r="AF113" s="32">
        <v>1815.783664274603</v>
      </c>
      <c r="AG113" s="32">
        <v>1180.4212103515515</v>
      </c>
      <c r="AH113" s="32">
        <v>942.626908871703</v>
      </c>
      <c r="AI113" s="32">
        <v>637.767499520937</v>
      </c>
      <c r="AJ113" s="32" t="s">
        <v>94</v>
      </c>
      <c r="AK113" s="32" t="s">
        <v>94</v>
      </c>
      <c r="AL113" s="32">
        <v>7166.0748494418185</v>
      </c>
      <c r="AM113" s="32" t="s">
        <v>94</v>
      </c>
      <c r="AN113" s="32" t="s">
        <v>94</v>
      </c>
      <c r="AO113" s="32" t="s">
        <v>94</v>
      </c>
      <c r="AP113" s="32" t="s">
        <v>94</v>
      </c>
      <c r="AQ113" s="32" t="s">
        <v>94</v>
      </c>
      <c r="AR113" s="32" t="s">
        <v>94</v>
      </c>
      <c r="AS113" s="32" t="s">
        <v>94</v>
      </c>
      <c r="AT113" s="32" t="s">
        <v>94</v>
      </c>
      <c r="AU113" s="32" t="s">
        <v>94</v>
      </c>
      <c r="AV113" s="32" t="s">
        <v>94</v>
      </c>
      <c r="AW113" s="32" t="s">
        <v>94</v>
      </c>
      <c r="AX113" s="32">
        <v>7166.0748494418185</v>
      </c>
      <c r="AY113" s="32">
        <v>7166.0748494418185</v>
      </c>
      <c r="AZ113" s="32">
        <v>3.6944417272546204</v>
      </c>
      <c r="BA113" s="32">
        <v>7162.380407714564</v>
      </c>
      <c r="BB113" s="32">
        <v>7166.0748494418185</v>
      </c>
      <c r="BC113" s="32">
        <v>7166.0748494418185</v>
      </c>
      <c r="BD113" s="32">
        <v>7166.0748494418185</v>
      </c>
      <c r="BE113" s="32">
        <v>7014.968051915823</v>
      </c>
      <c r="BF113" s="32">
        <v>151.1067975260037</v>
      </c>
      <c r="BG113" s="32">
        <v>6260.261816258811</v>
      </c>
      <c r="BH113" s="32">
        <v>892.4709376278512</v>
      </c>
      <c r="BI113" s="32">
        <v>6815.659655855163</v>
      </c>
      <c r="BJ113" s="32">
        <v>346.7207518594102</v>
      </c>
      <c r="BK113" s="32">
        <v>6012.591563802872</v>
      </c>
      <c r="BL113" s="32">
        <v>1153.4832856389498</v>
      </c>
      <c r="BM113" s="32" t="s">
        <v>94</v>
      </c>
      <c r="BN113" s="32">
        <v>2180.257679409184</v>
      </c>
      <c r="BO113" s="32">
        <v>1081.3842143852078</v>
      </c>
      <c r="BP113" s="32" t="s">
        <v>94</v>
      </c>
      <c r="BQ113" s="32" t="s">
        <v>94</v>
      </c>
      <c r="BR113" s="32" t="s">
        <v>94</v>
      </c>
      <c r="BS113" s="32">
        <v>266.8033694809598</v>
      </c>
      <c r="BT113" s="32">
        <v>348.0057942628216</v>
      </c>
    </row>
    <row r="114" spans="2:72" ht="15">
      <c r="B114" s="32" t="s">
        <v>142</v>
      </c>
      <c r="C114" s="32">
        <v>675.0113938066762</v>
      </c>
      <c r="D114" s="32">
        <v>852.9210589119702</v>
      </c>
      <c r="E114" s="32">
        <v>7864.936358399876</v>
      </c>
      <c r="F114" s="32">
        <v>1161.8111598940318</v>
      </c>
      <c r="G114" s="32">
        <v>2696.761532234573</v>
      </c>
      <c r="H114" s="32">
        <v>7857.918438777958</v>
      </c>
      <c r="I114" s="32">
        <v>3720.3269264094656</v>
      </c>
      <c r="J114" s="32">
        <v>6834.353044603076</v>
      </c>
      <c r="K114" s="32">
        <v>7696.8276793531895</v>
      </c>
      <c r="L114" s="32">
        <v>2857.85229165929</v>
      </c>
      <c r="M114" s="32">
        <v>9211.692999882125</v>
      </c>
      <c r="N114" s="32">
        <v>1342.9869711304564</v>
      </c>
      <c r="O114" s="32">
        <v>8410.6372747376</v>
      </c>
      <c r="P114" s="32">
        <v>2144.0426962748725</v>
      </c>
      <c r="Q114" s="32" t="s">
        <v>94</v>
      </c>
      <c r="R114" s="32">
        <v>4651.510640263305</v>
      </c>
      <c r="S114" s="32">
        <v>1740.8727276047632</v>
      </c>
      <c r="T114" s="32">
        <v>2060.6870978461666</v>
      </c>
      <c r="U114" s="32">
        <v>621.3275559815222</v>
      </c>
      <c r="V114" s="32">
        <v>3.55667275024975</v>
      </c>
      <c r="W114" s="32">
        <v>374.76885606167974</v>
      </c>
      <c r="X114" s="32">
        <v>1249.3404183981402</v>
      </c>
      <c r="Y114" s="32">
        <v>8927.014023802492</v>
      </c>
      <c r="Z114" s="32">
        <v>5970.956439079735</v>
      </c>
      <c r="AA114" s="32">
        <v>1089.9503597138296</v>
      </c>
      <c r="AB114" s="32">
        <v>3468.0609748151205</v>
      </c>
      <c r="AC114" s="32">
        <v>9327.948179738045</v>
      </c>
      <c r="AD114" s="32">
        <v>1226.7317912744904</v>
      </c>
      <c r="AE114" s="32">
        <v>1341.8441083105604</v>
      </c>
      <c r="AF114" s="32">
        <v>3551.407015211997</v>
      </c>
      <c r="AG114" s="32">
        <v>2230.373483257294</v>
      </c>
      <c r="AH114" s="32">
        <v>1989.3659221445994</v>
      </c>
      <c r="AI114" s="32">
        <v>1441.689442088131</v>
      </c>
      <c r="AJ114" s="32" t="s">
        <v>94</v>
      </c>
      <c r="AK114" s="32" t="s">
        <v>94</v>
      </c>
      <c r="AL114" s="32" t="s">
        <v>94</v>
      </c>
      <c r="AM114" s="32">
        <v>10554.679971012534</v>
      </c>
      <c r="AN114" s="32" t="s">
        <v>94</v>
      </c>
      <c r="AO114" s="32" t="s">
        <v>94</v>
      </c>
      <c r="AP114" s="32" t="s">
        <v>94</v>
      </c>
      <c r="AQ114" s="32" t="s">
        <v>94</v>
      </c>
      <c r="AR114" s="32" t="s">
        <v>94</v>
      </c>
      <c r="AS114" s="32" t="s">
        <v>94</v>
      </c>
      <c r="AT114" s="32" t="s">
        <v>94</v>
      </c>
      <c r="AU114" s="32" t="s">
        <v>94</v>
      </c>
      <c r="AV114" s="32" t="s">
        <v>94</v>
      </c>
      <c r="AW114" s="32" t="s">
        <v>94</v>
      </c>
      <c r="AX114" s="32">
        <v>10554.679971012534</v>
      </c>
      <c r="AY114" s="32">
        <v>10554.679971012534</v>
      </c>
      <c r="AZ114" s="32">
        <v>2.5904651538461536</v>
      </c>
      <c r="BA114" s="32">
        <v>10552.089505858688</v>
      </c>
      <c r="BB114" s="32">
        <v>10554.679971012534</v>
      </c>
      <c r="BC114" s="32">
        <v>10554.679971012534</v>
      </c>
      <c r="BD114" s="32">
        <v>10554.679971012534</v>
      </c>
      <c r="BE114" s="32">
        <v>10001.949634097435</v>
      </c>
      <c r="BF114" s="32">
        <v>552.7303369150948</v>
      </c>
      <c r="BG114" s="32">
        <v>9724.531663588083</v>
      </c>
      <c r="BH114" s="32">
        <v>821.1039905187376</v>
      </c>
      <c r="BI114" s="32">
        <v>9846.01488458954</v>
      </c>
      <c r="BJ114" s="32">
        <v>708.6650864230014</v>
      </c>
      <c r="BK114" s="32">
        <v>8309.440712058475</v>
      </c>
      <c r="BL114" s="32">
        <v>2245.2392589540477</v>
      </c>
      <c r="BM114" s="32" t="s">
        <v>94</v>
      </c>
      <c r="BN114" s="32">
        <v>3020.0101846082653</v>
      </c>
      <c r="BO114" s="32">
        <v>1502.813416102128</v>
      </c>
      <c r="BP114" s="32" t="s">
        <v>94</v>
      </c>
      <c r="BQ114" s="32" t="s">
        <v>94</v>
      </c>
      <c r="BR114" s="32" t="s">
        <v>94</v>
      </c>
      <c r="BS114" s="32">
        <v>320.1133027567686</v>
      </c>
      <c r="BT114" s="32">
        <v>387.09518304908653</v>
      </c>
    </row>
    <row r="115" spans="2:72" ht="15">
      <c r="B115" s="32" t="s">
        <v>143</v>
      </c>
      <c r="C115" s="32">
        <v>104.06503236436126</v>
      </c>
      <c r="D115" s="32">
        <v>881.3424842424024</v>
      </c>
      <c r="E115" s="32" t="s">
        <v>94</v>
      </c>
      <c r="F115" s="32">
        <v>1245.4815002177986</v>
      </c>
      <c r="G115" s="32">
        <v>467.02039331378376</v>
      </c>
      <c r="H115" s="32">
        <v>1763.8686235107734</v>
      </c>
      <c r="I115" s="32">
        <v>654.0377802861575</v>
      </c>
      <c r="J115" s="32">
        <v>1576.851236538403</v>
      </c>
      <c r="K115" s="32">
        <v>1234.07248557616</v>
      </c>
      <c r="L115" s="32">
        <v>996.8165312484034</v>
      </c>
      <c r="M115" s="32">
        <v>1751.9397344198626</v>
      </c>
      <c r="N115" s="32">
        <v>478.9492824046968</v>
      </c>
      <c r="O115" s="32">
        <v>1648.624493532911</v>
      </c>
      <c r="P115" s="32">
        <v>582.2645232916507</v>
      </c>
      <c r="Q115" s="32" t="s">
        <v>94</v>
      </c>
      <c r="R115" s="32">
        <v>765.8113748134788</v>
      </c>
      <c r="S115" s="32">
        <v>554.7764783456807</v>
      </c>
      <c r="T115" s="32">
        <v>488.740420179115</v>
      </c>
      <c r="U115" s="32">
        <v>107.403329240266</v>
      </c>
      <c r="V115" s="32">
        <v>3.848101141108891</v>
      </c>
      <c r="W115" s="32">
        <v>96.13747963476918</v>
      </c>
      <c r="X115" s="32">
        <v>298.4857119714608</v>
      </c>
      <c r="Y115" s="32">
        <v>1832.4177240772212</v>
      </c>
      <c r="Z115" s="32">
        <v>1308.6538020414143</v>
      </c>
      <c r="AA115" s="32">
        <v>334.53038718196166</v>
      </c>
      <c r="AB115" s="32">
        <v>569.1794765015086</v>
      </c>
      <c r="AC115" s="32">
        <v>2181.3196494866897</v>
      </c>
      <c r="AD115" s="32">
        <v>49.569367337859035</v>
      </c>
      <c r="AE115" s="32">
        <v>1020.5933822769993</v>
      </c>
      <c r="AF115" s="32">
        <v>477.56526305743046</v>
      </c>
      <c r="AG115" s="32">
        <v>392.92690228034735</v>
      </c>
      <c r="AH115" s="32">
        <v>231.9368186853291</v>
      </c>
      <c r="AI115" s="32">
        <v>107.8666505244545</v>
      </c>
      <c r="AJ115" s="32" t="s">
        <v>94</v>
      </c>
      <c r="AK115" s="32" t="s">
        <v>94</v>
      </c>
      <c r="AL115" s="32" t="s">
        <v>94</v>
      </c>
      <c r="AM115" s="32" t="s">
        <v>94</v>
      </c>
      <c r="AN115" s="32">
        <v>2230.88901682455</v>
      </c>
      <c r="AO115" s="32" t="s">
        <v>94</v>
      </c>
      <c r="AP115" s="32" t="s">
        <v>94</v>
      </c>
      <c r="AQ115" s="32" t="s">
        <v>94</v>
      </c>
      <c r="AR115" s="32" t="s">
        <v>94</v>
      </c>
      <c r="AS115" s="32" t="s">
        <v>94</v>
      </c>
      <c r="AT115" s="32" t="s">
        <v>94</v>
      </c>
      <c r="AU115" s="32" t="s">
        <v>94</v>
      </c>
      <c r="AV115" s="32" t="s">
        <v>94</v>
      </c>
      <c r="AW115" s="32" t="s">
        <v>94</v>
      </c>
      <c r="AX115" s="32">
        <v>2230.88901682455</v>
      </c>
      <c r="AY115" s="32">
        <v>2230.88901682455</v>
      </c>
      <c r="AZ115" s="32" t="s">
        <v>94</v>
      </c>
      <c r="BA115" s="32">
        <v>2230.88901682455</v>
      </c>
      <c r="BB115" s="32">
        <v>2230.88901682455</v>
      </c>
      <c r="BC115" s="32">
        <v>2230.88901682455</v>
      </c>
      <c r="BD115" s="32">
        <v>2230.88901682455</v>
      </c>
      <c r="BE115" s="32">
        <v>2195.810874753819</v>
      </c>
      <c r="BF115" s="32">
        <v>35.07814207072831</v>
      </c>
      <c r="BG115" s="32">
        <v>2071.5821150695906</v>
      </c>
      <c r="BH115" s="32">
        <v>154.89756678376295</v>
      </c>
      <c r="BI115" s="32">
        <v>2172.205612123764</v>
      </c>
      <c r="BJ115" s="32">
        <v>58.68340470078478</v>
      </c>
      <c r="BK115" s="32">
        <v>2060.782737433977</v>
      </c>
      <c r="BL115" s="32">
        <v>170.1062793905777</v>
      </c>
      <c r="BM115" s="32" t="s">
        <v>94</v>
      </c>
      <c r="BN115" s="32">
        <v>670.1821547807111</v>
      </c>
      <c r="BO115" s="32">
        <v>347.93532438300645</v>
      </c>
      <c r="BP115" s="32" t="s">
        <v>94</v>
      </c>
      <c r="BQ115" s="32" t="s">
        <v>94</v>
      </c>
      <c r="BR115" s="32" t="s">
        <v>94</v>
      </c>
      <c r="BS115" s="32">
        <v>65.35453038608847</v>
      </c>
      <c r="BT115" s="32">
        <v>82.62286567114242</v>
      </c>
    </row>
    <row r="116" spans="2:72" ht="15">
      <c r="B116" s="32" t="s">
        <v>144</v>
      </c>
      <c r="C116" s="32">
        <v>26.819622977096024</v>
      </c>
      <c r="D116" s="32">
        <v>246.75323588177136</v>
      </c>
      <c r="E116" s="32">
        <v>17.751760220480044</v>
      </c>
      <c r="F116" s="32">
        <v>324.8389130309917</v>
      </c>
      <c r="G116" s="32">
        <v>124.33002839347996</v>
      </c>
      <c r="H116" s="32">
        <v>491.83350371685935</v>
      </c>
      <c r="I116" s="32">
        <v>135.7755333635354</v>
      </c>
      <c r="J116" s="32">
        <v>480.3879987468041</v>
      </c>
      <c r="K116" s="32">
        <v>294.69570604090904</v>
      </c>
      <c r="L116" s="32">
        <v>321.46782606943043</v>
      </c>
      <c r="M116" s="32">
        <v>525.3563041601478</v>
      </c>
      <c r="N116" s="32">
        <v>90.80722795019129</v>
      </c>
      <c r="O116" s="32">
        <v>367.29280880864917</v>
      </c>
      <c r="P116" s="32">
        <v>248.87072330169042</v>
      </c>
      <c r="Q116" s="32" t="s">
        <v>94</v>
      </c>
      <c r="R116" s="32">
        <v>164.0415419445104</v>
      </c>
      <c r="S116" s="32">
        <v>211.36766251922737</v>
      </c>
      <c r="T116" s="32">
        <v>101.30318511627776</v>
      </c>
      <c r="U116" s="32">
        <v>53.706559463655694</v>
      </c>
      <c r="V116" s="32">
        <v>2.242112631681545</v>
      </c>
      <c r="W116" s="32">
        <v>41.558080681957534</v>
      </c>
      <c r="X116" s="32">
        <v>92.2865823674741</v>
      </c>
      <c r="Y116" s="32">
        <v>480.0767564292263</v>
      </c>
      <c r="Z116" s="32">
        <v>479.69378780618666</v>
      </c>
      <c r="AA116" s="32">
        <v>42.065031640254674</v>
      </c>
      <c r="AB116" s="32">
        <v>94.40471266389805</v>
      </c>
      <c r="AC116" s="32">
        <v>576.6340541708201</v>
      </c>
      <c r="AD116" s="32">
        <v>39.5294779395188</v>
      </c>
      <c r="AE116" s="32">
        <v>285.28202443196636</v>
      </c>
      <c r="AF116" s="32">
        <v>149.21069517567526</v>
      </c>
      <c r="AG116" s="32">
        <v>121.50854767129474</v>
      </c>
      <c r="AH116" s="32">
        <v>15.958285742286211</v>
      </c>
      <c r="AI116" s="32">
        <v>44.203979089116096</v>
      </c>
      <c r="AJ116" s="32" t="s">
        <v>94</v>
      </c>
      <c r="AK116" s="32" t="s">
        <v>94</v>
      </c>
      <c r="AL116" s="32" t="s">
        <v>94</v>
      </c>
      <c r="AM116" s="32" t="s">
        <v>94</v>
      </c>
      <c r="AN116" s="32" t="s">
        <v>94</v>
      </c>
      <c r="AO116" s="32">
        <v>616.1635321103382</v>
      </c>
      <c r="AP116" s="32" t="s">
        <v>94</v>
      </c>
      <c r="AQ116" s="32" t="s">
        <v>94</v>
      </c>
      <c r="AR116" s="32" t="s">
        <v>94</v>
      </c>
      <c r="AS116" s="32" t="s">
        <v>94</v>
      </c>
      <c r="AT116" s="32" t="s">
        <v>94</v>
      </c>
      <c r="AU116" s="32" t="s">
        <v>94</v>
      </c>
      <c r="AV116" s="32" t="s">
        <v>94</v>
      </c>
      <c r="AW116" s="32" t="s">
        <v>94</v>
      </c>
      <c r="AX116" s="32">
        <v>616.1635321103382</v>
      </c>
      <c r="AY116" s="32">
        <v>616.1635321103382</v>
      </c>
      <c r="AZ116" s="32" t="s">
        <v>94</v>
      </c>
      <c r="BA116" s="32">
        <v>616.1635321103382</v>
      </c>
      <c r="BB116" s="32">
        <v>616.1635321103382</v>
      </c>
      <c r="BC116" s="32">
        <v>616.1635321103382</v>
      </c>
      <c r="BD116" s="32">
        <v>616.1635321103382</v>
      </c>
      <c r="BE116" s="32">
        <v>602.2788536659011</v>
      </c>
      <c r="BF116" s="32">
        <v>13.884678444437474</v>
      </c>
      <c r="BG116" s="32">
        <v>555.7826971783126</v>
      </c>
      <c r="BH116" s="32">
        <v>58.34876637210221</v>
      </c>
      <c r="BI116" s="32">
        <v>555.0034265592936</v>
      </c>
      <c r="BJ116" s="32">
        <v>61.16010555104571</v>
      </c>
      <c r="BK116" s="32">
        <v>561.7848396858002</v>
      </c>
      <c r="BL116" s="32">
        <v>54.37869242453886</v>
      </c>
      <c r="BM116" s="32" t="s">
        <v>94</v>
      </c>
      <c r="BN116" s="32">
        <v>132.42829610078633</v>
      </c>
      <c r="BO116" s="32">
        <v>78.61883036935949</v>
      </c>
      <c r="BP116" s="32" t="s">
        <v>94</v>
      </c>
      <c r="BQ116" s="32" t="s">
        <v>94</v>
      </c>
      <c r="BR116" s="32" t="s">
        <v>94</v>
      </c>
      <c r="BS116" s="32">
        <v>14.072525915034118</v>
      </c>
      <c r="BT116" s="32">
        <v>25.232753908870794</v>
      </c>
    </row>
    <row r="117" spans="2:72" ht="15">
      <c r="B117" s="32" t="s">
        <v>145</v>
      </c>
      <c r="C117" s="32">
        <v>8088.528373509617</v>
      </c>
      <c r="D117" s="32">
        <v>1804.7717012648702</v>
      </c>
      <c r="E117" s="32">
        <v>522.4084971004498</v>
      </c>
      <c r="F117" s="32">
        <v>67.88325093172801</v>
      </c>
      <c r="G117" s="32">
        <v>1603.1658019237368</v>
      </c>
      <c r="H117" s="32">
        <v>8880.426020882918</v>
      </c>
      <c r="I117" s="32">
        <v>2815.9574975956293</v>
      </c>
      <c r="J117" s="32">
        <v>7667.634325211014</v>
      </c>
      <c r="K117" s="32">
        <v>5294.391172499457</v>
      </c>
      <c r="L117" s="32">
        <v>5189.2006503072025</v>
      </c>
      <c r="M117" s="32">
        <v>9916.62529221721</v>
      </c>
      <c r="N117" s="32">
        <v>566.9665305894974</v>
      </c>
      <c r="O117" s="32">
        <v>7327.268206009239</v>
      </c>
      <c r="P117" s="32">
        <v>3156.32361679743</v>
      </c>
      <c r="Q117" s="32" t="s">
        <v>94</v>
      </c>
      <c r="R117" s="32">
        <v>3720.818285064598</v>
      </c>
      <c r="S117" s="32">
        <v>2287.5992471537265</v>
      </c>
      <c r="T117" s="32">
        <v>2383.541039500704</v>
      </c>
      <c r="U117" s="32">
        <v>573.4342571193154</v>
      </c>
      <c r="V117" s="32">
        <v>8.768183185641286</v>
      </c>
      <c r="W117" s="32">
        <v>457.14444702076185</v>
      </c>
      <c r="X117" s="32">
        <v>2071.1621866764017</v>
      </c>
      <c r="Y117" s="32">
        <v>7946.517005923864</v>
      </c>
      <c r="Z117" s="32">
        <v>6142.100755730895</v>
      </c>
      <c r="AA117" s="32">
        <v>2030.3170199863891</v>
      </c>
      <c r="AB117" s="32">
        <v>2235.2744230202707</v>
      </c>
      <c r="AC117" s="32">
        <v>9780.539649021535</v>
      </c>
      <c r="AD117" s="32">
        <v>703.0521737851454</v>
      </c>
      <c r="AE117" s="32">
        <v>4577.663533539123</v>
      </c>
      <c r="AF117" s="32">
        <v>2428.6543271011387</v>
      </c>
      <c r="AG117" s="32">
        <v>1667.7552235382616</v>
      </c>
      <c r="AH117" s="32">
        <v>1215.2388951575902</v>
      </c>
      <c r="AI117" s="32">
        <v>594.2798434705393</v>
      </c>
      <c r="AJ117" s="32" t="s">
        <v>94</v>
      </c>
      <c r="AK117" s="32" t="s">
        <v>94</v>
      </c>
      <c r="AL117" s="32" t="s">
        <v>94</v>
      </c>
      <c r="AM117" s="32" t="s">
        <v>94</v>
      </c>
      <c r="AN117" s="32" t="s">
        <v>94</v>
      </c>
      <c r="AO117" s="32" t="s">
        <v>94</v>
      </c>
      <c r="AP117" s="32">
        <v>10483.59182280668</v>
      </c>
      <c r="AQ117" s="32" t="s">
        <v>94</v>
      </c>
      <c r="AR117" s="32" t="s">
        <v>94</v>
      </c>
      <c r="AS117" s="32" t="s">
        <v>94</v>
      </c>
      <c r="AT117" s="32" t="s">
        <v>94</v>
      </c>
      <c r="AU117" s="32" t="s">
        <v>94</v>
      </c>
      <c r="AV117" s="32" t="s">
        <v>94</v>
      </c>
      <c r="AW117" s="32" t="s">
        <v>94</v>
      </c>
      <c r="AX117" s="32">
        <v>10483.59182280668</v>
      </c>
      <c r="AY117" s="32">
        <v>10483.59182280668</v>
      </c>
      <c r="AZ117" s="32" t="s">
        <v>94</v>
      </c>
      <c r="BA117" s="32">
        <v>10483.59182280668</v>
      </c>
      <c r="BB117" s="32">
        <v>10483.59182280668</v>
      </c>
      <c r="BC117" s="32">
        <v>10483.59182280668</v>
      </c>
      <c r="BD117" s="32">
        <v>10483.59182280668</v>
      </c>
      <c r="BE117" s="32">
        <v>10180.064319331661</v>
      </c>
      <c r="BF117" s="32">
        <v>303.52750347503076</v>
      </c>
      <c r="BG117" s="32">
        <v>9628.471288379607</v>
      </c>
      <c r="BH117" s="32">
        <v>851.388140636195</v>
      </c>
      <c r="BI117" s="32">
        <v>9937.15298690186</v>
      </c>
      <c r="BJ117" s="32">
        <v>546.438835904836</v>
      </c>
      <c r="BK117" s="32">
        <v>8313.857743096481</v>
      </c>
      <c r="BL117" s="32">
        <v>2169.7340797102124</v>
      </c>
      <c r="BM117" s="32" t="s">
        <v>94</v>
      </c>
      <c r="BN117" s="32">
        <v>2779.4570823107533</v>
      </c>
      <c r="BO117" s="32">
        <v>1595.6770584371561</v>
      </c>
      <c r="BP117" s="32" t="s">
        <v>94</v>
      </c>
      <c r="BQ117" s="32" t="s">
        <v>94</v>
      </c>
      <c r="BR117" s="32" t="s">
        <v>94</v>
      </c>
      <c r="BS117" s="32">
        <v>398.4392722588596</v>
      </c>
      <c r="BT117" s="32">
        <v>505.9375676178738</v>
      </c>
    </row>
    <row r="118" spans="2:72" ht="15">
      <c r="B118" s="32" t="s">
        <v>146</v>
      </c>
      <c r="C118" s="32">
        <v>282.6975980167127</v>
      </c>
      <c r="D118" s="32">
        <v>333.7133766454886</v>
      </c>
      <c r="E118" s="32">
        <v>1135.3104394343743</v>
      </c>
      <c r="F118" s="32">
        <v>4.6924428824621645</v>
      </c>
      <c r="G118" s="32">
        <v>595.025025428954</v>
      </c>
      <c r="H118" s="32">
        <v>1161.3888315500842</v>
      </c>
      <c r="I118" s="32">
        <v>1109.21501560097</v>
      </c>
      <c r="J118" s="32">
        <v>647.1988413780678</v>
      </c>
      <c r="K118" s="32">
        <v>1311.8870230834168</v>
      </c>
      <c r="L118" s="32">
        <v>444.52683389562065</v>
      </c>
      <c r="M118" s="32">
        <v>1337.9602155643702</v>
      </c>
      <c r="N118" s="32">
        <v>418.45364141466894</v>
      </c>
      <c r="O118" s="32">
        <v>1347.5549167599183</v>
      </c>
      <c r="P118" s="32">
        <v>408.85894021911986</v>
      </c>
      <c r="Q118" s="32" t="s">
        <v>94</v>
      </c>
      <c r="R118" s="32">
        <v>993.7558788471647</v>
      </c>
      <c r="S118" s="32">
        <v>107.15267069653672</v>
      </c>
      <c r="T118" s="32">
        <v>339.04284850531405</v>
      </c>
      <c r="U118" s="32">
        <v>104.39209970865926</v>
      </c>
      <c r="V118" s="32">
        <v>1.8631829522342065</v>
      </c>
      <c r="W118" s="32">
        <v>71.0433385371596</v>
      </c>
      <c r="X118" s="32">
        <v>384.3557084046998</v>
      </c>
      <c r="Y118" s="32">
        <v>1299.1516270849459</v>
      </c>
      <c r="Z118" s="32">
        <v>651.0637896312319</v>
      </c>
      <c r="AA118" s="32">
        <v>239.4705672511274</v>
      </c>
      <c r="AB118" s="32">
        <v>836.1216438751094</v>
      </c>
      <c r="AC118" s="32">
        <v>1505.771822043029</v>
      </c>
      <c r="AD118" s="32">
        <v>250.64203493601178</v>
      </c>
      <c r="AE118" s="32">
        <v>372.5058294657829</v>
      </c>
      <c r="AF118" s="32">
        <v>186.2161204647314</v>
      </c>
      <c r="AG118" s="32">
        <v>263.74457803748305</v>
      </c>
      <c r="AH118" s="32">
        <v>537.8764129090598</v>
      </c>
      <c r="AI118" s="32">
        <v>396.07091610198313</v>
      </c>
      <c r="AJ118" s="32" t="s">
        <v>94</v>
      </c>
      <c r="AK118" s="32" t="s">
        <v>94</v>
      </c>
      <c r="AL118" s="32" t="s">
        <v>94</v>
      </c>
      <c r="AM118" s="32" t="s">
        <v>94</v>
      </c>
      <c r="AN118" s="32" t="s">
        <v>94</v>
      </c>
      <c r="AO118" s="32" t="s">
        <v>94</v>
      </c>
      <c r="AP118" s="32" t="s">
        <v>94</v>
      </c>
      <c r="AQ118" s="32">
        <v>1756.4138569790387</v>
      </c>
      <c r="AR118" s="32" t="s">
        <v>94</v>
      </c>
      <c r="AS118" s="32" t="s">
        <v>94</v>
      </c>
      <c r="AT118" s="32" t="s">
        <v>94</v>
      </c>
      <c r="AU118" s="32" t="s">
        <v>94</v>
      </c>
      <c r="AV118" s="32" t="s">
        <v>94</v>
      </c>
      <c r="AW118" s="32" t="s">
        <v>94</v>
      </c>
      <c r="AX118" s="32">
        <v>1756.4138569790387</v>
      </c>
      <c r="AY118" s="32">
        <v>1756.4138569790387</v>
      </c>
      <c r="AZ118" s="32" t="s">
        <v>94</v>
      </c>
      <c r="BA118" s="32">
        <v>1756.4138569790387</v>
      </c>
      <c r="BB118" s="32">
        <v>1756.4138569790387</v>
      </c>
      <c r="BC118" s="32">
        <v>1756.4138569790387</v>
      </c>
      <c r="BD118" s="32">
        <v>1756.4138569790387</v>
      </c>
      <c r="BE118" s="32">
        <v>1646.7811785141093</v>
      </c>
      <c r="BF118" s="32">
        <v>109.63267846492921</v>
      </c>
      <c r="BG118" s="32">
        <v>1672.0347722462084</v>
      </c>
      <c r="BH118" s="32">
        <v>82.04842576698016</v>
      </c>
      <c r="BI118" s="32">
        <v>1576.7967578829173</v>
      </c>
      <c r="BJ118" s="32">
        <v>179.61709909612355</v>
      </c>
      <c r="BK118" s="32">
        <v>1521.8813299362569</v>
      </c>
      <c r="BL118" s="32">
        <v>234.53252704278415</v>
      </c>
      <c r="BM118" s="32" t="s">
        <v>94</v>
      </c>
      <c r="BN118" s="32">
        <v>448.93948439550934</v>
      </c>
      <c r="BO118" s="32">
        <v>250.32101761127018</v>
      </c>
      <c r="BP118" s="32" t="s">
        <v>94</v>
      </c>
      <c r="BQ118" s="32" t="s">
        <v>94</v>
      </c>
      <c r="BR118" s="32" t="s">
        <v>94</v>
      </c>
      <c r="BS118" s="32">
        <v>55.20588725335681</v>
      </c>
      <c r="BT118" s="32">
        <v>121.8846473097072</v>
      </c>
    </row>
    <row r="119" spans="2:72" ht="15">
      <c r="B119" s="32" t="s">
        <v>147</v>
      </c>
      <c r="C119" s="32">
        <v>73.07310002536971</v>
      </c>
      <c r="D119" s="32" t="s">
        <v>94</v>
      </c>
      <c r="E119" s="32" t="s">
        <v>94</v>
      </c>
      <c r="F119" s="32">
        <v>0.8851431027352029</v>
      </c>
      <c r="G119" s="32">
        <v>39.08515096622616</v>
      </c>
      <c r="H119" s="32">
        <v>34.87309216187874</v>
      </c>
      <c r="I119" s="32">
        <v>38.20000786349096</v>
      </c>
      <c r="J119" s="32">
        <v>35.75823526461394</v>
      </c>
      <c r="K119" s="32">
        <v>73.95824312810491</v>
      </c>
      <c r="L119" s="32" t="s">
        <v>94</v>
      </c>
      <c r="M119" s="32">
        <v>48.809915599021984</v>
      </c>
      <c r="N119" s="32">
        <v>25.14832752908292</v>
      </c>
      <c r="O119" s="32">
        <v>73.95824312810491</v>
      </c>
      <c r="P119" s="32" t="s">
        <v>94</v>
      </c>
      <c r="Q119" s="32" t="s">
        <v>94</v>
      </c>
      <c r="R119" s="32">
        <v>28.29566948297903</v>
      </c>
      <c r="S119" s="32" t="s">
        <v>94</v>
      </c>
      <c r="T119" s="32">
        <v>15.80794897630419</v>
      </c>
      <c r="U119" s="32">
        <v>3.656444494424674</v>
      </c>
      <c r="V119" s="32" t="s">
        <v>94</v>
      </c>
      <c r="W119" s="32" t="s">
        <v>94</v>
      </c>
      <c r="X119" s="32">
        <v>0.8851431027352029</v>
      </c>
      <c r="Y119" s="32">
        <v>73.07310002536971</v>
      </c>
      <c r="Z119" s="32">
        <v>26.615801197907338</v>
      </c>
      <c r="AA119" s="32" t="s">
        <v>94</v>
      </c>
      <c r="AB119" s="32">
        <v>47.34244193019756</v>
      </c>
      <c r="AC119" s="32">
        <v>73.95824312810491</v>
      </c>
      <c r="AD119" s="32" t="s">
        <v>94</v>
      </c>
      <c r="AE119" s="32" t="s">
        <v>94</v>
      </c>
      <c r="AF119" s="32">
        <v>12.688754948173393</v>
      </c>
      <c r="AG119" s="32">
        <v>22.18433721370535</v>
      </c>
      <c r="AH119" s="32">
        <v>26.033470631818123</v>
      </c>
      <c r="AI119" s="32">
        <v>13.05168033440804</v>
      </c>
      <c r="AJ119" s="32" t="s">
        <v>94</v>
      </c>
      <c r="AK119" s="32" t="s">
        <v>94</v>
      </c>
      <c r="AL119" s="32" t="s">
        <v>94</v>
      </c>
      <c r="AM119" s="32" t="s">
        <v>94</v>
      </c>
      <c r="AN119" s="32" t="s">
        <v>94</v>
      </c>
      <c r="AO119" s="32" t="s">
        <v>94</v>
      </c>
      <c r="AP119" s="32" t="s">
        <v>94</v>
      </c>
      <c r="AQ119" s="32" t="s">
        <v>94</v>
      </c>
      <c r="AR119" s="32">
        <v>73.95824312810491</v>
      </c>
      <c r="AS119" s="32" t="s">
        <v>94</v>
      </c>
      <c r="AT119" s="32" t="s">
        <v>94</v>
      </c>
      <c r="AU119" s="32" t="s">
        <v>94</v>
      </c>
      <c r="AV119" s="32" t="s">
        <v>94</v>
      </c>
      <c r="AW119" s="32" t="s">
        <v>94</v>
      </c>
      <c r="AX119" s="32">
        <v>73.95824312810491</v>
      </c>
      <c r="AY119" s="32">
        <v>73.95824312810491</v>
      </c>
      <c r="AZ119" s="32" t="s">
        <v>94</v>
      </c>
      <c r="BA119" s="32">
        <v>73.95824312810491</v>
      </c>
      <c r="BB119" s="32">
        <v>73.95824312810491</v>
      </c>
      <c r="BC119" s="32">
        <v>73.95824312810491</v>
      </c>
      <c r="BD119" s="32">
        <v>73.95824312810491</v>
      </c>
      <c r="BE119" s="32">
        <v>73.95824312810491</v>
      </c>
      <c r="BF119" s="32" t="s">
        <v>94</v>
      </c>
      <c r="BG119" s="32">
        <v>48.809915599021984</v>
      </c>
      <c r="BH119" s="32">
        <v>25.14832752908292</v>
      </c>
      <c r="BI119" s="32">
        <v>73.95824312810491</v>
      </c>
      <c r="BJ119" s="32" t="s">
        <v>94</v>
      </c>
      <c r="BK119" s="32">
        <v>73.95824312810491</v>
      </c>
      <c r="BL119" s="32" t="s">
        <v>94</v>
      </c>
      <c r="BM119" s="32" t="s">
        <v>94</v>
      </c>
      <c r="BN119" s="32">
        <v>7.2417595655230675</v>
      </c>
      <c r="BO119" s="32">
        <v>15.920303793968744</v>
      </c>
      <c r="BP119" s="32" t="s">
        <v>94</v>
      </c>
      <c r="BQ119" s="32" t="s">
        <v>94</v>
      </c>
      <c r="BR119" s="32" t="s">
        <v>94</v>
      </c>
      <c r="BS119" s="32" t="s">
        <v>94</v>
      </c>
      <c r="BT119" s="32">
        <v>3.1158469575170593</v>
      </c>
    </row>
    <row r="120" spans="2:72" ht="15">
      <c r="B120" s="32" t="s">
        <v>148</v>
      </c>
      <c r="C120" s="32">
        <v>36.18176097320251</v>
      </c>
      <c r="D120" s="32" t="s">
        <v>94</v>
      </c>
      <c r="E120" s="32">
        <v>40.574492790972194</v>
      </c>
      <c r="F120" s="32" t="s">
        <v>94</v>
      </c>
      <c r="G120" s="32" t="s">
        <v>94</v>
      </c>
      <c r="H120" s="32">
        <v>76.7562537641747</v>
      </c>
      <c r="I120" s="32">
        <v>61.067921849240385</v>
      </c>
      <c r="J120" s="32">
        <v>15.688331914934313</v>
      </c>
      <c r="K120" s="32">
        <v>76.7562537641747</v>
      </c>
      <c r="L120" s="32" t="s">
        <v>94</v>
      </c>
      <c r="M120" s="32">
        <v>49.249137515326446</v>
      </c>
      <c r="N120" s="32">
        <v>27.507116248848256</v>
      </c>
      <c r="O120" s="32">
        <v>65.90420533192243</v>
      </c>
      <c r="P120" s="32">
        <v>10.85204843225227</v>
      </c>
      <c r="Q120" s="32" t="s">
        <v>94</v>
      </c>
      <c r="R120" s="32">
        <v>46.52042438968967</v>
      </c>
      <c r="S120" s="32" t="s">
        <v>94</v>
      </c>
      <c r="T120" s="32">
        <v>24.14462472499446</v>
      </c>
      <c r="U120" s="32">
        <v>2.4095397864768686</v>
      </c>
      <c r="V120" s="32" t="s">
        <v>94</v>
      </c>
      <c r="W120" s="32" t="s">
        <v>94</v>
      </c>
      <c r="X120" s="32">
        <v>29.979787485384403</v>
      </c>
      <c r="Y120" s="32">
        <v>46.7764662787903</v>
      </c>
      <c r="Z120" s="32">
        <v>26.54038034718658</v>
      </c>
      <c r="AA120" s="32">
        <v>31.445907667815927</v>
      </c>
      <c r="AB120" s="32">
        <v>18.769965749172208</v>
      </c>
      <c r="AC120" s="32">
        <v>53.52813824409008</v>
      </c>
      <c r="AD120" s="32">
        <v>23.22811552008462</v>
      </c>
      <c r="AE120" s="32" t="s">
        <v>94</v>
      </c>
      <c r="AF120" s="32">
        <v>10.160738977960676</v>
      </c>
      <c r="AG120" s="32">
        <v>23.919424974376216</v>
      </c>
      <c r="AH120" s="32">
        <v>9.591285967398909</v>
      </c>
      <c r="AI120" s="32">
        <v>33.08480384443891</v>
      </c>
      <c r="AJ120" s="32" t="s">
        <v>94</v>
      </c>
      <c r="AK120" s="32" t="s">
        <v>94</v>
      </c>
      <c r="AL120" s="32" t="s">
        <v>94</v>
      </c>
      <c r="AM120" s="32" t="s">
        <v>94</v>
      </c>
      <c r="AN120" s="32" t="s">
        <v>94</v>
      </c>
      <c r="AO120" s="32" t="s">
        <v>94</v>
      </c>
      <c r="AP120" s="32" t="s">
        <v>94</v>
      </c>
      <c r="AQ120" s="32" t="s">
        <v>94</v>
      </c>
      <c r="AR120" s="32" t="s">
        <v>94</v>
      </c>
      <c r="AS120" s="32">
        <v>76.7562537641747</v>
      </c>
      <c r="AT120" s="32" t="s">
        <v>94</v>
      </c>
      <c r="AU120" s="32" t="s">
        <v>94</v>
      </c>
      <c r="AV120" s="32" t="s">
        <v>94</v>
      </c>
      <c r="AW120" s="32" t="s">
        <v>94</v>
      </c>
      <c r="AX120" s="32">
        <v>76.7562537641747</v>
      </c>
      <c r="AY120" s="32">
        <v>76.7562537641747</v>
      </c>
      <c r="AZ120" s="32" t="s">
        <v>94</v>
      </c>
      <c r="BA120" s="32">
        <v>76.7562537641747</v>
      </c>
      <c r="BB120" s="32">
        <v>76.7562537641747</v>
      </c>
      <c r="BC120" s="32">
        <v>76.7562537641747</v>
      </c>
      <c r="BD120" s="32">
        <v>76.7562537641747</v>
      </c>
      <c r="BE120" s="32">
        <v>69.21647015902438</v>
      </c>
      <c r="BF120" s="32">
        <v>7.5397836051503075</v>
      </c>
      <c r="BG120" s="32">
        <v>76.7562537641747</v>
      </c>
      <c r="BH120" s="32" t="s">
        <v>94</v>
      </c>
      <c r="BI120" s="32">
        <v>69.21647015902438</v>
      </c>
      <c r="BJ120" s="32">
        <v>7.5397836051503075</v>
      </c>
      <c r="BK120" s="32">
        <v>64.47698886190126</v>
      </c>
      <c r="BL120" s="32">
        <v>12.279264902273418</v>
      </c>
      <c r="BM120" s="32" t="s">
        <v>94</v>
      </c>
      <c r="BN120" s="32">
        <v>12.749188219691087</v>
      </c>
      <c r="BO120" s="32">
        <v>12.913091226062075</v>
      </c>
      <c r="BP120" s="32" t="s">
        <v>94</v>
      </c>
      <c r="BQ120" s="32" t="s">
        <v>94</v>
      </c>
      <c r="BR120" s="32" t="s">
        <v>94</v>
      </c>
      <c r="BS120" s="32">
        <v>2.362666607968303</v>
      </c>
      <c r="BT120" s="32">
        <v>4.610617539071098</v>
      </c>
    </row>
    <row r="121" spans="2:72" ht="15">
      <c r="B121" s="32" t="s">
        <v>149</v>
      </c>
      <c r="C121" s="32">
        <v>72.24373174252852</v>
      </c>
      <c r="D121" s="32" t="s">
        <v>94</v>
      </c>
      <c r="E121" s="32" t="s">
        <v>94</v>
      </c>
      <c r="F121" s="32" t="s">
        <v>94</v>
      </c>
      <c r="G121" s="32">
        <v>38.163568770804595</v>
      </c>
      <c r="H121" s="32">
        <v>34.08016297172393</v>
      </c>
      <c r="I121" s="32">
        <v>72.24373174252852</v>
      </c>
      <c r="J121" s="32" t="s">
        <v>94</v>
      </c>
      <c r="K121" s="32">
        <v>72.24373174252852</v>
      </c>
      <c r="L121" s="32" t="s">
        <v>94</v>
      </c>
      <c r="M121" s="32">
        <v>72.24373174252852</v>
      </c>
      <c r="N121" s="32" t="s">
        <v>94</v>
      </c>
      <c r="O121" s="32">
        <v>72.24373174252852</v>
      </c>
      <c r="P121" s="32" t="s">
        <v>94</v>
      </c>
      <c r="Q121" s="32" t="s">
        <v>94</v>
      </c>
      <c r="R121" s="32">
        <v>48.650469078366804</v>
      </c>
      <c r="S121" s="32">
        <v>4.955324719957579</v>
      </c>
      <c r="T121" s="32">
        <v>11.934575239044436</v>
      </c>
      <c r="U121" s="32" t="s">
        <v>94</v>
      </c>
      <c r="V121" s="32" t="s">
        <v>94</v>
      </c>
      <c r="W121" s="32" t="s">
        <v>94</v>
      </c>
      <c r="X121" s="32">
        <v>2.709168516233766</v>
      </c>
      <c r="Y121" s="32">
        <v>69.53456322629475</v>
      </c>
      <c r="Z121" s="32">
        <v>11.692838528175276</v>
      </c>
      <c r="AA121" s="32">
        <v>22.387324443548657</v>
      </c>
      <c r="AB121" s="32">
        <v>38.163568770804595</v>
      </c>
      <c r="AC121" s="32">
        <v>72.24373174252852</v>
      </c>
      <c r="AD121" s="32" t="s">
        <v>94</v>
      </c>
      <c r="AE121" s="32" t="s">
        <v>94</v>
      </c>
      <c r="AF121" s="32" t="s">
        <v>94</v>
      </c>
      <c r="AG121" s="32" t="s">
        <v>94</v>
      </c>
      <c r="AH121" s="32">
        <v>36.789331487957696</v>
      </c>
      <c r="AI121" s="32">
        <v>35.45440025457083</v>
      </c>
      <c r="AJ121" s="32" t="s">
        <v>94</v>
      </c>
      <c r="AK121" s="32" t="s">
        <v>94</v>
      </c>
      <c r="AL121" s="32" t="s">
        <v>94</v>
      </c>
      <c r="AM121" s="32" t="s">
        <v>94</v>
      </c>
      <c r="AN121" s="32" t="s">
        <v>94</v>
      </c>
      <c r="AO121" s="32" t="s">
        <v>94</v>
      </c>
      <c r="AP121" s="32" t="s">
        <v>94</v>
      </c>
      <c r="AQ121" s="32" t="s">
        <v>94</v>
      </c>
      <c r="AR121" s="32" t="s">
        <v>94</v>
      </c>
      <c r="AS121" s="32" t="s">
        <v>94</v>
      </c>
      <c r="AT121" s="32">
        <v>72.24373174252852</v>
      </c>
      <c r="AU121" s="32" t="s">
        <v>94</v>
      </c>
      <c r="AV121" s="32" t="s">
        <v>94</v>
      </c>
      <c r="AW121" s="32" t="s">
        <v>94</v>
      </c>
      <c r="AX121" s="32">
        <v>72.24373174252852</v>
      </c>
      <c r="AY121" s="32">
        <v>72.24373174252852</v>
      </c>
      <c r="AZ121" s="32" t="s">
        <v>94</v>
      </c>
      <c r="BA121" s="32">
        <v>72.24373174252852</v>
      </c>
      <c r="BB121" s="32">
        <v>72.24373174252852</v>
      </c>
      <c r="BC121" s="32">
        <v>72.24373174252852</v>
      </c>
      <c r="BD121" s="32">
        <v>72.24373174252852</v>
      </c>
      <c r="BE121" s="32">
        <v>72.24373174252852</v>
      </c>
      <c r="BF121" s="32" t="s">
        <v>94</v>
      </c>
      <c r="BG121" s="32">
        <v>72.24373174252852</v>
      </c>
      <c r="BH121" s="32" t="s">
        <v>94</v>
      </c>
      <c r="BI121" s="32">
        <v>72.24373174252852</v>
      </c>
      <c r="BJ121" s="32" t="s">
        <v>94</v>
      </c>
      <c r="BK121" s="32">
        <v>45.74209486541363</v>
      </c>
      <c r="BL121" s="32">
        <v>26.501636877114898</v>
      </c>
      <c r="BM121" s="32" t="s">
        <v>94</v>
      </c>
      <c r="BN121" s="32">
        <v>9.571239535607285</v>
      </c>
      <c r="BO121" s="32">
        <v>6.385257632401496</v>
      </c>
      <c r="BP121" s="32" t="s">
        <v>94</v>
      </c>
      <c r="BQ121" s="32" t="s">
        <v>94</v>
      </c>
      <c r="BR121" s="32" t="s">
        <v>94</v>
      </c>
      <c r="BS121" s="32" t="s">
        <v>94</v>
      </c>
      <c r="BT121" s="32">
        <v>0.9438918247853841</v>
      </c>
    </row>
    <row r="122" spans="2:72" ht="15">
      <c r="B122" s="32" t="s">
        <v>150</v>
      </c>
      <c r="C122" s="32" t="s">
        <v>94</v>
      </c>
      <c r="D122" s="32">
        <v>505.15669219842647</v>
      </c>
      <c r="E122" s="32" t="s">
        <v>94</v>
      </c>
      <c r="F122" s="32" t="s">
        <v>94</v>
      </c>
      <c r="G122" s="32">
        <v>161.9137527864665</v>
      </c>
      <c r="H122" s="32">
        <v>343.24293941195987</v>
      </c>
      <c r="I122" s="32">
        <v>123.14280196536212</v>
      </c>
      <c r="J122" s="32">
        <v>382.01389023306444</v>
      </c>
      <c r="K122" s="32">
        <v>167.87334349475273</v>
      </c>
      <c r="L122" s="32">
        <v>337.2833487036736</v>
      </c>
      <c r="M122" s="32">
        <v>428.08015145427174</v>
      </c>
      <c r="N122" s="32">
        <v>77.07654074415456</v>
      </c>
      <c r="O122" s="32">
        <v>346.38650926952346</v>
      </c>
      <c r="P122" s="32">
        <v>158.77018292890293</v>
      </c>
      <c r="Q122" s="32" t="s">
        <v>94</v>
      </c>
      <c r="R122" s="32">
        <v>121.94156867693452</v>
      </c>
      <c r="S122" s="32">
        <v>188.58533067677016</v>
      </c>
      <c r="T122" s="32">
        <v>119.45691828012104</v>
      </c>
      <c r="U122" s="32">
        <v>21.806299226066983</v>
      </c>
      <c r="V122" s="32">
        <v>2.8282514992507495</v>
      </c>
      <c r="W122" s="32">
        <v>19.494933057245063</v>
      </c>
      <c r="X122" s="32">
        <v>146.86623934220052</v>
      </c>
      <c r="Y122" s="32">
        <v>335.9672682997302</v>
      </c>
      <c r="Z122" s="32">
        <v>351.6922378391547</v>
      </c>
      <c r="AA122" s="32">
        <v>104.9516847570143</v>
      </c>
      <c r="AB122" s="32">
        <v>48.51276960225751</v>
      </c>
      <c r="AC122" s="32">
        <v>454.1752142374001</v>
      </c>
      <c r="AD122" s="32">
        <v>50.98147796102646</v>
      </c>
      <c r="AE122" s="32">
        <v>303.3871294725007</v>
      </c>
      <c r="AF122" s="32">
        <v>52.20426266659185</v>
      </c>
      <c r="AG122" s="32">
        <v>31.11166055907468</v>
      </c>
      <c r="AH122" s="32">
        <v>66.22841310018892</v>
      </c>
      <c r="AI122" s="32">
        <v>52.22522640007007</v>
      </c>
      <c r="AJ122" s="32" t="s">
        <v>94</v>
      </c>
      <c r="AK122" s="32" t="s">
        <v>94</v>
      </c>
      <c r="AL122" s="32" t="s">
        <v>94</v>
      </c>
      <c r="AM122" s="32" t="s">
        <v>94</v>
      </c>
      <c r="AN122" s="32" t="s">
        <v>94</v>
      </c>
      <c r="AO122" s="32" t="s">
        <v>94</v>
      </c>
      <c r="AP122" s="32" t="s">
        <v>94</v>
      </c>
      <c r="AQ122" s="32" t="s">
        <v>94</v>
      </c>
      <c r="AR122" s="32" t="s">
        <v>94</v>
      </c>
      <c r="AS122" s="32" t="s">
        <v>94</v>
      </c>
      <c r="AT122" s="32" t="s">
        <v>94</v>
      </c>
      <c r="AU122" s="32">
        <v>505.15669219842647</v>
      </c>
      <c r="AV122" s="32" t="s">
        <v>94</v>
      </c>
      <c r="AW122" s="32" t="s">
        <v>94</v>
      </c>
      <c r="AX122" s="32">
        <v>505.15669219842647</v>
      </c>
      <c r="AY122" s="32">
        <v>505.15669219842647</v>
      </c>
      <c r="AZ122" s="32" t="s">
        <v>94</v>
      </c>
      <c r="BA122" s="32">
        <v>505.15669219842647</v>
      </c>
      <c r="BB122" s="32">
        <v>505.15669219842647</v>
      </c>
      <c r="BC122" s="32">
        <v>505.15669219842647</v>
      </c>
      <c r="BD122" s="32">
        <v>505.15669219842647</v>
      </c>
      <c r="BE122" s="32">
        <v>473.77696102137867</v>
      </c>
      <c r="BF122" s="32">
        <v>31.379731177047866</v>
      </c>
      <c r="BG122" s="32">
        <v>448.01584839616015</v>
      </c>
      <c r="BH122" s="32">
        <v>52.98664812390962</v>
      </c>
      <c r="BI122" s="32">
        <v>476.60521252062944</v>
      </c>
      <c r="BJ122" s="32">
        <v>28.551479677797115</v>
      </c>
      <c r="BK122" s="32">
        <v>422.4620063716393</v>
      </c>
      <c r="BL122" s="32">
        <v>82.69468582678707</v>
      </c>
      <c r="BM122" s="32" t="s">
        <v>94</v>
      </c>
      <c r="BN122" s="32">
        <v>163.2711112919521</v>
      </c>
      <c r="BO122" s="32">
        <v>70.03120689588376</v>
      </c>
      <c r="BP122" s="32" t="s">
        <v>94</v>
      </c>
      <c r="BQ122" s="32" t="s">
        <v>94</v>
      </c>
      <c r="BR122" s="32" t="s">
        <v>94</v>
      </c>
      <c r="BS122" s="32">
        <v>30.93191118644068</v>
      </c>
      <c r="BT122" s="32">
        <v>28.934495619634603</v>
      </c>
    </row>
    <row r="123" spans="2:72" ht="15">
      <c r="B123" s="32" t="s">
        <v>151</v>
      </c>
      <c r="C123" s="32" t="s">
        <v>94</v>
      </c>
      <c r="D123" s="32" t="s">
        <v>94</v>
      </c>
      <c r="E123" s="32">
        <v>80.71356564773744</v>
      </c>
      <c r="F123" s="32">
        <v>12.523656874242603</v>
      </c>
      <c r="G123" s="32">
        <v>83.47128474262772</v>
      </c>
      <c r="H123" s="32">
        <v>9.76593777935231</v>
      </c>
      <c r="I123" s="32">
        <v>80.71390867966586</v>
      </c>
      <c r="J123" s="32">
        <v>12.523313842314172</v>
      </c>
      <c r="K123" s="32">
        <v>83.47128474262772</v>
      </c>
      <c r="L123" s="32">
        <v>9.76593777935231</v>
      </c>
      <c r="M123" s="32">
        <v>87.92537250658391</v>
      </c>
      <c r="N123" s="32">
        <v>5.3118500153960895</v>
      </c>
      <c r="O123" s="32">
        <v>93.23722252198</v>
      </c>
      <c r="P123" s="32" t="s">
        <v>94</v>
      </c>
      <c r="Q123" s="32" t="s">
        <v>94</v>
      </c>
      <c r="R123" s="32">
        <v>38.59685513937933</v>
      </c>
      <c r="S123" s="32">
        <v>17.923563137470175</v>
      </c>
      <c r="T123" s="32">
        <v>16.97242366742792</v>
      </c>
      <c r="U123" s="32">
        <v>5.877068779478028</v>
      </c>
      <c r="V123" s="32" t="s">
        <v>94</v>
      </c>
      <c r="W123" s="32">
        <v>5.445480019291733</v>
      </c>
      <c r="X123" s="32">
        <v>8.13672181911992</v>
      </c>
      <c r="Y123" s="32">
        <v>79.65502068356837</v>
      </c>
      <c r="Z123" s="32">
        <v>56.369566105197364</v>
      </c>
      <c r="AA123" s="32">
        <v>11.942500735218324</v>
      </c>
      <c r="AB123" s="32">
        <v>24.92515568156437</v>
      </c>
      <c r="AC123" s="32">
        <v>93.23722252198</v>
      </c>
      <c r="AD123" s="32" t="s">
        <v>94</v>
      </c>
      <c r="AE123" s="32">
        <v>2.037619988553819</v>
      </c>
      <c r="AF123" s="32">
        <v>9.307893735378734</v>
      </c>
      <c r="AG123" s="32">
        <v>31.86958789658208</v>
      </c>
      <c r="AH123" s="32">
        <v>34.11149341281181</v>
      </c>
      <c r="AI123" s="32">
        <v>15.910627488653601</v>
      </c>
      <c r="AJ123" s="32" t="s">
        <v>94</v>
      </c>
      <c r="AK123" s="32" t="s">
        <v>94</v>
      </c>
      <c r="AL123" s="32" t="s">
        <v>94</v>
      </c>
      <c r="AM123" s="32" t="s">
        <v>94</v>
      </c>
      <c r="AN123" s="32" t="s">
        <v>94</v>
      </c>
      <c r="AO123" s="32" t="s">
        <v>94</v>
      </c>
      <c r="AP123" s="32" t="s">
        <v>94</v>
      </c>
      <c r="AQ123" s="32" t="s">
        <v>94</v>
      </c>
      <c r="AR123" s="32" t="s">
        <v>94</v>
      </c>
      <c r="AS123" s="32" t="s">
        <v>94</v>
      </c>
      <c r="AT123" s="32" t="s">
        <v>94</v>
      </c>
      <c r="AU123" s="32" t="s">
        <v>94</v>
      </c>
      <c r="AV123" s="32">
        <v>93.23722252198</v>
      </c>
      <c r="AW123" s="32" t="s">
        <v>94</v>
      </c>
      <c r="AX123" s="32">
        <v>93.23722252198</v>
      </c>
      <c r="AY123" s="32">
        <v>93.23722252198</v>
      </c>
      <c r="AZ123" s="32" t="s">
        <v>94</v>
      </c>
      <c r="BA123" s="32">
        <v>93.23722252198</v>
      </c>
      <c r="BB123" s="32">
        <v>93.23722252198</v>
      </c>
      <c r="BC123" s="32">
        <v>93.23722252198</v>
      </c>
      <c r="BD123" s="32">
        <v>93.23722252198</v>
      </c>
      <c r="BE123" s="32">
        <v>93.23722252198</v>
      </c>
      <c r="BF123" s="32" t="s">
        <v>94</v>
      </c>
      <c r="BG123" s="32">
        <v>81.07170368553123</v>
      </c>
      <c r="BH123" s="32">
        <v>12.165518836448756</v>
      </c>
      <c r="BI123" s="32">
        <v>93.23722252198</v>
      </c>
      <c r="BJ123" s="32" t="s">
        <v>94</v>
      </c>
      <c r="BK123" s="32">
        <v>74.99392612313164</v>
      </c>
      <c r="BL123" s="32">
        <v>18.243296398848376</v>
      </c>
      <c r="BM123" s="32" t="s">
        <v>94</v>
      </c>
      <c r="BN123" s="32">
        <v>30.063305541406894</v>
      </c>
      <c r="BO123" s="32">
        <v>18.8583409183359</v>
      </c>
      <c r="BP123" s="32" t="s">
        <v>94</v>
      </c>
      <c r="BQ123" s="32" t="s">
        <v>94</v>
      </c>
      <c r="BR123" s="32" t="s">
        <v>94</v>
      </c>
      <c r="BS123" s="32">
        <v>0.3636853286374642</v>
      </c>
      <c r="BT123" s="32">
        <v>2.037619988553819</v>
      </c>
    </row>
    <row r="124" spans="2:72" ht="15">
      <c r="B124" s="32" t="s">
        <v>152</v>
      </c>
      <c r="C124" s="32">
        <v>355.09411133508485</v>
      </c>
      <c r="D124" s="32">
        <v>1117.8499332898464</v>
      </c>
      <c r="E124" s="32">
        <v>162.06567228188868</v>
      </c>
      <c r="F124" s="32">
        <v>72.34831760232568</v>
      </c>
      <c r="G124" s="32">
        <v>698.5113636449533</v>
      </c>
      <c r="H124" s="32">
        <v>1008.8466708641932</v>
      </c>
      <c r="I124" s="32">
        <v>655.8277757811443</v>
      </c>
      <c r="J124" s="32">
        <v>1051.5302587280025</v>
      </c>
      <c r="K124" s="32">
        <v>983.6797936739828</v>
      </c>
      <c r="L124" s="32">
        <v>723.6782408351634</v>
      </c>
      <c r="M124" s="32">
        <v>1323.6482956318116</v>
      </c>
      <c r="N124" s="32">
        <v>383.7097388773366</v>
      </c>
      <c r="O124" s="32">
        <v>1262.017853940093</v>
      </c>
      <c r="P124" s="32">
        <v>445.34018056905586</v>
      </c>
      <c r="Q124" s="32" t="s">
        <v>94</v>
      </c>
      <c r="R124" s="32">
        <v>684.6349909309992</v>
      </c>
      <c r="S124" s="32">
        <v>275.89941927486115</v>
      </c>
      <c r="T124" s="32">
        <v>383.5606256218071</v>
      </c>
      <c r="U124" s="32">
        <v>86.50876166121789</v>
      </c>
      <c r="V124" s="32">
        <v>1.4936815776986951</v>
      </c>
      <c r="W124" s="32">
        <v>113.90783766142196</v>
      </c>
      <c r="X124" s="32">
        <v>274.06839834204965</v>
      </c>
      <c r="Y124" s="32">
        <v>1317.888116927978</v>
      </c>
      <c r="Z124" s="32">
        <v>851.8212489080977</v>
      </c>
      <c r="AA124" s="32">
        <v>350.7669324533935</v>
      </c>
      <c r="AB124" s="32">
        <v>492.46469998055034</v>
      </c>
      <c r="AC124" s="32">
        <v>1621.1640695716435</v>
      </c>
      <c r="AD124" s="32">
        <v>86.19396493750666</v>
      </c>
      <c r="AE124" s="32">
        <v>599.0366235989559</v>
      </c>
      <c r="AF124" s="32">
        <v>357.7226823081355</v>
      </c>
      <c r="AG124" s="32">
        <v>243.931415574387</v>
      </c>
      <c r="AH124" s="32">
        <v>249.25521204917138</v>
      </c>
      <c r="AI124" s="32">
        <v>257.41210097849574</v>
      </c>
      <c r="AJ124" s="32" t="s">
        <v>94</v>
      </c>
      <c r="AK124" s="32" t="s">
        <v>94</v>
      </c>
      <c r="AL124" s="32" t="s">
        <v>94</v>
      </c>
      <c r="AM124" s="32" t="s">
        <v>94</v>
      </c>
      <c r="AN124" s="32" t="s">
        <v>94</v>
      </c>
      <c r="AO124" s="32" t="s">
        <v>94</v>
      </c>
      <c r="AP124" s="32" t="s">
        <v>94</v>
      </c>
      <c r="AQ124" s="32" t="s">
        <v>94</v>
      </c>
      <c r="AR124" s="32" t="s">
        <v>94</v>
      </c>
      <c r="AS124" s="32" t="s">
        <v>94</v>
      </c>
      <c r="AT124" s="32" t="s">
        <v>94</v>
      </c>
      <c r="AU124" s="32" t="s">
        <v>94</v>
      </c>
      <c r="AV124" s="32" t="s">
        <v>94</v>
      </c>
      <c r="AW124" s="32">
        <v>1707.3580345091493</v>
      </c>
      <c r="AX124" s="32">
        <v>1707.3580345091493</v>
      </c>
      <c r="AY124" s="32">
        <v>1707.3580345091493</v>
      </c>
      <c r="AZ124" s="32" t="s">
        <v>94</v>
      </c>
      <c r="BA124" s="32">
        <v>1707.3580345091493</v>
      </c>
      <c r="BB124" s="32">
        <v>1707.3580345091493</v>
      </c>
      <c r="BC124" s="32">
        <v>1707.3580345091493</v>
      </c>
      <c r="BD124" s="32">
        <v>1707.3580345091493</v>
      </c>
      <c r="BE124" s="32">
        <v>1679.1216125200701</v>
      </c>
      <c r="BF124" s="32">
        <v>28.236421989079357</v>
      </c>
      <c r="BG124" s="32">
        <v>1591.2294579092193</v>
      </c>
      <c r="BH124" s="32">
        <v>113.2937217809504</v>
      </c>
      <c r="BI124" s="32">
        <v>1575.5091436941045</v>
      </c>
      <c r="BJ124" s="32">
        <v>131.84889081504534</v>
      </c>
      <c r="BK124" s="32">
        <v>1438.8184096402717</v>
      </c>
      <c r="BL124" s="32">
        <v>268.5396248688774</v>
      </c>
      <c r="BM124" s="32" t="s">
        <v>94</v>
      </c>
      <c r="BN124" s="32">
        <v>515.7220552274232</v>
      </c>
      <c r="BO124" s="32">
        <v>242.10420954611482</v>
      </c>
      <c r="BP124" s="32" t="s">
        <v>94</v>
      </c>
      <c r="BQ124" s="32" t="s">
        <v>94</v>
      </c>
      <c r="BR124" s="32" t="s">
        <v>94</v>
      </c>
      <c r="BS124" s="32">
        <v>52.33588920272947</v>
      </c>
      <c r="BT124" s="32">
        <v>68.98121828923618</v>
      </c>
    </row>
    <row r="125" spans="1:2" ht="15">
      <c r="A125" s="32" t="s">
        <v>2</v>
      </c>
      <c r="B125" s="32" t="s">
        <v>153</v>
      </c>
    </row>
    <row r="126" spans="1:2" ht="15">
      <c r="A126" s="32" t="s">
        <v>3</v>
      </c>
      <c r="B126" s="32" t="s">
        <v>153</v>
      </c>
    </row>
    <row r="127" spans="1:72" ht="15">
      <c r="A127" s="32" t="s">
        <v>168</v>
      </c>
      <c r="B127" s="32" t="s">
        <v>154</v>
      </c>
      <c r="C127" s="32">
        <v>59.31751397839145</v>
      </c>
      <c r="D127" s="32">
        <v>36.39857735927774</v>
      </c>
      <c r="E127" s="32">
        <v>41.61471478155811</v>
      </c>
      <c r="F127" s="32">
        <v>8.270882898463984</v>
      </c>
      <c r="G127" s="32">
        <v>16.39027516782324</v>
      </c>
      <c r="H127" s="32">
        <v>129.21141384986805</v>
      </c>
      <c r="I127" s="32">
        <v>37.74823754895105</v>
      </c>
      <c r="J127" s="32">
        <v>107.85345146874027</v>
      </c>
      <c r="K127" s="32">
        <v>83.87886344125381</v>
      </c>
      <c r="L127" s="32">
        <v>61.722825576437515</v>
      </c>
      <c r="M127" s="32">
        <v>125.09492585505032</v>
      </c>
      <c r="N127" s="32">
        <v>20.506763162641004</v>
      </c>
      <c r="O127" s="32">
        <v>48.60130586091372</v>
      </c>
      <c r="P127" s="32">
        <v>97.0003831567776</v>
      </c>
      <c r="Q127" s="32" t="s">
        <v>94</v>
      </c>
      <c r="R127" s="32">
        <v>76.06886528502422</v>
      </c>
      <c r="S127" s="32">
        <v>57.58733199193772</v>
      </c>
      <c r="T127" s="32">
        <v>1.1326449020166074</v>
      </c>
      <c r="U127" s="32" t="s">
        <v>94</v>
      </c>
      <c r="V127" s="32">
        <v>16.66193907095539</v>
      </c>
      <c r="W127" s="32">
        <v>104.39829336804654</v>
      </c>
      <c r="X127" s="32">
        <v>21.3624698554851</v>
      </c>
      <c r="Y127" s="32">
        <v>3.178986723204254</v>
      </c>
      <c r="Z127" s="32">
        <v>120.67188497668567</v>
      </c>
      <c r="AA127" s="32">
        <v>17.84900679154526</v>
      </c>
      <c r="AB127" s="32">
        <v>4.354375815589841</v>
      </c>
      <c r="AC127" s="32">
        <v>110.68966761340451</v>
      </c>
      <c r="AD127" s="32">
        <v>34.91202140428681</v>
      </c>
      <c r="AE127" s="32">
        <v>55.454963189042516</v>
      </c>
      <c r="AF127" s="32">
        <v>49.26239230302382</v>
      </c>
      <c r="AG127" s="32">
        <v>30.681563717588418</v>
      </c>
      <c r="AH127" s="32">
        <v>4.872156867562644</v>
      </c>
      <c r="AI127" s="32">
        <v>5.330612940473909</v>
      </c>
      <c r="AJ127" s="32" t="s">
        <v>94</v>
      </c>
      <c r="AK127" s="32" t="s">
        <v>94</v>
      </c>
      <c r="AL127" s="32">
        <v>3.6944417272546204</v>
      </c>
      <c r="AM127" s="32">
        <v>2.5904651538461536</v>
      </c>
      <c r="AN127" s="32" t="s">
        <v>94</v>
      </c>
      <c r="AO127" s="32" t="s">
        <v>94</v>
      </c>
      <c r="AP127" s="32" t="s">
        <v>94</v>
      </c>
      <c r="AQ127" s="32" t="s">
        <v>94</v>
      </c>
      <c r="AR127" s="32" t="s">
        <v>94</v>
      </c>
      <c r="AS127" s="32" t="s">
        <v>94</v>
      </c>
      <c r="AT127" s="32" t="s">
        <v>94</v>
      </c>
      <c r="AU127" s="32" t="s">
        <v>94</v>
      </c>
      <c r="AV127" s="32" t="s">
        <v>94</v>
      </c>
      <c r="AW127" s="32" t="s">
        <v>94</v>
      </c>
      <c r="AX127" s="32">
        <v>145.6016890176913</v>
      </c>
      <c r="AY127" s="32">
        <v>145.6016890176913</v>
      </c>
      <c r="AZ127" s="32">
        <v>145.6016890176913</v>
      </c>
      <c r="BA127" s="32" t="s">
        <v>94</v>
      </c>
      <c r="BB127" s="32">
        <v>145.6016890176913</v>
      </c>
      <c r="BC127" s="32">
        <v>145.6016890176913</v>
      </c>
      <c r="BD127" s="32">
        <v>145.6016890176913</v>
      </c>
      <c r="BE127" s="32">
        <v>90.57931234326584</v>
      </c>
      <c r="BF127" s="32">
        <v>55.02237667442549</v>
      </c>
      <c r="BG127" s="32">
        <v>109.43127570026425</v>
      </c>
      <c r="BH127" s="32">
        <v>32.58111345812802</v>
      </c>
      <c r="BI127" s="32">
        <v>140.20226813031547</v>
      </c>
      <c r="BJ127" s="32" t="s">
        <v>94</v>
      </c>
      <c r="BK127" s="32">
        <v>83.19336065821525</v>
      </c>
      <c r="BL127" s="32">
        <v>62.40832835947607</v>
      </c>
      <c r="BM127" s="32" t="s">
        <v>94</v>
      </c>
      <c r="BN127" s="32">
        <v>11.945491740729405</v>
      </c>
      <c r="BO127" s="32" t="s">
        <v>94</v>
      </c>
      <c r="BP127" s="32" t="s">
        <v>94</v>
      </c>
      <c r="BQ127" s="32" t="s">
        <v>94</v>
      </c>
      <c r="BR127" s="32" t="s">
        <v>94</v>
      </c>
      <c r="BS127" s="32" t="s">
        <v>94</v>
      </c>
      <c r="BT127" s="32" t="s">
        <v>94</v>
      </c>
    </row>
    <row r="128" spans="2:72" ht="15">
      <c r="B128" s="32" t="s">
        <v>155</v>
      </c>
      <c r="C128" s="32">
        <v>39089.028310604874</v>
      </c>
      <c r="D128" s="32">
        <v>17153.93305240275</v>
      </c>
      <c r="E128" s="32">
        <v>10684.113960107945</v>
      </c>
      <c r="F128" s="32">
        <v>3385.564804435627</v>
      </c>
      <c r="G128" s="32">
        <v>22110.625502555158</v>
      </c>
      <c r="H128" s="32">
        <v>48202.01462499587</v>
      </c>
      <c r="I128" s="32">
        <v>33218.24462592714</v>
      </c>
      <c r="J128" s="32">
        <v>37094.39550162325</v>
      </c>
      <c r="K128" s="32">
        <v>48688.327711869744</v>
      </c>
      <c r="L128" s="32">
        <v>21624.31241568086</v>
      </c>
      <c r="M128" s="32">
        <v>64695.52704027297</v>
      </c>
      <c r="N128" s="32">
        <v>5617.113087277772</v>
      </c>
      <c r="O128" s="32">
        <v>55271.4895493224</v>
      </c>
      <c r="P128" s="32">
        <v>15041.150578227833</v>
      </c>
      <c r="Q128" s="32" t="s">
        <v>94</v>
      </c>
      <c r="R128" s="32">
        <v>33526.65529746165</v>
      </c>
      <c r="S128" s="32">
        <v>9977.264461140207</v>
      </c>
      <c r="T128" s="32">
        <v>13804.661369687126</v>
      </c>
      <c r="U128" s="32">
        <v>2932.2626076054466</v>
      </c>
      <c r="V128" s="32">
        <v>66.90055612298382</v>
      </c>
      <c r="W128" s="32">
        <v>3892.4648082996787</v>
      </c>
      <c r="X128" s="32">
        <v>14136.547314609576</v>
      </c>
      <c r="Y128" s="32">
        <v>52216.72744851819</v>
      </c>
      <c r="Z128" s="32">
        <v>33716.27190051001</v>
      </c>
      <c r="AA128" s="32">
        <v>12016.555787702555</v>
      </c>
      <c r="AB128" s="32">
        <v>24245.039201091164</v>
      </c>
      <c r="AC128" s="32">
        <v>64229.20651260784</v>
      </c>
      <c r="AD128" s="32">
        <v>6083.433614943207</v>
      </c>
      <c r="AE128" s="32">
        <v>15598.3415854326</v>
      </c>
      <c r="AF128" s="32">
        <v>14811.315365742634</v>
      </c>
      <c r="AG128" s="32">
        <v>14370.217715103958</v>
      </c>
      <c r="AH128" s="32">
        <v>13571.078778802173</v>
      </c>
      <c r="AI128" s="32">
        <v>11961.686682469517</v>
      </c>
      <c r="AJ128" s="32">
        <v>4629.492171493792</v>
      </c>
      <c r="AK128" s="32">
        <v>24437.142494951873</v>
      </c>
      <c r="AL128" s="32">
        <v>7162.380407714564</v>
      </c>
      <c r="AM128" s="32">
        <v>10552.089505858688</v>
      </c>
      <c r="AN128" s="32">
        <v>2230.88901682455</v>
      </c>
      <c r="AO128" s="32">
        <v>616.1635321103382</v>
      </c>
      <c r="AP128" s="32">
        <v>10483.59182280668</v>
      </c>
      <c r="AQ128" s="32">
        <v>1756.4138569790387</v>
      </c>
      <c r="AR128" s="32">
        <v>73.95824312810491</v>
      </c>
      <c r="AS128" s="32">
        <v>76.7562537641747</v>
      </c>
      <c r="AT128" s="32">
        <v>72.24373174252852</v>
      </c>
      <c r="AU128" s="32">
        <v>505.15669219842647</v>
      </c>
      <c r="AV128" s="32">
        <v>93.23722252198</v>
      </c>
      <c r="AW128" s="32">
        <v>1707.3580345091493</v>
      </c>
      <c r="AX128" s="32">
        <v>70312.64012755097</v>
      </c>
      <c r="AY128" s="32">
        <v>70312.64012755097</v>
      </c>
      <c r="AZ128" s="32" t="s">
        <v>94</v>
      </c>
      <c r="BA128" s="32">
        <v>70312.64012755097</v>
      </c>
      <c r="BB128" s="32">
        <v>70312.64012755097</v>
      </c>
      <c r="BC128" s="32">
        <v>70312.64012755097</v>
      </c>
      <c r="BD128" s="32">
        <v>70312.64012755097</v>
      </c>
      <c r="BE128" s="32">
        <v>67959.2074987222</v>
      </c>
      <c r="BF128" s="32">
        <v>2353.4326288288207</v>
      </c>
      <c r="BG128" s="32">
        <v>64366.85495202053</v>
      </c>
      <c r="BH128" s="32">
        <v>5782.083438953059</v>
      </c>
      <c r="BI128" s="32">
        <v>67068.30936763991</v>
      </c>
      <c r="BJ128" s="32">
        <v>3244.3307599112263</v>
      </c>
      <c r="BK128" s="32">
        <v>58340.11539090484</v>
      </c>
      <c r="BL128" s="32">
        <v>11972.524736645637</v>
      </c>
      <c r="BM128" s="32" t="s">
        <v>94</v>
      </c>
      <c r="BN128" s="32">
        <v>16026.548098001469</v>
      </c>
      <c r="BO128" s="32">
        <v>9703.87016334229</v>
      </c>
      <c r="BP128" s="32" t="s">
        <v>94</v>
      </c>
      <c r="BQ128" s="32" t="s">
        <v>94</v>
      </c>
      <c r="BR128" s="32" t="s">
        <v>94</v>
      </c>
      <c r="BS128" s="32">
        <v>1904.1115384530037</v>
      </c>
      <c r="BT128" s="32">
        <v>2726.6103731578205</v>
      </c>
    </row>
    <row r="129" spans="1:2" ht="15">
      <c r="A129" s="32" t="s">
        <v>108</v>
      </c>
      <c r="B129" s="32" t="s">
        <v>153</v>
      </c>
    </row>
    <row r="130" spans="1:2" ht="15">
      <c r="A130" s="32" t="s">
        <v>169</v>
      </c>
      <c r="B130" s="32" t="s">
        <v>153</v>
      </c>
    </row>
    <row r="131" spans="1:2" ht="15">
      <c r="A131" s="32" t="s">
        <v>170</v>
      </c>
      <c r="B131" s="32" t="s">
        <v>153</v>
      </c>
    </row>
    <row r="132" spans="1:72" ht="15">
      <c r="A132" s="32" t="s">
        <v>111</v>
      </c>
      <c r="B132" s="32" t="s">
        <v>154</v>
      </c>
      <c r="C132" s="32">
        <v>37858.35924324557</v>
      </c>
      <c r="D132" s="32">
        <v>16786.948629140636</v>
      </c>
      <c r="E132" s="32">
        <v>10027.038072376452</v>
      </c>
      <c r="F132" s="32">
        <v>3377.4408663029108</v>
      </c>
      <c r="G132" s="32">
        <v>21715.326365674657</v>
      </c>
      <c r="H132" s="32">
        <v>46334.460445390745</v>
      </c>
      <c r="I132" s="32">
        <v>32289.357466985293</v>
      </c>
      <c r="J132" s="32">
        <v>35760.429344079705</v>
      </c>
      <c r="K132" s="32">
        <v>47371.23879688239</v>
      </c>
      <c r="L132" s="32">
        <v>20678.54801418264</v>
      </c>
      <c r="M132" s="32">
        <v>62716.85641679842</v>
      </c>
      <c r="N132" s="32">
        <v>5332.930394266845</v>
      </c>
      <c r="O132" s="32">
        <v>53595.05401597579</v>
      </c>
      <c r="P132" s="32">
        <v>14454.732795089103</v>
      </c>
      <c r="Q132" s="32" t="s">
        <v>94</v>
      </c>
      <c r="R132" s="32">
        <v>32415.380623953635</v>
      </c>
      <c r="S132" s="32">
        <v>9601.58164042255</v>
      </c>
      <c r="T132" s="32">
        <v>13413.228385717384</v>
      </c>
      <c r="U132" s="32">
        <v>2812.455954239032</v>
      </c>
      <c r="V132" s="32" t="s">
        <v>94</v>
      </c>
      <c r="W132" s="32">
        <v>3220.0495859905327</v>
      </c>
      <c r="X132" s="32">
        <v>13160.759875543496</v>
      </c>
      <c r="Y132" s="32">
        <v>51668.9773495308</v>
      </c>
      <c r="Z132" s="32">
        <v>32160.32795232388</v>
      </c>
      <c r="AA132" s="32">
        <v>11647.511181029746</v>
      </c>
      <c r="AB132" s="32">
        <v>23949.72818530909</v>
      </c>
      <c r="AC132" s="32">
        <v>64164.284264054826</v>
      </c>
      <c r="AD132" s="32">
        <v>3885.5025470106793</v>
      </c>
      <c r="AE132" s="32">
        <v>15061.307717864733</v>
      </c>
      <c r="AF132" s="32">
        <v>14182.616082854549</v>
      </c>
      <c r="AG132" s="32">
        <v>13805.973506728104</v>
      </c>
      <c r="AH132" s="32">
        <v>13150.561444315808</v>
      </c>
      <c r="AI132" s="32">
        <v>11849.328059302072</v>
      </c>
      <c r="AJ132" s="32">
        <v>4552.945800610624</v>
      </c>
      <c r="AK132" s="32">
        <v>23548.777913830123</v>
      </c>
      <c r="AL132" s="32">
        <v>7014.968051915823</v>
      </c>
      <c r="AM132" s="32">
        <v>10001.949634097435</v>
      </c>
      <c r="AN132" s="32">
        <v>2195.810874753819</v>
      </c>
      <c r="AO132" s="32">
        <v>602.2788536659011</v>
      </c>
      <c r="AP132" s="32">
        <v>10180.064319331661</v>
      </c>
      <c r="AQ132" s="32">
        <v>1646.7811785141093</v>
      </c>
      <c r="AR132" s="32">
        <v>73.95824312810491</v>
      </c>
      <c r="AS132" s="32">
        <v>69.21647015902438</v>
      </c>
      <c r="AT132" s="32">
        <v>72.24373174252852</v>
      </c>
      <c r="AU132" s="32">
        <v>473.77696102137867</v>
      </c>
      <c r="AV132" s="32">
        <v>93.23722252198</v>
      </c>
      <c r="AW132" s="32">
        <v>1679.1216125200701</v>
      </c>
      <c r="AX132" s="32">
        <v>68049.78681106548</v>
      </c>
      <c r="AY132" s="32">
        <v>68049.78681106548</v>
      </c>
      <c r="AZ132" s="32">
        <v>90.57931234326584</v>
      </c>
      <c r="BA132" s="32">
        <v>67959.2074987222</v>
      </c>
      <c r="BB132" s="32">
        <v>68049.78681106548</v>
      </c>
      <c r="BC132" s="32">
        <v>68049.78681106548</v>
      </c>
      <c r="BD132" s="32">
        <v>68049.78681106548</v>
      </c>
      <c r="BE132" s="32">
        <v>68049.78681106548</v>
      </c>
      <c r="BF132" s="32" t="s">
        <v>94</v>
      </c>
      <c r="BG132" s="32">
        <v>62394.26340005971</v>
      </c>
      <c r="BH132" s="32">
        <v>5488.232374569008</v>
      </c>
      <c r="BI132" s="32">
        <v>66348.13562489863</v>
      </c>
      <c r="BJ132" s="32">
        <v>1696.251765279112</v>
      </c>
      <c r="BK132" s="32">
        <v>56028.25685603625</v>
      </c>
      <c r="BL132" s="32">
        <v>12021.529955028413</v>
      </c>
      <c r="BM132" s="32" t="s">
        <v>94</v>
      </c>
      <c r="BN132" s="32">
        <v>15530.840609437522</v>
      </c>
      <c r="BO132" s="32">
        <v>9413.415533492416</v>
      </c>
      <c r="BP132" s="32" t="s">
        <v>94</v>
      </c>
      <c r="BQ132" s="32" t="s">
        <v>94</v>
      </c>
      <c r="BR132" s="32" t="s">
        <v>94</v>
      </c>
      <c r="BS132" s="32">
        <v>1855.9940632780097</v>
      </c>
      <c r="BT132" s="32">
        <v>2636.7387626009236</v>
      </c>
    </row>
    <row r="133" spans="2:72" ht="15">
      <c r="B133" s="32" t="s">
        <v>155</v>
      </c>
      <c r="C133" s="32">
        <v>1289.986581337661</v>
      </c>
      <c r="D133" s="32">
        <v>403.38300062136</v>
      </c>
      <c r="E133" s="32">
        <v>698.6906025130463</v>
      </c>
      <c r="F133" s="32">
        <v>16.394821031179525</v>
      </c>
      <c r="G133" s="32">
        <v>411.6894120483063</v>
      </c>
      <c r="H133" s="32">
        <v>1996.7655934549407</v>
      </c>
      <c r="I133" s="32">
        <v>966.6353964908999</v>
      </c>
      <c r="J133" s="32">
        <v>1441.8196090123488</v>
      </c>
      <c r="K133" s="32">
        <v>1400.9677784286632</v>
      </c>
      <c r="L133" s="32">
        <v>1007.4872270745847</v>
      </c>
      <c r="M133" s="32">
        <v>2103.765549329684</v>
      </c>
      <c r="N133" s="32">
        <v>304.68945617356235</v>
      </c>
      <c r="O133" s="32">
        <v>1725.0368392077478</v>
      </c>
      <c r="P133" s="32">
        <v>683.4181662954957</v>
      </c>
      <c r="Q133" s="32" t="s">
        <v>94</v>
      </c>
      <c r="R133" s="32">
        <v>1187.3435387931756</v>
      </c>
      <c r="S133" s="32">
        <v>433.27015270959566</v>
      </c>
      <c r="T133" s="32">
        <v>392.56562887174726</v>
      </c>
      <c r="U133" s="32">
        <v>119.80665336641438</v>
      </c>
      <c r="V133" s="32">
        <v>83.56249519393923</v>
      </c>
      <c r="W133" s="32">
        <v>776.8135156771928</v>
      </c>
      <c r="X133" s="32">
        <v>997.1499089215665</v>
      </c>
      <c r="Y133" s="32">
        <v>550.9290857105499</v>
      </c>
      <c r="Z133" s="32">
        <v>1676.6158331625477</v>
      </c>
      <c r="AA133" s="32">
        <v>386.8936134643286</v>
      </c>
      <c r="AB133" s="32">
        <v>299.6653915976971</v>
      </c>
      <c r="AC133" s="32">
        <v>175.61191616642057</v>
      </c>
      <c r="AD133" s="32">
        <v>2232.8430893368227</v>
      </c>
      <c r="AE133" s="32">
        <v>592.4888307568758</v>
      </c>
      <c r="AF133" s="32">
        <v>677.9616751910902</v>
      </c>
      <c r="AG133" s="32">
        <v>594.9257720934485</v>
      </c>
      <c r="AH133" s="32">
        <v>425.3894913539192</v>
      </c>
      <c r="AI133" s="32">
        <v>117.68923610791478</v>
      </c>
      <c r="AJ133" s="32">
        <v>76.54637088317125</v>
      </c>
      <c r="AK133" s="32">
        <v>888.3645811217715</v>
      </c>
      <c r="AL133" s="32">
        <v>151.1067975260037</v>
      </c>
      <c r="AM133" s="32">
        <v>552.7303369150948</v>
      </c>
      <c r="AN133" s="32">
        <v>35.07814207072831</v>
      </c>
      <c r="AO133" s="32">
        <v>13.884678444437474</v>
      </c>
      <c r="AP133" s="32">
        <v>303.52750347503076</v>
      </c>
      <c r="AQ133" s="32">
        <v>109.63267846492921</v>
      </c>
      <c r="AR133" s="32" t="s">
        <v>94</v>
      </c>
      <c r="AS133" s="32">
        <v>7.5397836051503075</v>
      </c>
      <c r="AT133" s="32" t="s">
        <v>94</v>
      </c>
      <c r="AU133" s="32">
        <v>31.379731177047866</v>
      </c>
      <c r="AV133" s="32" t="s">
        <v>94</v>
      </c>
      <c r="AW133" s="32">
        <v>28.236421989079357</v>
      </c>
      <c r="AX133" s="32">
        <v>2408.4550055032455</v>
      </c>
      <c r="AY133" s="32">
        <v>2408.4550055032455</v>
      </c>
      <c r="AZ133" s="32">
        <v>55.02237667442549</v>
      </c>
      <c r="BA133" s="32">
        <v>2353.4326288288207</v>
      </c>
      <c r="BB133" s="32">
        <v>2408.4550055032455</v>
      </c>
      <c r="BC133" s="32">
        <v>2408.4550055032455</v>
      </c>
      <c r="BD133" s="32">
        <v>2408.4550055032455</v>
      </c>
      <c r="BE133" s="32" t="s">
        <v>94</v>
      </c>
      <c r="BF133" s="32">
        <v>2408.4550055032455</v>
      </c>
      <c r="BG133" s="32">
        <v>2082.0228276610756</v>
      </c>
      <c r="BH133" s="32">
        <v>326.43217784217023</v>
      </c>
      <c r="BI133" s="32">
        <v>860.3760108711319</v>
      </c>
      <c r="BJ133" s="32">
        <v>1548.0789946321154</v>
      </c>
      <c r="BK133" s="32">
        <v>2395.0518955265493</v>
      </c>
      <c r="BL133" s="32">
        <v>13.403109976696634</v>
      </c>
      <c r="BM133" s="32" t="s">
        <v>94</v>
      </c>
      <c r="BN133" s="32">
        <v>507.65298030466516</v>
      </c>
      <c r="BO133" s="32">
        <v>290.45462984987887</v>
      </c>
      <c r="BP133" s="32" t="s">
        <v>94</v>
      </c>
      <c r="BQ133" s="32" t="s">
        <v>94</v>
      </c>
      <c r="BR133" s="32" t="s">
        <v>94</v>
      </c>
      <c r="BS133" s="32">
        <v>48.11747517499449</v>
      </c>
      <c r="BT133" s="32">
        <v>89.8716105569007</v>
      </c>
    </row>
    <row r="134" spans="1:72" ht="15">
      <c r="A134" s="32" t="s">
        <v>112</v>
      </c>
      <c r="B134" s="32" t="s">
        <v>154</v>
      </c>
      <c r="C134" s="32">
        <v>36075.193871525335</v>
      </c>
      <c r="D134" s="32">
        <v>15455.921024620839</v>
      </c>
      <c r="E134" s="32">
        <v>9772.479091357569</v>
      </c>
      <c r="F134" s="32">
        <v>3172.692240217045</v>
      </c>
      <c r="G134" s="32">
        <v>20280.889992679113</v>
      </c>
      <c r="H134" s="32">
        <v>44195.39623504125</v>
      </c>
      <c r="I134" s="32">
        <v>30774.194830540644</v>
      </c>
      <c r="J134" s="32">
        <v>33702.09139717965</v>
      </c>
      <c r="K134" s="32">
        <v>44746.2487970129</v>
      </c>
      <c r="L134" s="32">
        <v>19730.037430707325</v>
      </c>
      <c r="M134" s="32">
        <v>59340.87964647757</v>
      </c>
      <c r="N134" s="32">
        <v>5135.406581243093</v>
      </c>
      <c r="O134" s="32">
        <v>50365.414117273416</v>
      </c>
      <c r="P134" s="32">
        <v>14110.872110446942</v>
      </c>
      <c r="Q134" s="32" t="s">
        <v>94</v>
      </c>
      <c r="R134" s="32">
        <v>30767.67076566457</v>
      </c>
      <c r="S134" s="32">
        <v>8851.872374561908</v>
      </c>
      <c r="T134" s="32">
        <v>12864.012404642866</v>
      </c>
      <c r="U134" s="32">
        <v>2735.7492057128657</v>
      </c>
      <c r="V134" s="32">
        <v>67.19618897747506</v>
      </c>
      <c r="W134" s="32">
        <v>3628.562564532218</v>
      </c>
      <c r="X134" s="32">
        <v>13183.617136046514</v>
      </c>
      <c r="Y134" s="32">
        <v>47596.91033816403</v>
      </c>
      <c r="Z134" s="32">
        <v>30833.352032764433</v>
      </c>
      <c r="AA134" s="32">
        <v>11002.204672907048</v>
      </c>
      <c r="AB134" s="32">
        <v>22349.231774634263</v>
      </c>
      <c r="AC134" s="32">
        <v>59460.32250091566</v>
      </c>
      <c r="AD134" s="32">
        <v>5015.963726805085</v>
      </c>
      <c r="AE134" s="32">
        <v>14340.25243471878</v>
      </c>
      <c r="AF134" s="32">
        <v>13292.133045529652</v>
      </c>
      <c r="AG134" s="32">
        <v>13132.216231443754</v>
      </c>
      <c r="AH134" s="32">
        <v>12579.616036291825</v>
      </c>
      <c r="AI134" s="32">
        <v>11132.068479736261</v>
      </c>
      <c r="AJ134" s="32">
        <v>4470.735979152762</v>
      </c>
      <c r="AK134" s="32">
        <v>22650.220023306196</v>
      </c>
      <c r="AL134" s="32">
        <v>6260.261816258811</v>
      </c>
      <c r="AM134" s="32">
        <v>9724.531663588083</v>
      </c>
      <c r="AN134" s="32">
        <v>2071.5821150695906</v>
      </c>
      <c r="AO134" s="32">
        <v>555.7826971783126</v>
      </c>
      <c r="AP134" s="32">
        <v>9628.471288379607</v>
      </c>
      <c r="AQ134" s="32">
        <v>1672.0347722462084</v>
      </c>
      <c r="AR134" s="32">
        <v>48.809915599021984</v>
      </c>
      <c r="AS134" s="32">
        <v>76.7562537641747</v>
      </c>
      <c r="AT134" s="32">
        <v>72.24373174252852</v>
      </c>
      <c r="AU134" s="32">
        <v>448.01584839616015</v>
      </c>
      <c r="AV134" s="32">
        <v>81.07170368553123</v>
      </c>
      <c r="AW134" s="32">
        <v>1591.2294579092193</v>
      </c>
      <c r="AX134" s="32">
        <v>64476.28622772082</v>
      </c>
      <c r="AY134" s="32">
        <v>64476.28622772082</v>
      </c>
      <c r="AZ134" s="32">
        <v>109.43127570026425</v>
      </c>
      <c r="BA134" s="32">
        <v>64366.85495202053</v>
      </c>
      <c r="BB134" s="32">
        <v>64476.28622772082</v>
      </c>
      <c r="BC134" s="32">
        <v>64476.28622772082</v>
      </c>
      <c r="BD134" s="32">
        <v>64476.28622772082</v>
      </c>
      <c r="BE134" s="32">
        <v>62394.26340005971</v>
      </c>
      <c r="BF134" s="32">
        <v>2082.0228276610756</v>
      </c>
      <c r="BG134" s="32">
        <v>64476.28622772082</v>
      </c>
      <c r="BH134" s="32" t="s">
        <v>94</v>
      </c>
      <c r="BI134" s="32">
        <v>61586.479682749356</v>
      </c>
      <c r="BJ134" s="32">
        <v>2886.112103244114</v>
      </c>
      <c r="BK134" s="32">
        <v>53735.915465356564</v>
      </c>
      <c r="BL134" s="32">
        <v>10740.370762363662</v>
      </c>
      <c r="BM134" s="32" t="s">
        <v>94</v>
      </c>
      <c r="BN134" s="32">
        <v>14758.81994970118</v>
      </c>
      <c r="BO134" s="32">
        <v>8996.099037779431</v>
      </c>
      <c r="BP134" s="32" t="s">
        <v>94</v>
      </c>
      <c r="BQ134" s="32" t="s">
        <v>94</v>
      </c>
      <c r="BR134" s="32" t="s">
        <v>94</v>
      </c>
      <c r="BS134" s="32">
        <v>1782.3403294721536</v>
      </c>
      <c r="BT134" s="32">
        <v>2546.4021525124344</v>
      </c>
    </row>
    <row r="135" spans="2:72" ht="15">
      <c r="B135" s="32" t="s">
        <v>155</v>
      </c>
      <c r="C135" s="32">
        <v>2955.7564815986643</v>
      </c>
      <c r="D135" s="32">
        <v>1704.306242303229</v>
      </c>
      <c r="E135" s="32">
        <v>939.8997849233526</v>
      </c>
      <c r="F135" s="32">
        <v>214.70204358591846</v>
      </c>
      <c r="G135" s="32">
        <v>1814.6875602840519</v>
      </c>
      <c r="H135" s="32">
        <v>3999.976992127114</v>
      </c>
      <c r="I135" s="32">
        <v>2443.9382347420624</v>
      </c>
      <c r="J135" s="32">
        <v>3370.726317669088</v>
      </c>
      <c r="K135" s="32">
        <v>3897.676215041053</v>
      </c>
      <c r="L135" s="32">
        <v>1916.9883373701052</v>
      </c>
      <c r="M135" s="32">
        <v>5320.437311433996</v>
      </c>
      <c r="N135" s="32">
        <v>494.227240977178</v>
      </c>
      <c r="O135" s="32">
        <v>4794.618439359438</v>
      </c>
      <c r="P135" s="32">
        <v>1020.0461130517423</v>
      </c>
      <c r="Q135" s="32" t="s">
        <v>94</v>
      </c>
      <c r="R135" s="32">
        <v>2770.2899459542914</v>
      </c>
      <c r="S135" s="32">
        <v>1168.8930732943866</v>
      </c>
      <c r="T135" s="32">
        <v>886.0054437191768</v>
      </c>
      <c r="U135" s="32">
        <v>186.39914876669647</v>
      </c>
      <c r="V135" s="32">
        <v>16.366306216464157</v>
      </c>
      <c r="W135" s="32">
        <v>318.51936732184976</v>
      </c>
      <c r="X135" s="32">
        <v>954.4723300157882</v>
      </c>
      <c r="Y135" s="32">
        <v>4525.306548857065</v>
      </c>
      <c r="Z135" s="32">
        <v>2956.2605543840373</v>
      </c>
      <c r="AA135" s="32">
        <v>1031.139307562816</v>
      </c>
      <c r="AB135" s="32">
        <v>1792.8200904881667</v>
      </c>
      <c r="AC135" s="32">
        <v>4717.738144945786</v>
      </c>
      <c r="AD135" s="32">
        <v>1096.9264074653818</v>
      </c>
      <c r="AE135" s="32">
        <v>1302.0682245742512</v>
      </c>
      <c r="AF135" s="32">
        <v>1506.1960594462498</v>
      </c>
      <c r="AG135" s="32">
        <v>1204.272783876047</v>
      </c>
      <c r="AH135" s="32">
        <v>983.6254182101807</v>
      </c>
      <c r="AI135" s="32">
        <v>818.5020663044314</v>
      </c>
      <c r="AJ135" s="32">
        <v>154.9954106654951</v>
      </c>
      <c r="AK135" s="32">
        <v>1687.7228643630613</v>
      </c>
      <c r="AL135" s="32">
        <v>892.4709376278512</v>
      </c>
      <c r="AM135" s="32">
        <v>821.1039905187376</v>
      </c>
      <c r="AN135" s="32">
        <v>154.89756678376295</v>
      </c>
      <c r="AO135" s="32">
        <v>58.34876637210221</v>
      </c>
      <c r="AP135" s="32">
        <v>851.388140636195</v>
      </c>
      <c r="AQ135" s="32">
        <v>82.04842576698016</v>
      </c>
      <c r="AR135" s="32">
        <v>25.14832752908292</v>
      </c>
      <c r="AS135" s="32" t="s">
        <v>94</v>
      </c>
      <c r="AT135" s="32" t="s">
        <v>94</v>
      </c>
      <c r="AU135" s="32">
        <v>52.98664812390962</v>
      </c>
      <c r="AV135" s="32">
        <v>12.165518836448756</v>
      </c>
      <c r="AW135" s="32">
        <v>113.2937217809504</v>
      </c>
      <c r="AX135" s="32">
        <v>5814.664552411188</v>
      </c>
      <c r="AY135" s="32">
        <v>5814.664552411188</v>
      </c>
      <c r="AZ135" s="32">
        <v>32.58111345812802</v>
      </c>
      <c r="BA135" s="32">
        <v>5782.083438953059</v>
      </c>
      <c r="BB135" s="32">
        <v>5814.664552411188</v>
      </c>
      <c r="BC135" s="32">
        <v>5814.664552411188</v>
      </c>
      <c r="BD135" s="32">
        <v>5814.664552411188</v>
      </c>
      <c r="BE135" s="32">
        <v>5488.232374569008</v>
      </c>
      <c r="BF135" s="32">
        <v>326.43217784217023</v>
      </c>
      <c r="BG135" s="32" t="s">
        <v>94</v>
      </c>
      <c r="BH135" s="32">
        <v>5814.664552411188</v>
      </c>
      <c r="BI135" s="32">
        <v>5454.740916583935</v>
      </c>
      <c r="BJ135" s="32">
        <v>358.2186566671154</v>
      </c>
      <c r="BK135" s="32">
        <v>4539.701411018327</v>
      </c>
      <c r="BL135" s="32">
        <v>1274.9631413928341</v>
      </c>
      <c r="BM135" s="32" t="s">
        <v>94</v>
      </c>
      <c r="BN135" s="32">
        <v>1264.0619933660362</v>
      </c>
      <c r="BO135" s="32">
        <v>670.0254577521462</v>
      </c>
      <c r="BP135" s="32" t="s">
        <v>94</v>
      </c>
      <c r="BQ135" s="32" t="s">
        <v>94</v>
      </c>
      <c r="BR135" s="32" t="s">
        <v>94</v>
      </c>
      <c r="BS135" s="32">
        <v>120.76515431036756</v>
      </c>
      <c r="BT135" s="32">
        <v>167.6851007756989</v>
      </c>
    </row>
    <row r="136" spans="1:72" ht="15">
      <c r="A136" s="32" t="s">
        <v>113</v>
      </c>
      <c r="B136" s="32" t="s">
        <v>154</v>
      </c>
      <c r="C136" s="32">
        <v>37689.365902719044</v>
      </c>
      <c r="D136" s="32">
        <v>16411.5343496641</v>
      </c>
      <c r="E136" s="32">
        <v>9866.01708065533</v>
      </c>
      <c r="F136" s="32">
        <v>3241.5943027316703</v>
      </c>
      <c r="G136" s="32">
        <v>21657.31308527209</v>
      </c>
      <c r="H136" s="32">
        <v>45551.19855049801</v>
      </c>
      <c r="I136" s="32">
        <v>32211.310163784387</v>
      </c>
      <c r="J136" s="32">
        <v>34997.2014719851</v>
      </c>
      <c r="K136" s="32">
        <v>46980.47558543567</v>
      </c>
      <c r="L136" s="32">
        <v>20228.036050333973</v>
      </c>
      <c r="M136" s="32">
        <v>61968.10621045008</v>
      </c>
      <c r="N136" s="32">
        <v>5240.405425319949</v>
      </c>
      <c r="O136" s="32">
        <v>53213.47876622729</v>
      </c>
      <c r="P136" s="32">
        <v>13995.032869542336</v>
      </c>
      <c r="Q136" s="32" t="s">
        <v>94</v>
      </c>
      <c r="R136" s="32">
        <v>32115.168707578767</v>
      </c>
      <c r="S136" s="32">
        <v>9354.6471026593</v>
      </c>
      <c r="T136" s="32">
        <v>13319.577431018588</v>
      </c>
      <c r="U136" s="32">
        <v>2786.740052308531</v>
      </c>
      <c r="V136" s="32">
        <v>83.56249519393923</v>
      </c>
      <c r="W136" s="32">
        <v>3991.463680780348</v>
      </c>
      <c r="X136" s="32">
        <v>13160.759875543496</v>
      </c>
      <c r="Y136" s="32">
        <v>49972.72558425173</v>
      </c>
      <c r="Z136" s="32">
        <v>31727.45413586351</v>
      </c>
      <c r="AA136" s="32">
        <v>11425.218632614222</v>
      </c>
      <c r="AB136" s="32">
        <v>23752.98533580083</v>
      </c>
      <c r="AC136" s="32">
        <v>62674.95449979708</v>
      </c>
      <c r="AD136" s="32">
        <v>4533.55713597304</v>
      </c>
      <c r="AE136" s="32">
        <v>14526.856782106655</v>
      </c>
      <c r="AF136" s="32">
        <v>14002.184288912871</v>
      </c>
      <c r="AG136" s="32">
        <v>13693.682373613423</v>
      </c>
      <c r="AH136" s="32">
        <v>13106.884759537954</v>
      </c>
      <c r="AI136" s="32">
        <v>11878.903431598948</v>
      </c>
      <c r="AJ136" s="32">
        <v>4535.987190008015</v>
      </c>
      <c r="AK136" s="32">
        <v>23535.92312481085</v>
      </c>
      <c r="AL136" s="32">
        <v>6815.659655855163</v>
      </c>
      <c r="AM136" s="32">
        <v>9846.01488458954</v>
      </c>
      <c r="AN136" s="32">
        <v>2172.205612123764</v>
      </c>
      <c r="AO136" s="32">
        <v>555.0034265592936</v>
      </c>
      <c r="AP136" s="32">
        <v>9937.15298690186</v>
      </c>
      <c r="AQ136" s="32">
        <v>1576.7967578829173</v>
      </c>
      <c r="AR136" s="32">
        <v>73.95824312810491</v>
      </c>
      <c r="AS136" s="32">
        <v>69.21647015902438</v>
      </c>
      <c r="AT136" s="32">
        <v>72.24373174252852</v>
      </c>
      <c r="AU136" s="32">
        <v>476.60521252062944</v>
      </c>
      <c r="AV136" s="32">
        <v>93.23722252198</v>
      </c>
      <c r="AW136" s="32">
        <v>1575.5091436941045</v>
      </c>
      <c r="AX136" s="32">
        <v>67208.51163577013</v>
      </c>
      <c r="AY136" s="32">
        <v>67208.51163577013</v>
      </c>
      <c r="AZ136" s="32">
        <v>140.20226813031547</v>
      </c>
      <c r="BA136" s="32">
        <v>67068.30936763991</v>
      </c>
      <c r="BB136" s="32">
        <v>67208.51163577013</v>
      </c>
      <c r="BC136" s="32">
        <v>67208.51163577013</v>
      </c>
      <c r="BD136" s="32">
        <v>67208.51163577013</v>
      </c>
      <c r="BE136" s="32">
        <v>66348.13562489863</v>
      </c>
      <c r="BF136" s="32">
        <v>860.3760108711319</v>
      </c>
      <c r="BG136" s="32">
        <v>61586.479682749356</v>
      </c>
      <c r="BH136" s="32">
        <v>5454.740916583935</v>
      </c>
      <c r="BI136" s="32">
        <v>67208.51163577013</v>
      </c>
      <c r="BJ136" s="32" t="s">
        <v>94</v>
      </c>
      <c r="BK136" s="32">
        <v>55191.952899868484</v>
      </c>
      <c r="BL136" s="32">
        <v>12016.558735900817</v>
      </c>
      <c r="BM136" s="32" t="s">
        <v>94</v>
      </c>
      <c r="BN136" s="32">
        <v>15381.16941036906</v>
      </c>
      <c r="BO136" s="32">
        <v>9360.142376304655</v>
      </c>
      <c r="BP136" s="32" t="s">
        <v>94</v>
      </c>
      <c r="BQ136" s="32" t="s">
        <v>94</v>
      </c>
      <c r="BR136" s="32" t="s">
        <v>94</v>
      </c>
      <c r="BS136" s="32">
        <v>1818.4678109601577</v>
      </c>
      <c r="BT136" s="32">
        <v>2604.8292935663644</v>
      </c>
    </row>
    <row r="137" spans="2:72" ht="15">
      <c r="B137" s="32" t="s">
        <v>155</v>
      </c>
      <c r="C137" s="32">
        <v>1458.9799218641317</v>
      </c>
      <c r="D137" s="32">
        <v>773.397859210492</v>
      </c>
      <c r="E137" s="32">
        <v>859.7115942341849</v>
      </c>
      <c r="F137" s="32">
        <v>152.24138460242034</v>
      </c>
      <c r="G137" s="32">
        <v>469.7026924508909</v>
      </c>
      <c r="H137" s="32">
        <v>2774.6280674603427</v>
      </c>
      <c r="I137" s="32">
        <v>1040.9882579645302</v>
      </c>
      <c r="J137" s="32">
        <v>2203.3425019467</v>
      </c>
      <c r="K137" s="32">
        <v>1786.3315689879648</v>
      </c>
      <c r="L137" s="32">
        <v>1457.9991909232642</v>
      </c>
      <c r="M137" s="32">
        <v>2848.821313950892</v>
      </c>
      <c r="N137" s="32">
        <v>395.5094459603401</v>
      </c>
      <c r="O137" s="32">
        <v>2102.9176472290783</v>
      </c>
      <c r="P137" s="32">
        <v>1141.4131126821528</v>
      </c>
      <c r="Q137" s="32" t="s">
        <v>94</v>
      </c>
      <c r="R137" s="32">
        <v>1484.993658342768</v>
      </c>
      <c r="S137" s="32">
        <v>678.4997113127134</v>
      </c>
      <c r="T137" s="32">
        <v>485.08393866852475</v>
      </c>
      <c r="U137" s="32">
        <v>145.52255529691413</v>
      </c>
      <c r="V137" s="32" t="s">
        <v>94</v>
      </c>
      <c r="W137" s="32" t="s">
        <v>94</v>
      </c>
      <c r="X137" s="32">
        <v>997.1499089215665</v>
      </c>
      <c r="Y137" s="32">
        <v>2247.1808509896637</v>
      </c>
      <c r="Z137" s="32">
        <v>2107.7846704627896</v>
      </c>
      <c r="AA137" s="32">
        <v>609.1861618798553</v>
      </c>
      <c r="AB137" s="32">
        <v>492.71379937868966</v>
      </c>
      <c r="AC137" s="32">
        <v>1659.5422595367666</v>
      </c>
      <c r="AD137" s="32">
        <v>1584.7885003744607</v>
      </c>
      <c r="AE137" s="32">
        <v>1126.939766514906</v>
      </c>
      <c r="AF137" s="32">
        <v>856.6884899726679</v>
      </c>
      <c r="AG137" s="32">
        <v>703.5224634808584</v>
      </c>
      <c r="AH137" s="32">
        <v>469.06617613177036</v>
      </c>
      <c r="AI137" s="32">
        <v>88.11386381102741</v>
      </c>
      <c r="AJ137" s="32">
        <v>93.50498148577724</v>
      </c>
      <c r="AK137" s="32">
        <v>901.2193701410546</v>
      </c>
      <c r="AL137" s="32">
        <v>346.7207518594102</v>
      </c>
      <c r="AM137" s="32">
        <v>708.6650864230014</v>
      </c>
      <c r="AN137" s="32">
        <v>58.68340470078478</v>
      </c>
      <c r="AO137" s="32">
        <v>61.16010555104571</v>
      </c>
      <c r="AP137" s="32">
        <v>546.438835904836</v>
      </c>
      <c r="AQ137" s="32">
        <v>179.61709909612355</v>
      </c>
      <c r="AR137" s="32" t="s">
        <v>94</v>
      </c>
      <c r="AS137" s="32">
        <v>7.5397836051503075</v>
      </c>
      <c r="AT137" s="32" t="s">
        <v>94</v>
      </c>
      <c r="AU137" s="32">
        <v>28.551479677797115</v>
      </c>
      <c r="AV137" s="32" t="s">
        <v>94</v>
      </c>
      <c r="AW137" s="32">
        <v>131.84889081504534</v>
      </c>
      <c r="AX137" s="32">
        <v>3244.3307599112263</v>
      </c>
      <c r="AY137" s="32">
        <v>3244.3307599112263</v>
      </c>
      <c r="AZ137" s="32" t="s">
        <v>94</v>
      </c>
      <c r="BA137" s="32">
        <v>3244.3307599112263</v>
      </c>
      <c r="BB137" s="32">
        <v>3244.3307599112263</v>
      </c>
      <c r="BC137" s="32">
        <v>3244.3307599112263</v>
      </c>
      <c r="BD137" s="32">
        <v>3244.3307599112263</v>
      </c>
      <c r="BE137" s="32">
        <v>1696.251765279112</v>
      </c>
      <c r="BF137" s="32">
        <v>1548.0789946321154</v>
      </c>
      <c r="BG137" s="32">
        <v>2886.112103244114</v>
      </c>
      <c r="BH137" s="32">
        <v>358.2186566671154</v>
      </c>
      <c r="BI137" s="32" t="s">
        <v>94</v>
      </c>
      <c r="BJ137" s="32">
        <v>3244.3307599112263</v>
      </c>
      <c r="BK137" s="32">
        <v>3225.9564308069375</v>
      </c>
      <c r="BL137" s="32">
        <v>18.37432910428862</v>
      </c>
      <c r="BM137" s="32" t="s">
        <v>94</v>
      </c>
      <c r="BN137" s="32">
        <v>656.1915344711202</v>
      </c>
      <c r="BO137" s="32">
        <v>343.72778703764027</v>
      </c>
      <c r="BP137" s="32" t="s">
        <v>94</v>
      </c>
      <c r="BQ137" s="32" t="s">
        <v>94</v>
      </c>
      <c r="BR137" s="32" t="s">
        <v>94</v>
      </c>
      <c r="BS137" s="32">
        <v>85.64372749284611</v>
      </c>
      <c r="BT137" s="32">
        <v>121.78107959145937</v>
      </c>
    </row>
    <row r="138" spans="1:72" ht="15">
      <c r="A138" s="32" t="s">
        <v>114</v>
      </c>
      <c r="B138" s="32" t="s">
        <v>154</v>
      </c>
      <c r="C138" s="32">
        <v>32032.696709825414</v>
      </c>
      <c r="D138" s="32">
        <v>14862.185786488486</v>
      </c>
      <c r="E138" s="32">
        <v>8568.184315854454</v>
      </c>
      <c r="F138" s="32">
        <v>2960.241939395111</v>
      </c>
      <c r="G138" s="32">
        <v>19172.6878654741</v>
      </c>
      <c r="H138" s="32">
        <v>39250.62088608928</v>
      </c>
      <c r="I138" s="32">
        <v>27815.44928424903</v>
      </c>
      <c r="J138" s="32">
        <v>30607.85946731434</v>
      </c>
      <c r="K138" s="32">
        <v>40402.53271046047</v>
      </c>
      <c r="L138" s="32">
        <v>18020.776041102392</v>
      </c>
      <c r="M138" s="32">
        <v>53819.058345435915</v>
      </c>
      <c r="N138" s="32">
        <v>4604.250406126945</v>
      </c>
      <c r="O138" s="32">
        <v>45520.2611604939</v>
      </c>
      <c r="P138" s="32">
        <v>12903.047591068933</v>
      </c>
      <c r="Q138" s="32" t="s">
        <v>94</v>
      </c>
      <c r="R138" s="32">
        <v>28249.065376643535</v>
      </c>
      <c r="S138" s="32">
        <v>8485.439014480937</v>
      </c>
      <c r="T138" s="32">
        <v>11166.385195003693</v>
      </c>
      <c r="U138" s="32">
        <v>2400.985346699183</v>
      </c>
      <c r="V138" s="32">
        <v>80.43515713571182</v>
      </c>
      <c r="W138" s="32">
        <v>3783.310604299278</v>
      </c>
      <c r="X138" s="32">
        <v>12961.378370090837</v>
      </c>
      <c r="Y138" s="32">
        <v>41598.184620036984</v>
      </c>
      <c r="Z138" s="32">
        <v>27421.463248936736</v>
      </c>
      <c r="AA138" s="32">
        <v>10131.603868288714</v>
      </c>
      <c r="AB138" s="32">
        <v>20592.353272536453</v>
      </c>
      <c r="AC138" s="32">
        <v>52895.279665414564</v>
      </c>
      <c r="AD138" s="32">
        <v>5528.029086148567</v>
      </c>
      <c r="AE138" s="32">
        <v>13283.625264746308</v>
      </c>
      <c r="AF138" s="32">
        <v>12235.75459113074</v>
      </c>
      <c r="AG138" s="32">
        <v>11742.194601140993</v>
      </c>
      <c r="AH138" s="32">
        <v>11396.754333027953</v>
      </c>
      <c r="AI138" s="32">
        <v>9764.979961517342</v>
      </c>
      <c r="AJ138" s="32">
        <v>4106.126375554226</v>
      </c>
      <c r="AK138" s="32">
        <v>20365.06589230579</v>
      </c>
      <c r="AL138" s="32">
        <v>6012.591563802872</v>
      </c>
      <c r="AM138" s="32">
        <v>8309.440712058475</v>
      </c>
      <c r="AN138" s="32">
        <v>2060.782737433977</v>
      </c>
      <c r="AO138" s="32">
        <v>561.7848396858002</v>
      </c>
      <c r="AP138" s="32">
        <v>8313.857743096481</v>
      </c>
      <c r="AQ138" s="32">
        <v>1521.8813299362569</v>
      </c>
      <c r="AR138" s="32">
        <v>73.95824312810491</v>
      </c>
      <c r="AS138" s="32">
        <v>64.47698886190126</v>
      </c>
      <c r="AT138" s="32">
        <v>45.74209486541363</v>
      </c>
      <c r="AU138" s="32">
        <v>422.4620063716393</v>
      </c>
      <c r="AV138" s="32">
        <v>74.99392612313164</v>
      </c>
      <c r="AW138" s="32">
        <v>1438.8184096402717</v>
      </c>
      <c r="AX138" s="32">
        <v>58423.308751563025</v>
      </c>
      <c r="AY138" s="32">
        <v>58423.308751563025</v>
      </c>
      <c r="AZ138" s="32">
        <v>83.19336065821525</v>
      </c>
      <c r="BA138" s="32">
        <v>58340.11539090484</v>
      </c>
      <c r="BB138" s="32">
        <v>58423.308751563025</v>
      </c>
      <c r="BC138" s="32">
        <v>58423.308751563025</v>
      </c>
      <c r="BD138" s="32">
        <v>58423.308751563025</v>
      </c>
      <c r="BE138" s="32">
        <v>56028.25685603625</v>
      </c>
      <c r="BF138" s="32">
        <v>2395.0518955265493</v>
      </c>
      <c r="BG138" s="32">
        <v>53735.915465356564</v>
      </c>
      <c r="BH138" s="32">
        <v>4539.701411018327</v>
      </c>
      <c r="BI138" s="32">
        <v>55191.952899868484</v>
      </c>
      <c r="BJ138" s="32">
        <v>3225.9564308069375</v>
      </c>
      <c r="BK138" s="32">
        <v>58423.308751563025</v>
      </c>
      <c r="BL138" s="32" t="s">
        <v>94</v>
      </c>
      <c r="BM138" s="32" t="s">
        <v>94</v>
      </c>
      <c r="BN138" s="32">
        <v>12868.947118117163</v>
      </c>
      <c r="BO138" s="32">
        <v>7834.158234736524</v>
      </c>
      <c r="BP138" s="32" t="s">
        <v>94</v>
      </c>
      <c r="BQ138" s="32" t="s">
        <v>94</v>
      </c>
      <c r="BR138" s="32" t="s">
        <v>94</v>
      </c>
      <c r="BS138" s="32">
        <v>1559.55566678054</v>
      </c>
      <c r="BT138" s="32">
        <v>2170.756896994939</v>
      </c>
    </row>
    <row r="139" spans="2:72" ht="15">
      <c r="B139" s="32" t="s">
        <v>155</v>
      </c>
      <c r="C139" s="32">
        <v>7115.649114757561</v>
      </c>
      <c r="D139" s="32">
        <v>2328.145843273532</v>
      </c>
      <c r="E139" s="32">
        <v>2157.544359035041</v>
      </c>
      <c r="F139" s="32">
        <v>433.5937479389765</v>
      </c>
      <c r="G139" s="32">
        <v>2954.3279122489043</v>
      </c>
      <c r="H139" s="32">
        <v>9080.605152756143</v>
      </c>
      <c r="I139" s="32">
        <v>5440.543579227159</v>
      </c>
      <c r="J139" s="32">
        <v>6594.389485777953</v>
      </c>
      <c r="K139" s="32">
        <v>8369.673864850201</v>
      </c>
      <c r="L139" s="32">
        <v>3665.2592001549206</v>
      </c>
      <c r="M139" s="32">
        <v>11001.563620691622</v>
      </c>
      <c r="N139" s="32">
        <v>1033.3694443134577</v>
      </c>
      <c r="O139" s="32">
        <v>9799.829694689417</v>
      </c>
      <c r="P139" s="32">
        <v>2235.1033703156654</v>
      </c>
      <c r="Q139" s="32" t="s">
        <v>94</v>
      </c>
      <c r="R139" s="32">
        <v>5353.658786103269</v>
      </c>
      <c r="S139" s="32">
        <v>1549.4127786512074</v>
      </c>
      <c r="T139" s="32">
        <v>2639.4088195855275</v>
      </c>
      <c r="U139" s="32">
        <v>531.2772609062622</v>
      </c>
      <c r="V139" s="32">
        <v>3.1273380582273975</v>
      </c>
      <c r="W139" s="32">
        <v>213.55249736844686</v>
      </c>
      <c r="X139" s="32">
        <v>1196.5314143742394</v>
      </c>
      <c r="Y139" s="32">
        <v>10621.721815204179</v>
      </c>
      <c r="Z139" s="32">
        <v>6415.480536549874</v>
      </c>
      <c r="AA139" s="32">
        <v>1902.8009262053304</v>
      </c>
      <c r="AB139" s="32">
        <v>3657.040304370296</v>
      </c>
      <c r="AC139" s="32">
        <v>11444.61651480612</v>
      </c>
      <c r="AD139" s="32">
        <v>590.316550198943</v>
      </c>
      <c r="AE139" s="32">
        <v>2370.171283875318</v>
      </c>
      <c r="AF139" s="32">
        <v>2624.823166914877</v>
      </c>
      <c r="AG139" s="32">
        <v>2658.7046776805596</v>
      </c>
      <c r="AH139" s="32">
        <v>2179.1966026417263</v>
      </c>
      <c r="AI139" s="32">
        <v>2202.037333892653</v>
      </c>
      <c r="AJ139" s="32">
        <v>523.3657959395853</v>
      </c>
      <c r="AK139" s="32">
        <v>4072.0766026461897</v>
      </c>
      <c r="AL139" s="32">
        <v>1153.4832856389498</v>
      </c>
      <c r="AM139" s="32">
        <v>2245.2392589540477</v>
      </c>
      <c r="AN139" s="32">
        <v>170.1062793905777</v>
      </c>
      <c r="AO139" s="32">
        <v>54.37869242453886</v>
      </c>
      <c r="AP139" s="32">
        <v>2169.7340797102124</v>
      </c>
      <c r="AQ139" s="32">
        <v>234.53252704278415</v>
      </c>
      <c r="AR139" s="32" t="s">
        <v>94</v>
      </c>
      <c r="AS139" s="32">
        <v>12.279264902273418</v>
      </c>
      <c r="AT139" s="32">
        <v>26.501636877114898</v>
      </c>
      <c r="AU139" s="32">
        <v>82.69468582678707</v>
      </c>
      <c r="AV139" s="32">
        <v>18.243296398848376</v>
      </c>
      <c r="AW139" s="32">
        <v>268.5396248688774</v>
      </c>
      <c r="AX139" s="32">
        <v>12034.933065005107</v>
      </c>
      <c r="AY139" s="32">
        <v>12034.933065005107</v>
      </c>
      <c r="AZ139" s="32">
        <v>62.40832835947607</v>
      </c>
      <c r="BA139" s="32">
        <v>11972.524736645637</v>
      </c>
      <c r="BB139" s="32">
        <v>12034.933065005107</v>
      </c>
      <c r="BC139" s="32">
        <v>12034.933065005107</v>
      </c>
      <c r="BD139" s="32">
        <v>12034.933065005107</v>
      </c>
      <c r="BE139" s="32">
        <v>12021.529955028413</v>
      </c>
      <c r="BF139" s="32">
        <v>13.403109976696634</v>
      </c>
      <c r="BG139" s="32">
        <v>10740.370762363662</v>
      </c>
      <c r="BH139" s="32">
        <v>1274.9631413928341</v>
      </c>
      <c r="BI139" s="32">
        <v>12016.558735900817</v>
      </c>
      <c r="BJ139" s="32">
        <v>18.37432910428862</v>
      </c>
      <c r="BK139" s="32" t="s">
        <v>94</v>
      </c>
      <c r="BL139" s="32">
        <v>12034.933065005107</v>
      </c>
      <c r="BM139" s="32" t="s">
        <v>94</v>
      </c>
      <c r="BN139" s="32">
        <v>3169.5464716250744</v>
      </c>
      <c r="BO139" s="32">
        <v>1869.7119286057648</v>
      </c>
      <c r="BP139" s="32" t="s">
        <v>94</v>
      </c>
      <c r="BQ139" s="32" t="s">
        <v>94</v>
      </c>
      <c r="BR139" s="32" t="s">
        <v>94</v>
      </c>
      <c r="BS139" s="32">
        <v>344.55587167246335</v>
      </c>
      <c r="BT139" s="32">
        <v>555.8534761628885</v>
      </c>
    </row>
    <row r="140" spans="1:72" ht="15">
      <c r="A140" s="32" t="s">
        <v>115</v>
      </c>
      <c r="B140" s="32" t="s">
        <v>153</v>
      </c>
      <c r="C140" s="32" t="s">
        <v>94</v>
      </c>
      <c r="D140" s="32" t="s">
        <v>94</v>
      </c>
      <c r="E140" s="32" t="s">
        <v>94</v>
      </c>
      <c r="F140" s="32" t="s">
        <v>94</v>
      </c>
      <c r="G140" s="32" t="s">
        <v>94</v>
      </c>
      <c r="H140" s="32" t="s">
        <v>94</v>
      </c>
      <c r="I140" s="32" t="s">
        <v>94</v>
      </c>
      <c r="J140" s="32" t="s">
        <v>94</v>
      </c>
      <c r="K140" s="32" t="s">
        <v>94</v>
      </c>
      <c r="L140" s="32" t="s">
        <v>94</v>
      </c>
      <c r="M140" s="32" t="s">
        <v>94</v>
      </c>
      <c r="N140" s="32" t="s">
        <v>94</v>
      </c>
      <c r="O140" s="32" t="s">
        <v>94</v>
      </c>
      <c r="P140" s="32" t="s">
        <v>94</v>
      </c>
      <c r="Q140" s="32" t="s">
        <v>94</v>
      </c>
      <c r="R140" s="32" t="s">
        <v>94</v>
      </c>
      <c r="S140" s="32" t="s">
        <v>94</v>
      </c>
      <c r="T140" s="32" t="s">
        <v>94</v>
      </c>
      <c r="U140" s="32" t="s">
        <v>94</v>
      </c>
      <c r="V140" s="32" t="s">
        <v>94</v>
      </c>
      <c r="W140" s="32" t="s">
        <v>94</v>
      </c>
      <c r="X140" s="32" t="s">
        <v>94</v>
      </c>
      <c r="Y140" s="32" t="s">
        <v>94</v>
      </c>
      <c r="Z140" s="32" t="s">
        <v>94</v>
      </c>
      <c r="AA140" s="32" t="s">
        <v>94</v>
      </c>
      <c r="AB140" s="32" t="s">
        <v>94</v>
      </c>
      <c r="AC140" s="32" t="s">
        <v>94</v>
      </c>
      <c r="AD140" s="32" t="s">
        <v>94</v>
      </c>
      <c r="AE140" s="32" t="s">
        <v>94</v>
      </c>
      <c r="AF140" s="32" t="s">
        <v>94</v>
      </c>
      <c r="AG140" s="32" t="s">
        <v>94</v>
      </c>
      <c r="AH140" s="32" t="s">
        <v>94</v>
      </c>
      <c r="AI140" s="32" t="s">
        <v>94</v>
      </c>
      <c r="AJ140" s="32" t="s">
        <v>94</v>
      </c>
      <c r="AK140" s="32" t="s">
        <v>94</v>
      </c>
      <c r="AL140" s="32" t="s">
        <v>94</v>
      </c>
      <c r="AM140" s="32" t="s">
        <v>94</v>
      </c>
      <c r="AN140" s="32" t="s">
        <v>94</v>
      </c>
      <c r="AO140" s="32" t="s">
        <v>94</v>
      </c>
      <c r="AP140" s="32" t="s">
        <v>94</v>
      </c>
      <c r="AQ140" s="32" t="s">
        <v>94</v>
      </c>
      <c r="AR140" s="32" t="s">
        <v>94</v>
      </c>
      <c r="AS140" s="32" t="s">
        <v>94</v>
      </c>
      <c r="AT140" s="32" t="s">
        <v>94</v>
      </c>
      <c r="AU140" s="32" t="s">
        <v>94</v>
      </c>
      <c r="AV140" s="32" t="s">
        <v>94</v>
      </c>
      <c r="AW140" s="32" t="s">
        <v>94</v>
      </c>
      <c r="AX140" s="32" t="s">
        <v>94</v>
      </c>
      <c r="AY140" s="32" t="s">
        <v>94</v>
      </c>
      <c r="AZ140" s="32" t="s">
        <v>94</v>
      </c>
      <c r="BA140" s="32" t="s">
        <v>94</v>
      </c>
      <c r="BB140" s="32" t="s">
        <v>94</v>
      </c>
      <c r="BC140" s="32" t="s">
        <v>94</v>
      </c>
      <c r="BD140" s="32" t="s">
        <v>94</v>
      </c>
      <c r="BE140" s="32" t="s">
        <v>94</v>
      </c>
      <c r="BF140" s="32" t="s">
        <v>94</v>
      </c>
      <c r="BG140" s="32" t="s">
        <v>94</v>
      </c>
      <c r="BH140" s="32" t="s">
        <v>94</v>
      </c>
      <c r="BI140" s="32" t="s">
        <v>94</v>
      </c>
      <c r="BJ140" s="32" t="s">
        <v>94</v>
      </c>
      <c r="BK140" s="32" t="s">
        <v>94</v>
      </c>
      <c r="BL140" s="32" t="s">
        <v>94</v>
      </c>
      <c r="BM140" s="32" t="s">
        <v>94</v>
      </c>
      <c r="BN140" s="32" t="s">
        <v>94</v>
      </c>
      <c r="BO140" s="32" t="s">
        <v>94</v>
      </c>
      <c r="BP140" s="32" t="s">
        <v>94</v>
      </c>
      <c r="BQ140" s="32" t="s">
        <v>94</v>
      </c>
      <c r="BR140" s="32" t="s">
        <v>94</v>
      </c>
      <c r="BS140" s="32" t="s">
        <v>94</v>
      </c>
      <c r="BT140" s="32" t="s">
        <v>94</v>
      </c>
    </row>
    <row r="141" spans="1:72" ht="15">
      <c r="A141" s="32" t="s">
        <v>171</v>
      </c>
      <c r="C141" s="32">
        <v>7630.418302449052</v>
      </c>
      <c r="D141" s="32">
        <v>4583.7640058649695</v>
      </c>
      <c r="E141" s="32">
        <v>2963.6436049675967</v>
      </c>
      <c r="F141" s="32">
        <v>860.6676764606036</v>
      </c>
      <c r="G141" s="32">
        <v>4396.221746959243</v>
      </c>
      <c r="H141" s="32">
        <v>11642.271842782988</v>
      </c>
      <c r="I141" s="32">
        <v>6803.73331453727</v>
      </c>
      <c r="J141" s="32">
        <v>9234.760275204966</v>
      </c>
      <c r="K141" s="32">
        <v>10238.172626935531</v>
      </c>
      <c r="L141" s="32">
        <v>5800.320962806626</v>
      </c>
      <c r="M141" s="32">
        <v>14482.18587958631</v>
      </c>
      <c r="N141" s="32">
        <v>1556.3077101558713</v>
      </c>
      <c r="O141" s="32">
        <v>13603.365731978687</v>
      </c>
      <c r="P141" s="32">
        <v>2435.127857763487</v>
      </c>
      <c r="Q141" s="32" t="s">
        <v>94</v>
      </c>
      <c r="R141" s="32" t="s">
        <v>94</v>
      </c>
      <c r="S141" s="32" t="s">
        <v>94</v>
      </c>
      <c r="T141" s="32">
        <v>9621.93186464097</v>
      </c>
      <c r="U141" s="32">
        <v>2294.3934810094333</v>
      </c>
      <c r="V141" s="32">
        <v>18.83577443907421</v>
      </c>
      <c r="W141" s="32">
        <v>1230.5647853248101</v>
      </c>
      <c r="X141" s="32">
        <v>3186.3053873459726</v>
      </c>
      <c r="Y141" s="32">
        <v>11602.787642632351</v>
      </c>
      <c r="Z141" s="32">
        <v>8170.893183413689</v>
      </c>
      <c r="AA141" s="32">
        <v>2844.3247196903562</v>
      </c>
      <c r="AB141" s="32">
        <v>4939.689577572422</v>
      </c>
      <c r="AC141" s="32">
        <v>14715.836501742027</v>
      </c>
      <c r="AD141" s="32">
        <v>1322.6570880001511</v>
      </c>
      <c r="AE141" s="32">
        <v>4348.854422647832</v>
      </c>
      <c r="AF141" s="32">
        <v>3643.139142237178</v>
      </c>
      <c r="AG141" s="32">
        <v>2968.0241987204254</v>
      </c>
      <c r="AH141" s="32">
        <v>2679.0285714719394</v>
      </c>
      <c r="AI141" s="32">
        <v>2399.4472546648285</v>
      </c>
      <c r="AJ141" s="32">
        <v>771.9874060815451</v>
      </c>
      <c r="AK141" s="32">
        <v>4295.279451459279</v>
      </c>
      <c r="AL141" s="32">
        <v>2180.257679409184</v>
      </c>
      <c r="AM141" s="32">
        <v>3020.0101846082653</v>
      </c>
      <c r="AN141" s="32">
        <v>670.1821547807111</v>
      </c>
      <c r="AO141" s="32">
        <v>132.42829610078633</v>
      </c>
      <c r="AP141" s="32">
        <v>2779.4570823107533</v>
      </c>
      <c r="AQ141" s="32">
        <v>448.93948439550934</v>
      </c>
      <c r="AR141" s="32">
        <v>7.2417595655230675</v>
      </c>
      <c r="AS141" s="32">
        <v>12.749188219691087</v>
      </c>
      <c r="AT141" s="32">
        <v>9.571239535607285</v>
      </c>
      <c r="AU141" s="32">
        <v>163.2711112919521</v>
      </c>
      <c r="AV141" s="32">
        <v>30.063305541406894</v>
      </c>
      <c r="AW141" s="32">
        <v>515.7220552274232</v>
      </c>
      <c r="AX141" s="32">
        <v>16038.493589742196</v>
      </c>
      <c r="AY141" s="32">
        <v>16038.493589742196</v>
      </c>
      <c r="AZ141" s="32">
        <v>11.945491740729405</v>
      </c>
      <c r="BA141" s="32">
        <v>16026.548098001469</v>
      </c>
      <c r="BB141" s="32">
        <v>16038.493589742196</v>
      </c>
      <c r="BC141" s="32">
        <v>16038.493589742196</v>
      </c>
      <c r="BD141" s="32">
        <v>16038.493589742196</v>
      </c>
      <c r="BE141" s="32">
        <v>15530.840609437522</v>
      </c>
      <c r="BF141" s="32">
        <v>507.65298030466516</v>
      </c>
      <c r="BG141" s="32">
        <v>14758.81994970118</v>
      </c>
      <c r="BH141" s="32">
        <v>1264.0619933660362</v>
      </c>
      <c r="BI141" s="32">
        <v>15381.16941036906</v>
      </c>
      <c r="BJ141" s="32">
        <v>656.1915344711202</v>
      </c>
      <c r="BK141" s="32">
        <v>12868.947118117163</v>
      </c>
      <c r="BL141" s="32">
        <v>3169.5464716250744</v>
      </c>
      <c r="BM141" s="32" t="s">
        <v>94</v>
      </c>
      <c r="BN141" s="32">
        <v>16038.493589742196</v>
      </c>
      <c r="BO141" s="32">
        <v>6925.707481359442</v>
      </c>
      <c r="BP141" s="32" t="s">
        <v>94</v>
      </c>
      <c r="BQ141" s="32" t="s">
        <v>94</v>
      </c>
      <c r="BR141" s="32" t="s">
        <v>94</v>
      </c>
      <c r="BS141" s="32">
        <v>1439.619312676204</v>
      </c>
      <c r="BT141" s="32">
        <v>1985.4262374254881</v>
      </c>
    </row>
    <row r="142" spans="1:72" ht="15">
      <c r="A142" s="32" t="s">
        <v>180</v>
      </c>
      <c r="C142" s="32">
        <v>5339.386055089597</v>
      </c>
      <c r="D142" s="32">
        <v>2420.5329142135156</v>
      </c>
      <c r="E142" s="32">
        <v>1492.188578486458</v>
      </c>
      <c r="F142" s="32">
        <v>451.7626155527187</v>
      </c>
      <c r="G142" s="32">
        <v>3011.5779239480676</v>
      </c>
      <c r="H142" s="32">
        <v>6692.292239394224</v>
      </c>
      <c r="I142" s="32">
        <v>4492.700479924267</v>
      </c>
      <c r="J142" s="32">
        <v>5211.169683417978</v>
      </c>
      <c r="K142" s="32">
        <v>6534.469320440223</v>
      </c>
      <c r="L142" s="32">
        <v>3169.400842902056</v>
      </c>
      <c r="M142" s="32">
        <v>8865.960095017415</v>
      </c>
      <c r="N142" s="32">
        <v>837.9100683248952</v>
      </c>
      <c r="O142" s="32">
        <v>8573.608122768244</v>
      </c>
      <c r="P142" s="32">
        <v>1130.2620405740693</v>
      </c>
      <c r="Q142" s="32" t="s">
        <v>94</v>
      </c>
      <c r="R142" s="32" t="s">
        <v>94</v>
      </c>
      <c r="S142" s="32" t="s">
        <v>94</v>
      </c>
      <c r="T142" s="32">
        <v>7098.07158264936</v>
      </c>
      <c r="U142" s="32">
        <v>1511.3072527545667</v>
      </c>
      <c r="V142" s="32">
        <v>8.866202821043363</v>
      </c>
      <c r="W142" s="32">
        <v>836.0007320977332</v>
      </c>
      <c r="X142" s="32">
        <v>2008.0028614976902</v>
      </c>
      <c r="Y142" s="32">
        <v>6851.0003669257985</v>
      </c>
      <c r="Z142" s="32">
        <v>4630.803687515714</v>
      </c>
      <c r="AA142" s="32">
        <v>1764.8889147594118</v>
      </c>
      <c r="AB142" s="32">
        <v>3265.306504470191</v>
      </c>
      <c r="AC142" s="32">
        <v>8946.964063066702</v>
      </c>
      <c r="AD142" s="32">
        <v>756.9061002755894</v>
      </c>
      <c r="AE142" s="32">
        <v>2318.8473682553426</v>
      </c>
      <c r="AF142" s="32">
        <v>1990.8199547347551</v>
      </c>
      <c r="AG142" s="32">
        <v>1885.2623974307726</v>
      </c>
      <c r="AH142" s="32">
        <v>1749.2268723627576</v>
      </c>
      <c r="AI142" s="32">
        <v>1759.7135705586584</v>
      </c>
      <c r="AJ142" s="32">
        <v>632.1491928558221</v>
      </c>
      <c r="AK142" s="32">
        <v>3292.716028131192</v>
      </c>
      <c r="AL142" s="32">
        <v>1081.3842143852078</v>
      </c>
      <c r="AM142" s="32">
        <v>1502.813416102128</v>
      </c>
      <c r="AN142" s="32">
        <v>347.93532438300645</v>
      </c>
      <c r="AO142" s="32">
        <v>78.61883036935949</v>
      </c>
      <c r="AP142" s="32">
        <v>1595.6770584371561</v>
      </c>
      <c r="AQ142" s="32">
        <v>250.32101761127018</v>
      </c>
      <c r="AR142" s="32">
        <v>15.920303793968744</v>
      </c>
      <c r="AS142" s="32">
        <v>12.913091226062075</v>
      </c>
      <c r="AT142" s="32">
        <v>6.385257632401496</v>
      </c>
      <c r="AU142" s="32">
        <v>70.03120689588376</v>
      </c>
      <c r="AV142" s="32">
        <v>18.8583409183359</v>
      </c>
      <c r="AW142" s="32">
        <v>242.10420954611482</v>
      </c>
      <c r="AX142" s="32">
        <v>9703.87016334229</v>
      </c>
      <c r="AY142" s="32">
        <v>9703.87016334229</v>
      </c>
      <c r="AZ142" s="32" t="s">
        <v>94</v>
      </c>
      <c r="BA142" s="32">
        <v>9703.87016334229</v>
      </c>
      <c r="BB142" s="32">
        <v>9703.87016334229</v>
      </c>
      <c r="BC142" s="32">
        <v>9703.87016334229</v>
      </c>
      <c r="BD142" s="32">
        <v>9703.87016334229</v>
      </c>
      <c r="BE142" s="32">
        <v>9413.415533492416</v>
      </c>
      <c r="BF142" s="32">
        <v>290.45462984987887</v>
      </c>
      <c r="BG142" s="32">
        <v>8996.099037779431</v>
      </c>
      <c r="BH142" s="32">
        <v>670.0254577521462</v>
      </c>
      <c r="BI142" s="32">
        <v>9360.142376304655</v>
      </c>
      <c r="BJ142" s="32">
        <v>343.72778703764027</v>
      </c>
      <c r="BK142" s="32">
        <v>7834.158234736524</v>
      </c>
      <c r="BL142" s="32">
        <v>1869.7119286057648</v>
      </c>
      <c r="BM142" s="32" t="s">
        <v>94</v>
      </c>
      <c r="BN142" s="32">
        <v>6925.707481359442</v>
      </c>
      <c r="BO142" s="32">
        <v>9703.87016334229</v>
      </c>
      <c r="BP142" s="32" t="s">
        <v>94</v>
      </c>
      <c r="BQ142" s="32" t="s">
        <v>94</v>
      </c>
      <c r="BR142" s="32" t="s">
        <v>94</v>
      </c>
      <c r="BS142" s="32">
        <v>1904.1115384530037</v>
      </c>
      <c r="BT142" s="32">
        <v>2726.6103731578205</v>
      </c>
    </row>
    <row r="143" spans="1:72" ht="15">
      <c r="A143" s="32" t="s">
        <v>175</v>
      </c>
      <c r="C143" s="32" t="s">
        <v>94</v>
      </c>
      <c r="D143" s="32" t="s">
        <v>94</v>
      </c>
      <c r="E143" s="32" t="s">
        <v>94</v>
      </c>
      <c r="F143" s="32" t="s">
        <v>94</v>
      </c>
      <c r="G143" s="32" t="s">
        <v>94</v>
      </c>
      <c r="H143" s="32" t="s">
        <v>94</v>
      </c>
      <c r="I143" s="32" t="s">
        <v>94</v>
      </c>
      <c r="J143" s="32" t="s">
        <v>94</v>
      </c>
      <c r="K143" s="32" t="s">
        <v>94</v>
      </c>
      <c r="L143" s="32" t="s">
        <v>94</v>
      </c>
      <c r="M143" s="32" t="s">
        <v>94</v>
      </c>
      <c r="N143" s="32" t="s">
        <v>94</v>
      </c>
      <c r="O143" s="32" t="s">
        <v>94</v>
      </c>
      <c r="P143" s="32" t="s">
        <v>94</v>
      </c>
      <c r="Q143" s="32" t="s">
        <v>94</v>
      </c>
      <c r="R143" s="32" t="s">
        <v>94</v>
      </c>
      <c r="S143" s="32" t="s">
        <v>94</v>
      </c>
      <c r="T143" s="32" t="s">
        <v>94</v>
      </c>
      <c r="U143" s="32" t="s">
        <v>94</v>
      </c>
      <c r="V143" s="32" t="s">
        <v>94</v>
      </c>
      <c r="W143" s="32" t="s">
        <v>94</v>
      </c>
      <c r="X143" s="32" t="s">
        <v>94</v>
      </c>
      <c r="Y143" s="32" t="s">
        <v>94</v>
      </c>
      <c r="Z143" s="32" t="s">
        <v>94</v>
      </c>
      <c r="AA143" s="32" t="s">
        <v>94</v>
      </c>
      <c r="AB143" s="32" t="s">
        <v>94</v>
      </c>
      <c r="AC143" s="32" t="s">
        <v>94</v>
      </c>
      <c r="AD143" s="32" t="s">
        <v>94</v>
      </c>
      <c r="AE143" s="32" t="s">
        <v>94</v>
      </c>
      <c r="AF143" s="32" t="s">
        <v>94</v>
      </c>
      <c r="AG143" s="32" t="s">
        <v>94</v>
      </c>
      <c r="AH143" s="32" t="s">
        <v>94</v>
      </c>
      <c r="AI143" s="32" t="s">
        <v>94</v>
      </c>
      <c r="AJ143" s="32" t="s">
        <v>94</v>
      </c>
      <c r="AK143" s="32" t="s">
        <v>94</v>
      </c>
      <c r="AL143" s="32" t="s">
        <v>94</v>
      </c>
      <c r="AM143" s="32" t="s">
        <v>94</v>
      </c>
      <c r="AN143" s="32" t="s">
        <v>94</v>
      </c>
      <c r="AO143" s="32" t="s">
        <v>94</v>
      </c>
      <c r="AP143" s="32" t="s">
        <v>94</v>
      </c>
      <c r="AQ143" s="32" t="s">
        <v>94</v>
      </c>
      <c r="AR143" s="32" t="s">
        <v>94</v>
      </c>
      <c r="AS143" s="32" t="s">
        <v>94</v>
      </c>
      <c r="AT143" s="32" t="s">
        <v>94</v>
      </c>
      <c r="AU143" s="32" t="s">
        <v>94</v>
      </c>
      <c r="AV143" s="32" t="s">
        <v>94</v>
      </c>
      <c r="AW143" s="32" t="s">
        <v>94</v>
      </c>
      <c r="AX143" s="32" t="s">
        <v>94</v>
      </c>
      <c r="AY143" s="32" t="s">
        <v>94</v>
      </c>
      <c r="AZ143" s="32" t="s">
        <v>94</v>
      </c>
      <c r="BA143" s="32" t="s">
        <v>94</v>
      </c>
      <c r="BB143" s="32" t="s">
        <v>94</v>
      </c>
      <c r="BC143" s="32" t="s">
        <v>94</v>
      </c>
      <c r="BD143" s="32" t="s">
        <v>94</v>
      </c>
      <c r="BE143" s="32" t="s">
        <v>94</v>
      </c>
      <c r="BF143" s="32" t="s">
        <v>94</v>
      </c>
      <c r="BG143" s="32" t="s">
        <v>94</v>
      </c>
      <c r="BH143" s="32" t="s">
        <v>94</v>
      </c>
      <c r="BI143" s="32" t="s">
        <v>94</v>
      </c>
      <c r="BJ143" s="32" t="s">
        <v>94</v>
      </c>
      <c r="BK143" s="32" t="s">
        <v>94</v>
      </c>
      <c r="BL143" s="32" t="s">
        <v>94</v>
      </c>
      <c r="BM143" s="32" t="s">
        <v>94</v>
      </c>
      <c r="BN143" s="32" t="s">
        <v>94</v>
      </c>
      <c r="BO143" s="32" t="s">
        <v>94</v>
      </c>
      <c r="BP143" s="32" t="s">
        <v>94</v>
      </c>
      <c r="BQ143" s="32" t="s">
        <v>94</v>
      </c>
      <c r="BR143" s="32" t="s">
        <v>94</v>
      </c>
      <c r="BS143" s="32" t="s">
        <v>94</v>
      </c>
      <c r="BT143" s="32" t="s">
        <v>94</v>
      </c>
    </row>
    <row r="144" spans="1:72" ht="15">
      <c r="A144" s="32" t="s">
        <v>176</v>
      </c>
      <c r="C144" s="32" t="s">
        <v>94</v>
      </c>
      <c r="D144" s="32" t="s">
        <v>94</v>
      </c>
      <c r="E144" s="32" t="s">
        <v>94</v>
      </c>
      <c r="F144" s="32" t="s">
        <v>94</v>
      </c>
      <c r="G144" s="32" t="s">
        <v>94</v>
      </c>
      <c r="H144" s="32" t="s">
        <v>94</v>
      </c>
      <c r="I144" s="32" t="s">
        <v>94</v>
      </c>
      <c r="J144" s="32" t="s">
        <v>94</v>
      </c>
      <c r="K144" s="32" t="s">
        <v>94</v>
      </c>
      <c r="L144" s="32" t="s">
        <v>94</v>
      </c>
      <c r="M144" s="32" t="s">
        <v>94</v>
      </c>
      <c r="N144" s="32" t="s">
        <v>94</v>
      </c>
      <c r="O144" s="32" t="s">
        <v>94</v>
      </c>
      <c r="P144" s="32" t="s">
        <v>94</v>
      </c>
      <c r="Q144" s="32" t="s">
        <v>94</v>
      </c>
      <c r="R144" s="32" t="s">
        <v>94</v>
      </c>
      <c r="S144" s="32" t="s">
        <v>94</v>
      </c>
      <c r="T144" s="32" t="s">
        <v>94</v>
      </c>
      <c r="U144" s="32" t="s">
        <v>94</v>
      </c>
      <c r="V144" s="32" t="s">
        <v>94</v>
      </c>
      <c r="W144" s="32" t="s">
        <v>94</v>
      </c>
      <c r="X144" s="32" t="s">
        <v>94</v>
      </c>
      <c r="Y144" s="32" t="s">
        <v>94</v>
      </c>
      <c r="Z144" s="32" t="s">
        <v>94</v>
      </c>
      <c r="AA144" s="32" t="s">
        <v>94</v>
      </c>
      <c r="AB144" s="32" t="s">
        <v>94</v>
      </c>
      <c r="AC144" s="32" t="s">
        <v>94</v>
      </c>
      <c r="AD144" s="32" t="s">
        <v>94</v>
      </c>
      <c r="AE144" s="32" t="s">
        <v>94</v>
      </c>
      <c r="AF144" s="32" t="s">
        <v>94</v>
      </c>
      <c r="AG144" s="32" t="s">
        <v>94</v>
      </c>
      <c r="AH144" s="32" t="s">
        <v>94</v>
      </c>
      <c r="AI144" s="32" t="s">
        <v>94</v>
      </c>
      <c r="AJ144" s="32" t="s">
        <v>94</v>
      </c>
      <c r="AK144" s="32" t="s">
        <v>94</v>
      </c>
      <c r="AL144" s="32" t="s">
        <v>94</v>
      </c>
      <c r="AM144" s="32" t="s">
        <v>94</v>
      </c>
      <c r="AN144" s="32" t="s">
        <v>94</v>
      </c>
      <c r="AO144" s="32" t="s">
        <v>94</v>
      </c>
      <c r="AP144" s="32" t="s">
        <v>94</v>
      </c>
      <c r="AQ144" s="32" t="s">
        <v>94</v>
      </c>
      <c r="AR144" s="32" t="s">
        <v>94</v>
      </c>
      <c r="AS144" s="32" t="s">
        <v>94</v>
      </c>
      <c r="AT144" s="32" t="s">
        <v>94</v>
      </c>
      <c r="AU144" s="32" t="s">
        <v>94</v>
      </c>
      <c r="AV144" s="32" t="s">
        <v>94</v>
      </c>
      <c r="AW144" s="32" t="s">
        <v>94</v>
      </c>
      <c r="AX144" s="32" t="s">
        <v>94</v>
      </c>
      <c r="AY144" s="32" t="s">
        <v>94</v>
      </c>
      <c r="AZ144" s="32" t="s">
        <v>94</v>
      </c>
      <c r="BA144" s="32" t="s">
        <v>94</v>
      </c>
      <c r="BB144" s="32" t="s">
        <v>94</v>
      </c>
      <c r="BC144" s="32" t="s">
        <v>94</v>
      </c>
      <c r="BD144" s="32" t="s">
        <v>94</v>
      </c>
      <c r="BE144" s="32" t="s">
        <v>94</v>
      </c>
      <c r="BF144" s="32" t="s">
        <v>94</v>
      </c>
      <c r="BG144" s="32" t="s">
        <v>94</v>
      </c>
      <c r="BH144" s="32" t="s">
        <v>94</v>
      </c>
      <c r="BI144" s="32" t="s">
        <v>94</v>
      </c>
      <c r="BJ144" s="32" t="s">
        <v>94</v>
      </c>
      <c r="BK144" s="32" t="s">
        <v>94</v>
      </c>
      <c r="BL144" s="32" t="s">
        <v>94</v>
      </c>
      <c r="BM144" s="32" t="s">
        <v>94</v>
      </c>
      <c r="BN144" s="32" t="s">
        <v>94</v>
      </c>
      <c r="BO144" s="32" t="s">
        <v>94</v>
      </c>
      <c r="BP144" s="32" t="s">
        <v>94</v>
      </c>
      <c r="BQ144" s="32" t="s">
        <v>94</v>
      </c>
      <c r="BR144" s="32" t="s">
        <v>94</v>
      </c>
      <c r="BS144" s="32" t="s">
        <v>94</v>
      </c>
      <c r="BT144" s="32" t="s">
        <v>94</v>
      </c>
    </row>
    <row r="145" spans="1:72" ht="15">
      <c r="A145" s="32" t="s">
        <v>177</v>
      </c>
      <c r="C145" s="32" t="s">
        <v>94</v>
      </c>
      <c r="D145" s="32" t="s">
        <v>94</v>
      </c>
      <c r="E145" s="32" t="s">
        <v>94</v>
      </c>
      <c r="F145" s="32" t="s">
        <v>94</v>
      </c>
      <c r="G145" s="32" t="s">
        <v>94</v>
      </c>
      <c r="H145" s="32" t="s">
        <v>94</v>
      </c>
      <c r="I145" s="32" t="s">
        <v>94</v>
      </c>
      <c r="J145" s="32" t="s">
        <v>94</v>
      </c>
      <c r="K145" s="32" t="s">
        <v>94</v>
      </c>
      <c r="L145" s="32" t="s">
        <v>94</v>
      </c>
      <c r="M145" s="32" t="s">
        <v>94</v>
      </c>
      <c r="N145" s="32" t="s">
        <v>94</v>
      </c>
      <c r="O145" s="32" t="s">
        <v>94</v>
      </c>
      <c r="P145" s="32" t="s">
        <v>94</v>
      </c>
      <c r="Q145" s="32" t="s">
        <v>94</v>
      </c>
      <c r="R145" s="32" t="s">
        <v>94</v>
      </c>
      <c r="S145" s="32" t="s">
        <v>94</v>
      </c>
      <c r="T145" s="32" t="s">
        <v>94</v>
      </c>
      <c r="U145" s="32" t="s">
        <v>94</v>
      </c>
      <c r="V145" s="32" t="s">
        <v>94</v>
      </c>
      <c r="W145" s="32" t="s">
        <v>94</v>
      </c>
      <c r="X145" s="32" t="s">
        <v>94</v>
      </c>
      <c r="Y145" s="32" t="s">
        <v>94</v>
      </c>
      <c r="Z145" s="32" t="s">
        <v>94</v>
      </c>
      <c r="AA145" s="32" t="s">
        <v>94</v>
      </c>
      <c r="AB145" s="32" t="s">
        <v>94</v>
      </c>
      <c r="AC145" s="32" t="s">
        <v>94</v>
      </c>
      <c r="AD145" s="32" t="s">
        <v>94</v>
      </c>
      <c r="AE145" s="32" t="s">
        <v>94</v>
      </c>
      <c r="AF145" s="32" t="s">
        <v>94</v>
      </c>
      <c r="AG145" s="32" t="s">
        <v>94</v>
      </c>
      <c r="AH145" s="32" t="s">
        <v>94</v>
      </c>
      <c r="AI145" s="32" t="s">
        <v>94</v>
      </c>
      <c r="AJ145" s="32" t="s">
        <v>94</v>
      </c>
      <c r="AK145" s="32" t="s">
        <v>94</v>
      </c>
      <c r="AL145" s="32" t="s">
        <v>94</v>
      </c>
      <c r="AM145" s="32" t="s">
        <v>94</v>
      </c>
      <c r="AN145" s="32" t="s">
        <v>94</v>
      </c>
      <c r="AO145" s="32" t="s">
        <v>94</v>
      </c>
      <c r="AP145" s="32" t="s">
        <v>94</v>
      </c>
      <c r="AQ145" s="32" t="s">
        <v>94</v>
      </c>
      <c r="AR145" s="32" t="s">
        <v>94</v>
      </c>
      <c r="AS145" s="32" t="s">
        <v>94</v>
      </c>
      <c r="AT145" s="32" t="s">
        <v>94</v>
      </c>
      <c r="AU145" s="32" t="s">
        <v>94</v>
      </c>
      <c r="AV145" s="32" t="s">
        <v>94</v>
      </c>
      <c r="AW145" s="32" t="s">
        <v>94</v>
      </c>
      <c r="AX145" s="32" t="s">
        <v>94</v>
      </c>
      <c r="AY145" s="32" t="s">
        <v>94</v>
      </c>
      <c r="AZ145" s="32" t="s">
        <v>94</v>
      </c>
      <c r="BA145" s="32" t="s">
        <v>94</v>
      </c>
      <c r="BB145" s="32" t="s">
        <v>94</v>
      </c>
      <c r="BC145" s="32" t="s">
        <v>94</v>
      </c>
      <c r="BD145" s="32" t="s">
        <v>94</v>
      </c>
      <c r="BE145" s="32" t="s">
        <v>94</v>
      </c>
      <c r="BF145" s="32" t="s">
        <v>94</v>
      </c>
      <c r="BG145" s="32" t="s">
        <v>94</v>
      </c>
      <c r="BH145" s="32" t="s">
        <v>94</v>
      </c>
      <c r="BI145" s="32" t="s">
        <v>94</v>
      </c>
      <c r="BJ145" s="32" t="s">
        <v>94</v>
      </c>
      <c r="BK145" s="32" t="s">
        <v>94</v>
      </c>
      <c r="BL145" s="32" t="s">
        <v>94</v>
      </c>
      <c r="BM145" s="32" t="s">
        <v>94</v>
      </c>
      <c r="BN145" s="32" t="s">
        <v>94</v>
      </c>
      <c r="BO145" s="32" t="s">
        <v>94</v>
      </c>
      <c r="BP145" s="32" t="s">
        <v>94</v>
      </c>
      <c r="BQ145" s="32" t="s">
        <v>94</v>
      </c>
      <c r="BR145" s="32" t="s">
        <v>94</v>
      </c>
      <c r="BS145" s="32" t="s">
        <v>94</v>
      </c>
      <c r="BT145" s="32" t="s">
        <v>94</v>
      </c>
    </row>
    <row r="146" spans="1:72" ht="15">
      <c r="A146" s="32" t="s">
        <v>181</v>
      </c>
      <c r="C146" s="32">
        <v>982.9931305023116</v>
      </c>
      <c r="D146" s="32">
        <v>523.0109514012765</v>
      </c>
      <c r="E146" s="32">
        <v>330.087352922738</v>
      </c>
      <c r="F146" s="32">
        <v>68.0201036266784</v>
      </c>
      <c r="G146" s="32">
        <v>574.7572526489101</v>
      </c>
      <c r="H146" s="32">
        <v>1329.3542858040933</v>
      </c>
      <c r="I146" s="32">
        <v>829.6378408716705</v>
      </c>
      <c r="J146" s="32">
        <v>1074.4736975813357</v>
      </c>
      <c r="K146" s="32">
        <v>1257.2205833114667</v>
      </c>
      <c r="L146" s="32">
        <v>646.8909551415366</v>
      </c>
      <c r="M146" s="32">
        <v>1696.7719356073071</v>
      </c>
      <c r="N146" s="32">
        <v>207.3396028456968</v>
      </c>
      <c r="O146" s="32">
        <v>1769.958221987232</v>
      </c>
      <c r="P146" s="32">
        <v>134.1533164657715</v>
      </c>
      <c r="Q146" s="32" t="s">
        <v>94</v>
      </c>
      <c r="R146" s="32" t="s">
        <v>94</v>
      </c>
      <c r="S146" s="32" t="s">
        <v>94</v>
      </c>
      <c r="T146" s="32">
        <v>1375.877564448161</v>
      </c>
      <c r="U146" s="32">
        <v>528.2339740048426</v>
      </c>
      <c r="V146" s="32">
        <v>3.3700605714285716</v>
      </c>
      <c r="W146" s="32">
        <v>164.96465924367158</v>
      </c>
      <c r="X146" s="32">
        <v>368.13987902795515</v>
      </c>
      <c r="Y146" s="32">
        <v>1367.636939609948</v>
      </c>
      <c r="Z146" s="32">
        <v>993.6307693664987</v>
      </c>
      <c r="AA146" s="32">
        <v>363.63690903103713</v>
      </c>
      <c r="AB146" s="32">
        <v>537.8822085793529</v>
      </c>
      <c r="AC146" s="32">
        <v>1762.880603285934</v>
      </c>
      <c r="AD146" s="32">
        <v>141.2309351670702</v>
      </c>
      <c r="AE146" s="32">
        <v>472.9299466942546</v>
      </c>
      <c r="AF146" s="32">
        <v>441.34641714109614</v>
      </c>
      <c r="AG146" s="32">
        <v>383.04641279859146</v>
      </c>
      <c r="AH146" s="32">
        <v>286.8720382214397</v>
      </c>
      <c r="AI146" s="32">
        <v>319.9167235976227</v>
      </c>
      <c r="AJ146" s="32">
        <v>91.403580161127</v>
      </c>
      <c r="AK146" s="32">
        <v>606.7249179150338</v>
      </c>
      <c r="AL146" s="32">
        <v>266.8033694809598</v>
      </c>
      <c r="AM146" s="32">
        <v>320.1133027567686</v>
      </c>
      <c r="AN146" s="32">
        <v>65.35453038608847</v>
      </c>
      <c r="AO146" s="32">
        <v>14.072525915034118</v>
      </c>
      <c r="AP146" s="32">
        <v>398.4392722588596</v>
      </c>
      <c r="AQ146" s="32">
        <v>55.20588725335681</v>
      </c>
      <c r="AR146" s="32" t="s">
        <v>94</v>
      </c>
      <c r="AS146" s="32">
        <v>2.362666607968303</v>
      </c>
      <c r="AT146" s="32" t="s">
        <v>94</v>
      </c>
      <c r="AU146" s="32">
        <v>30.93191118644068</v>
      </c>
      <c r="AV146" s="32">
        <v>0.3636853286374642</v>
      </c>
      <c r="AW146" s="32">
        <v>52.33588920272947</v>
      </c>
      <c r="AX146" s="32">
        <v>1904.1115384530037</v>
      </c>
      <c r="AY146" s="32">
        <v>1904.1115384530037</v>
      </c>
      <c r="AZ146" s="32" t="s">
        <v>94</v>
      </c>
      <c r="BA146" s="32">
        <v>1904.1115384530037</v>
      </c>
      <c r="BB146" s="32">
        <v>1904.1115384530037</v>
      </c>
      <c r="BC146" s="32">
        <v>1904.1115384530037</v>
      </c>
      <c r="BD146" s="32">
        <v>1904.1115384530037</v>
      </c>
      <c r="BE146" s="32">
        <v>1855.9940632780097</v>
      </c>
      <c r="BF146" s="32">
        <v>48.11747517499449</v>
      </c>
      <c r="BG146" s="32">
        <v>1782.3403294721536</v>
      </c>
      <c r="BH146" s="32">
        <v>120.76515431036756</v>
      </c>
      <c r="BI146" s="32">
        <v>1818.4678109601577</v>
      </c>
      <c r="BJ146" s="32">
        <v>85.64372749284611</v>
      </c>
      <c r="BK146" s="32">
        <v>1559.55566678054</v>
      </c>
      <c r="BL146" s="32">
        <v>344.55587167246335</v>
      </c>
      <c r="BM146" s="32" t="s">
        <v>94</v>
      </c>
      <c r="BN146" s="32">
        <v>1439.619312676204</v>
      </c>
      <c r="BO146" s="32">
        <v>1904.1115384530037</v>
      </c>
      <c r="BP146" s="32" t="s">
        <v>94</v>
      </c>
      <c r="BQ146" s="32" t="s">
        <v>94</v>
      </c>
      <c r="BR146" s="32" t="s">
        <v>94</v>
      </c>
      <c r="BS146" s="32">
        <v>1904.1115384530037</v>
      </c>
      <c r="BT146" s="32">
        <v>962.307462089369</v>
      </c>
    </row>
    <row r="147" spans="1:72" ht="15">
      <c r="A147" s="32" t="s">
        <v>182</v>
      </c>
      <c r="C147" s="32">
        <v>1513.0959394039146</v>
      </c>
      <c r="D147" s="32">
        <v>721.1258716108302</v>
      </c>
      <c r="E147" s="32">
        <v>424.70023364120675</v>
      </c>
      <c r="F147" s="32">
        <v>67.688328501871</v>
      </c>
      <c r="G147" s="32">
        <v>821.8147080449038</v>
      </c>
      <c r="H147" s="32">
        <v>1904.7956651129211</v>
      </c>
      <c r="I147" s="32">
        <v>1325.0225722896748</v>
      </c>
      <c r="J147" s="32">
        <v>1401.5878008681493</v>
      </c>
      <c r="K147" s="32">
        <v>1885.7899421580466</v>
      </c>
      <c r="L147" s="32">
        <v>840.8204309997797</v>
      </c>
      <c r="M147" s="32">
        <v>2492.4663806577155</v>
      </c>
      <c r="N147" s="32">
        <v>234.14399250011013</v>
      </c>
      <c r="O147" s="32">
        <v>2462.272911189961</v>
      </c>
      <c r="P147" s="32">
        <v>264.3374619678627</v>
      </c>
      <c r="Q147" s="32" t="s">
        <v>94</v>
      </c>
      <c r="R147" s="32" t="s">
        <v>94</v>
      </c>
      <c r="S147" s="32" t="s">
        <v>94</v>
      </c>
      <c r="T147" s="32">
        <v>2135.2721565186025</v>
      </c>
      <c r="U147" s="32">
        <v>591.3382166392253</v>
      </c>
      <c r="V147" s="32">
        <v>3.632959297380585</v>
      </c>
      <c r="W147" s="32">
        <v>225.05380948272065</v>
      </c>
      <c r="X147" s="32">
        <v>592.3901276759852</v>
      </c>
      <c r="Y147" s="32">
        <v>1905.5334767017405</v>
      </c>
      <c r="Z147" s="32">
        <v>1303.9018814386977</v>
      </c>
      <c r="AA147" s="32">
        <v>475.92163884305495</v>
      </c>
      <c r="AB147" s="32">
        <v>929.0640892890173</v>
      </c>
      <c r="AC147" s="32">
        <v>2518.803536489543</v>
      </c>
      <c r="AD147" s="32">
        <v>207.80683666828102</v>
      </c>
      <c r="AE147" s="32">
        <v>618.7176905815544</v>
      </c>
      <c r="AF147" s="32">
        <v>498.14014408980836</v>
      </c>
      <c r="AG147" s="32">
        <v>545.8459842570993</v>
      </c>
      <c r="AH147" s="32">
        <v>527.6171494871235</v>
      </c>
      <c r="AI147" s="32">
        <v>536.2894047422417</v>
      </c>
      <c r="AJ147" s="32">
        <v>171.337111355492</v>
      </c>
      <c r="AK147" s="32">
        <v>975.8707597640321</v>
      </c>
      <c r="AL147" s="32">
        <v>348.0057942628216</v>
      </c>
      <c r="AM147" s="32">
        <v>387.09518304908653</v>
      </c>
      <c r="AN147" s="32">
        <v>82.62286567114242</v>
      </c>
      <c r="AO147" s="32">
        <v>25.232753908870794</v>
      </c>
      <c r="AP147" s="32">
        <v>505.9375676178738</v>
      </c>
      <c r="AQ147" s="32">
        <v>121.8846473097072</v>
      </c>
      <c r="AR147" s="32">
        <v>3.1158469575170593</v>
      </c>
      <c r="AS147" s="32">
        <v>4.610617539071098</v>
      </c>
      <c r="AT147" s="32">
        <v>0.9438918247853841</v>
      </c>
      <c r="AU147" s="32">
        <v>28.934495619634603</v>
      </c>
      <c r="AV147" s="32">
        <v>2.037619988553819</v>
      </c>
      <c r="AW147" s="32">
        <v>68.98121828923618</v>
      </c>
      <c r="AX147" s="32">
        <v>2726.6103731578205</v>
      </c>
      <c r="AY147" s="32">
        <v>2726.6103731578205</v>
      </c>
      <c r="AZ147" s="32" t="s">
        <v>94</v>
      </c>
      <c r="BA147" s="32">
        <v>2726.6103731578205</v>
      </c>
      <c r="BB147" s="32">
        <v>2726.6103731578205</v>
      </c>
      <c r="BC147" s="32">
        <v>2726.6103731578205</v>
      </c>
      <c r="BD147" s="32">
        <v>2726.6103731578205</v>
      </c>
      <c r="BE147" s="32">
        <v>2636.7387626009236</v>
      </c>
      <c r="BF147" s="32">
        <v>89.8716105569007</v>
      </c>
      <c r="BG147" s="32">
        <v>2546.4021525124344</v>
      </c>
      <c r="BH147" s="32">
        <v>167.6851007756989</v>
      </c>
      <c r="BI147" s="32">
        <v>2604.8292935663644</v>
      </c>
      <c r="BJ147" s="32">
        <v>121.78107959145937</v>
      </c>
      <c r="BK147" s="32">
        <v>2170.756896994939</v>
      </c>
      <c r="BL147" s="32">
        <v>555.8534761628885</v>
      </c>
      <c r="BM147" s="32" t="s">
        <v>94</v>
      </c>
      <c r="BN147" s="32">
        <v>1985.4262374254881</v>
      </c>
      <c r="BO147" s="32">
        <v>2726.6103731578205</v>
      </c>
      <c r="BP147" s="32" t="s">
        <v>94</v>
      </c>
      <c r="BQ147" s="32" t="s">
        <v>94</v>
      </c>
      <c r="BR147" s="32" t="s">
        <v>94</v>
      </c>
      <c r="BS147" s="32">
        <v>962.307462089369</v>
      </c>
      <c r="BT147" s="32">
        <v>2726.6103731578205</v>
      </c>
    </row>
    <row r="148" ht="15">
      <c r="A148" s="32" t="s">
        <v>183</v>
      </c>
    </row>
    <row r="151" s="41" customFormat="1" ht="15.75">
      <c r="A151" s="41" t="s">
        <v>184</v>
      </c>
    </row>
    <row r="152" spans="1:72" ht="15">
      <c r="A152" s="32" t="s">
        <v>94</v>
      </c>
      <c r="B152" s="32" t="s">
        <v>94</v>
      </c>
      <c r="C152" s="32" t="s">
        <v>0</v>
      </c>
      <c r="G152" s="32" t="s">
        <v>95</v>
      </c>
      <c r="I152" s="32" t="s">
        <v>96</v>
      </c>
      <c r="K152" s="32" t="s">
        <v>97</v>
      </c>
      <c r="M152" s="32" t="s">
        <v>98</v>
      </c>
      <c r="O152" s="32" t="s">
        <v>99</v>
      </c>
      <c r="Q152" s="32" t="s">
        <v>100</v>
      </c>
      <c r="R152" s="32" t="s">
        <v>101</v>
      </c>
      <c r="T152" s="32" t="s">
        <v>102</v>
      </c>
      <c r="V152" s="32" t="s">
        <v>103</v>
      </c>
      <c r="Z152" s="32" t="s">
        <v>104</v>
      </c>
      <c r="AC152" s="32" t="s">
        <v>105</v>
      </c>
      <c r="AE152" s="32" t="s">
        <v>106</v>
      </c>
      <c r="AJ152" s="32" t="s">
        <v>1</v>
      </c>
      <c r="AX152" s="32" t="s">
        <v>2</v>
      </c>
      <c r="AY152" s="32" t="s">
        <v>3</v>
      </c>
      <c r="AZ152" s="32" t="s">
        <v>107</v>
      </c>
      <c r="BB152" s="32" t="s">
        <v>108</v>
      </c>
      <c r="BC152" s="32" t="s">
        <v>109</v>
      </c>
      <c r="BD152" s="32" t="s">
        <v>110</v>
      </c>
      <c r="BE152" s="32" t="s">
        <v>111</v>
      </c>
      <c r="BG152" s="32" t="s">
        <v>112</v>
      </c>
      <c r="BI152" s="32" t="s">
        <v>113</v>
      </c>
      <c r="BK152" s="32" t="s">
        <v>114</v>
      </c>
      <c r="BM152" s="32" t="s">
        <v>115</v>
      </c>
      <c r="BN152" s="32" t="s">
        <v>116</v>
      </c>
      <c r="BO152" s="32" t="s">
        <v>185</v>
      </c>
      <c r="BP152" s="32" t="s">
        <v>186</v>
      </c>
      <c r="BQ152" s="32" t="s">
        <v>187</v>
      </c>
      <c r="BR152" s="32" t="s">
        <v>188</v>
      </c>
      <c r="BS152" s="32" t="s">
        <v>189</v>
      </c>
      <c r="BT152" s="32" t="s">
        <v>190</v>
      </c>
    </row>
    <row r="153" spans="3:72" ht="15">
      <c r="C153" s="32" t="s">
        <v>117</v>
      </c>
      <c r="D153" s="32" t="s">
        <v>118</v>
      </c>
      <c r="E153" s="32" t="s">
        <v>119</v>
      </c>
      <c r="F153" s="32" t="s">
        <v>120</v>
      </c>
      <c r="G153" s="32" t="s">
        <v>121</v>
      </c>
      <c r="H153" s="32" t="s">
        <v>4</v>
      </c>
      <c r="I153" s="32" t="s">
        <v>122</v>
      </c>
      <c r="J153" s="32" t="s">
        <v>123</v>
      </c>
      <c r="K153" s="32" t="s">
        <v>122</v>
      </c>
      <c r="L153" s="32" t="s">
        <v>123</v>
      </c>
      <c r="M153" s="32" t="s">
        <v>122</v>
      </c>
      <c r="N153" s="32" t="s">
        <v>123</v>
      </c>
      <c r="O153" s="32" t="s">
        <v>122</v>
      </c>
      <c r="P153" s="32" t="s">
        <v>123</v>
      </c>
      <c r="Q153" s="32" t="s">
        <v>124</v>
      </c>
      <c r="R153" s="32" t="s">
        <v>122</v>
      </c>
      <c r="S153" s="32" t="s">
        <v>123</v>
      </c>
      <c r="T153" s="32" t="s">
        <v>122</v>
      </c>
      <c r="U153" s="32" t="s">
        <v>123</v>
      </c>
      <c r="V153" s="32" t="s">
        <v>125</v>
      </c>
      <c r="W153" s="32" t="s">
        <v>126</v>
      </c>
      <c r="X153" s="32" t="s">
        <v>127</v>
      </c>
      <c r="Y153" s="32" t="s">
        <v>128</v>
      </c>
      <c r="Z153" s="32" t="s">
        <v>129</v>
      </c>
      <c r="AA153" s="32" t="s">
        <v>130</v>
      </c>
      <c r="AB153" s="32" t="s">
        <v>131</v>
      </c>
      <c r="AC153" s="32" t="s">
        <v>132</v>
      </c>
      <c r="AD153" s="32" t="s">
        <v>133</v>
      </c>
      <c r="AE153" s="32" t="s">
        <v>134</v>
      </c>
      <c r="AF153" s="32" t="s">
        <v>135</v>
      </c>
      <c r="AG153" s="32" t="s">
        <v>136</v>
      </c>
      <c r="AH153" s="32" t="s">
        <v>137</v>
      </c>
      <c r="AI153" s="32" t="s">
        <v>138</v>
      </c>
      <c r="AJ153" s="32" t="s">
        <v>139</v>
      </c>
      <c r="AK153" s="32" t="s">
        <v>140</v>
      </c>
      <c r="AL153" s="32" t="s">
        <v>141</v>
      </c>
      <c r="AM153" s="32" t="s">
        <v>142</v>
      </c>
      <c r="AN153" s="32" t="s">
        <v>143</v>
      </c>
      <c r="AO153" s="32" t="s">
        <v>144</v>
      </c>
      <c r="AP153" s="32" t="s">
        <v>145</v>
      </c>
      <c r="AQ153" s="32" t="s">
        <v>146</v>
      </c>
      <c r="AR153" s="32" t="s">
        <v>147</v>
      </c>
      <c r="AS153" s="32" t="s">
        <v>148</v>
      </c>
      <c r="AT153" s="32" t="s">
        <v>149</v>
      </c>
      <c r="AU153" s="32" t="s">
        <v>150</v>
      </c>
      <c r="AV153" s="32" t="s">
        <v>151</v>
      </c>
      <c r="AW153" s="32" t="s">
        <v>152</v>
      </c>
      <c r="AX153" s="32" t="s">
        <v>153</v>
      </c>
      <c r="AY153" s="32" t="s">
        <v>153</v>
      </c>
      <c r="AZ153" s="32" t="s">
        <v>154</v>
      </c>
      <c r="BA153" s="32" t="s">
        <v>155</v>
      </c>
      <c r="BB153" s="32" t="s">
        <v>153</v>
      </c>
      <c r="BC153" s="32" t="s">
        <v>153</v>
      </c>
      <c r="BD153" s="32" t="s">
        <v>153</v>
      </c>
      <c r="BE153" s="32" t="s">
        <v>154</v>
      </c>
      <c r="BF153" s="32" t="s">
        <v>155</v>
      </c>
      <c r="BG153" s="32" t="s">
        <v>154</v>
      </c>
      <c r="BH153" s="32" t="s">
        <v>155</v>
      </c>
      <c r="BI153" s="32" t="s">
        <v>154</v>
      </c>
      <c r="BJ153" s="32" t="s">
        <v>155</v>
      </c>
      <c r="BK153" s="32" t="s">
        <v>154</v>
      </c>
      <c r="BL153" s="32" t="s">
        <v>155</v>
      </c>
      <c r="BM153" s="32" t="s">
        <v>153</v>
      </c>
      <c r="BN153" s="32" t="s">
        <v>155</v>
      </c>
      <c r="BO153" s="32">
        <v>1</v>
      </c>
      <c r="BP153" s="32" t="s">
        <v>124</v>
      </c>
      <c r="BQ153" s="32" t="s">
        <v>124</v>
      </c>
      <c r="BR153" s="32" t="s">
        <v>124</v>
      </c>
      <c r="BS153" s="32">
        <v>1</v>
      </c>
      <c r="BT153" s="32">
        <v>1</v>
      </c>
    </row>
    <row r="154" spans="3:72" ht="15">
      <c r="C154" s="32" t="s">
        <v>156</v>
      </c>
      <c r="D154" s="32" t="s">
        <v>156</v>
      </c>
      <c r="E154" s="32" t="s">
        <v>156</v>
      </c>
      <c r="F154" s="32" t="s">
        <v>156</v>
      </c>
      <c r="G154" s="32" t="s">
        <v>156</v>
      </c>
      <c r="H154" s="32" t="s">
        <v>156</v>
      </c>
      <c r="I154" s="32" t="s">
        <v>156</v>
      </c>
      <c r="J154" s="32" t="s">
        <v>156</v>
      </c>
      <c r="K154" s="32" t="s">
        <v>156</v>
      </c>
      <c r="L154" s="32" t="s">
        <v>156</v>
      </c>
      <c r="M154" s="32" t="s">
        <v>156</v>
      </c>
      <c r="N154" s="32" t="s">
        <v>156</v>
      </c>
      <c r="O154" s="32" t="s">
        <v>156</v>
      </c>
      <c r="P154" s="32" t="s">
        <v>156</v>
      </c>
      <c r="Q154" s="32" t="s">
        <v>156</v>
      </c>
      <c r="R154" s="32" t="s">
        <v>156</v>
      </c>
      <c r="S154" s="32" t="s">
        <v>156</v>
      </c>
      <c r="T154" s="32" t="s">
        <v>156</v>
      </c>
      <c r="U154" s="32" t="s">
        <v>156</v>
      </c>
      <c r="V154" s="32" t="s">
        <v>156</v>
      </c>
      <c r="W154" s="32" t="s">
        <v>156</v>
      </c>
      <c r="X154" s="32" t="s">
        <v>156</v>
      </c>
      <c r="Y154" s="32" t="s">
        <v>156</v>
      </c>
      <c r="Z154" s="32" t="s">
        <v>156</v>
      </c>
      <c r="AA154" s="32" t="s">
        <v>156</v>
      </c>
      <c r="AB154" s="32" t="s">
        <v>156</v>
      </c>
      <c r="AC154" s="32" t="s">
        <v>156</v>
      </c>
      <c r="AD154" s="32" t="s">
        <v>156</v>
      </c>
      <c r="AE154" s="32" t="s">
        <v>156</v>
      </c>
      <c r="AF154" s="32" t="s">
        <v>156</v>
      </c>
      <c r="AG154" s="32" t="s">
        <v>156</v>
      </c>
      <c r="AH154" s="32" t="s">
        <v>156</v>
      </c>
      <c r="AI154" s="32" t="s">
        <v>156</v>
      </c>
      <c r="AJ154" s="32" t="s">
        <v>156</v>
      </c>
      <c r="AK154" s="32" t="s">
        <v>156</v>
      </c>
      <c r="AL154" s="32" t="s">
        <v>156</v>
      </c>
      <c r="AM154" s="32" t="s">
        <v>156</v>
      </c>
      <c r="AN154" s="32" t="s">
        <v>156</v>
      </c>
      <c r="AO154" s="32" t="s">
        <v>156</v>
      </c>
      <c r="AP154" s="32" t="s">
        <v>156</v>
      </c>
      <c r="AQ154" s="32" t="s">
        <v>156</v>
      </c>
      <c r="AR154" s="32" t="s">
        <v>156</v>
      </c>
      <c r="AS154" s="32" t="s">
        <v>156</v>
      </c>
      <c r="AT154" s="32" t="s">
        <v>156</v>
      </c>
      <c r="AU154" s="32" t="s">
        <v>156</v>
      </c>
      <c r="AV154" s="32" t="s">
        <v>156</v>
      </c>
      <c r="AW154" s="32" t="s">
        <v>156</v>
      </c>
      <c r="AX154" s="32" t="s">
        <v>156</v>
      </c>
      <c r="AY154" s="32" t="s">
        <v>156</v>
      </c>
      <c r="AZ154" s="32" t="s">
        <v>156</v>
      </c>
      <c r="BA154" s="32" t="s">
        <v>156</v>
      </c>
      <c r="BB154" s="32" t="s">
        <v>156</v>
      </c>
      <c r="BC154" s="32" t="s">
        <v>156</v>
      </c>
      <c r="BD154" s="32" t="s">
        <v>156</v>
      </c>
      <c r="BE154" s="32" t="s">
        <v>156</v>
      </c>
      <c r="BF154" s="32" t="s">
        <v>156</v>
      </c>
      <c r="BG154" s="32" t="s">
        <v>156</v>
      </c>
      <c r="BH154" s="32" t="s">
        <v>156</v>
      </c>
      <c r="BI154" s="32" t="s">
        <v>156</v>
      </c>
      <c r="BJ154" s="32" t="s">
        <v>156</v>
      </c>
      <c r="BK154" s="32" t="s">
        <v>156</v>
      </c>
      <c r="BL154" s="32" t="s">
        <v>156</v>
      </c>
      <c r="BM154" s="32" t="s">
        <v>156</v>
      </c>
      <c r="BN154" s="32" t="s">
        <v>156</v>
      </c>
      <c r="BO154" s="32" t="s">
        <v>156</v>
      </c>
      <c r="BP154" s="32" t="s">
        <v>156</v>
      </c>
      <c r="BQ154" s="32" t="s">
        <v>156</v>
      </c>
      <c r="BR154" s="32" t="s">
        <v>156</v>
      </c>
      <c r="BS154" s="32" t="s">
        <v>156</v>
      </c>
      <c r="BT154" s="32" t="s">
        <v>156</v>
      </c>
    </row>
    <row r="155" spans="1:72" ht="15">
      <c r="A155" s="32" t="s">
        <v>157</v>
      </c>
      <c r="B155" s="32" t="s">
        <v>157</v>
      </c>
      <c r="C155" s="32">
        <v>39148.34582458326</v>
      </c>
      <c r="D155" s="32">
        <v>17190.331629762026</v>
      </c>
      <c r="E155" s="32">
        <v>10725.728674889508</v>
      </c>
      <c r="F155" s="32">
        <v>3393.8356873340904</v>
      </c>
      <c r="G155" s="32">
        <v>22127.015777722983</v>
      </c>
      <c r="H155" s="32">
        <v>48331.22603884575</v>
      </c>
      <c r="I155" s="32">
        <v>33255.99286347602</v>
      </c>
      <c r="J155" s="32">
        <v>37202.24895309203</v>
      </c>
      <c r="K155" s="32">
        <v>48772.20657531097</v>
      </c>
      <c r="L155" s="32">
        <v>21686.035241257297</v>
      </c>
      <c r="M155" s="32">
        <v>64820.62196612803</v>
      </c>
      <c r="N155" s="32">
        <v>5637.619850440415</v>
      </c>
      <c r="O155" s="32">
        <v>55320.09085518332</v>
      </c>
      <c r="P155" s="32">
        <v>15138.150961384608</v>
      </c>
      <c r="Q155" s="32" t="s">
        <v>94</v>
      </c>
      <c r="R155" s="32">
        <v>33602.724162746694</v>
      </c>
      <c r="S155" s="32">
        <v>10034.851793132142</v>
      </c>
      <c r="T155" s="32">
        <v>13805.794014589143</v>
      </c>
      <c r="U155" s="32">
        <v>2932.2626076054466</v>
      </c>
      <c r="V155" s="32">
        <v>83.56249519393923</v>
      </c>
      <c r="W155" s="32">
        <v>3996.863101667724</v>
      </c>
      <c r="X155" s="32">
        <v>14157.909784465059</v>
      </c>
      <c r="Y155" s="32">
        <v>52219.906435241406</v>
      </c>
      <c r="Z155" s="32">
        <v>33836.943785486794</v>
      </c>
      <c r="AA155" s="32">
        <v>12034.4047944941</v>
      </c>
      <c r="AB155" s="32">
        <v>24249.393576906754</v>
      </c>
      <c r="AC155" s="32">
        <v>64339.89618022126</v>
      </c>
      <c r="AD155" s="32">
        <v>6118.345636347494</v>
      </c>
      <c r="AE155" s="32">
        <v>15653.796548621636</v>
      </c>
      <c r="AF155" s="32">
        <v>14860.577758045662</v>
      </c>
      <c r="AG155" s="32">
        <v>14400.899278821544</v>
      </c>
      <c r="AH155" s="32">
        <v>13575.950935669736</v>
      </c>
      <c r="AI155" s="32">
        <v>11967.01729540999</v>
      </c>
      <c r="AJ155" s="32">
        <v>4629.492171493792</v>
      </c>
      <c r="AK155" s="32">
        <v>24437.142494951873</v>
      </c>
      <c r="AL155" s="32">
        <v>7166.0748494418185</v>
      </c>
      <c r="AM155" s="32">
        <v>10554.679971012534</v>
      </c>
      <c r="AN155" s="32">
        <v>2230.88901682455</v>
      </c>
      <c r="AO155" s="32">
        <v>616.1635321103382</v>
      </c>
      <c r="AP155" s="32">
        <v>10483.59182280668</v>
      </c>
      <c r="AQ155" s="32">
        <v>1756.4138569790387</v>
      </c>
      <c r="AR155" s="32">
        <v>73.95824312810491</v>
      </c>
      <c r="AS155" s="32">
        <v>76.7562537641747</v>
      </c>
      <c r="AT155" s="32">
        <v>72.24373174252852</v>
      </c>
      <c r="AU155" s="32">
        <v>505.15669219842647</v>
      </c>
      <c r="AV155" s="32">
        <v>93.23722252198</v>
      </c>
      <c r="AW155" s="32">
        <v>1707.3580345091493</v>
      </c>
      <c r="AX155" s="32">
        <v>70458.24181656865</v>
      </c>
      <c r="AY155" s="32">
        <v>70458.24181656865</v>
      </c>
      <c r="AZ155" s="32">
        <v>145.6016890176913</v>
      </c>
      <c r="BA155" s="32">
        <v>70312.64012755097</v>
      </c>
      <c r="BB155" s="32">
        <v>70458.24181656865</v>
      </c>
      <c r="BC155" s="32">
        <v>70458.24181656865</v>
      </c>
      <c r="BD155" s="32">
        <v>70458.24181656865</v>
      </c>
      <c r="BE155" s="32">
        <v>68049.78681106548</v>
      </c>
      <c r="BF155" s="32">
        <v>2408.4550055032455</v>
      </c>
      <c r="BG155" s="32">
        <v>64476.28622772082</v>
      </c>
      <c r="BH155" s="32">
        <v>5814.664552411188</v>
      </c>
      <c r="BI155" s="32">
        <v>67208.51163577013</v>
      </c>
      <c r="BJ155" s="32">
        <v>3244.3307599112263</v>
      </c>
      <c r="BK155" s="32">
        <v>58423.308751563025</v>
      </c>
      <c r="BL155" s="32">
        <v>12034.933065005107</v>
      </c>
      <c r="BM155" s="32" t="s">
        <v>94</v>
      </c>
      <c r="BN155" s="32">
        <v>16038.493589742196</v>
      </c>
      <c r="BO155" s="32">
        <v>9181.912260162751</v>
      </c>
      <c r="BP155" s="32" t="s">
        <v>94</v>
      </c>
      <c r="BQ155" s="32" t="s">
        <v>94</v>
      </c>
      <c r="BR155" s="32" t="s">
        <v>94</v>
      </c>
      <c r="BS155" s="32">
        <v>1682.2933812706979</v>
      </c>
      <c r="BT155" s="32">
        <v>2330.5744339881344</v>
      </c>
    </row>
    <row r="156" spans="1:72" ht="15">
      <c r="A156" s="32" t="s">
        <v>0</v>
      </c>
      <c r="B156" s="32" t="s">
        <v>117</v>
      </c>
      <c r="C156" s="32">
        <v>39148.34582458326</v>
      </c>
      <c r="D156" s="32" t="s">
        <v>94</v>
      </c>
      <c r="E156" s="32" t="s">
        <v>94</v>
      </c>
      <c r="F156" s="32" t="s">
        <v>94</v>
      </c>
      <c r="G156" s="32">
        <v>11818.752157064026</v>
      </c>
      <c r="H156" s="32">
        <v>27329.59366751897</v>
      </c>
      <c r="I156" s="32">
        <v>20422.566096679286</v>
      </c>
      <c r="J156" s="32">
        <v>18725.779727903297</v>
      </c>
      <c r="K156" s="32">
        <v>27313.13394690017</v>
      </c>
      <c r="L156" s="32">
        <v>11835.211877682657</v>
      </c>
      <c r="M156" s="32">
        <v>37833.75092719838</v>
      </c>
      <c r="N156" s="32">
        <v>1314.5948973847899</v>
      </c>
      <c r="O156" s="32">
        <v>30949.625700212335</v>
      </c>
      <c r="P156" s="32">
        <v>8198.720124370522</v>
      </c>
      <c r="Q156" s="32" t="s">
        <v>94</v>
      </c>
      <c r="R156" s="32">
        <v>20356.177337138288</v>
      </c>
      <c r="S156" s="32">
        <v>4093.1406043816396</v>
      </c>
      <c r="T156" s="32">
        <v>7791.0161879529605</v>
      </c>
      <c r="U156" s="32">
        <v>1479.2874980284926</v>
      </c>
      <c r="V156" s="32">
        <v>45.306965762362175</v>
      </c>
      <c r="W156" s="32">
        <v>2352.580001678553</v>
      </c>
      <c r="X156" s="32">
        <v>9101.710235010569</v>
      </c>
      <c r="Y156" s="32">
        <v>27648.748622131337</v>
      </c>
      <c r="Z156" s="32">
        <v>18082.41042339147</v>
      </c>
      <c r="AA156" s="32">
        <v>6835.315489137984</v>
      </c>
      <c r="AB156" s="32">
        <v>14105.01334719357</v>
      </c>
      <c r="AC156" s="32">
        <v>35663.351716788864</v>
      </c>
      <c r="AD156" s="32">
        <v>3484.9941077944104</v>
      </c>
      <c r="AE156" s="32">
        <v>7363.4099927121515</v>
      </c>
      <c r="AF156" s="32">
        <v>7199.655311100027</v>
      </c>
      <c r="AG156" s="32">
        <v>9252.52374038625</v>
      </c>
      <c r="AH156" s="32">
        <v>8145.199697920946</v>
      </c>
      <c r="AI156" s="32">
        <v>7187.557082463412</v>
      </c>
      <c r="AJ156" s="32">
        <v>2245.02591039605</v>
      </c>
      <c r="AK156" s="32">
        <v>23598.65718756791</v>
      </c>
      <c r="AL156" s="32">
        <v>4.4980230220905835</v>
      </c>
      <c r="AM156" s="32">
        <v>675.0113938066762</v>
      </c>
      <c r="AN156" s="32">
        <v>104.06503236436126</v>
      </c>
      <c r="AO156" s="32">
        <v>26.819622977096024</v>
      </c>
      <c r="AP156" s="32">
        <v>8088.528373509617</v>
      </c>
      <c r="AQ156" s="32">
        <v>282.6975980167127</v>
      </c>
      <c r="AR156" s="32">
        <v>73.07310002536971</v>
      </c>
      <c r="AS156" s="32">
        <v>36.18176097320251</v>
      </c>
      <c r="AT156" s="32">
        <v>72.24373174252852</v>
      </c>
      <c r="AU156" s="32" t="s">
        <v>94</v>
      </c>
      <c r="AV156" s="32" t="s">
        <v>94</v>
      </c>
      <c r="AW156" s="32">
        <v>355.09411133508485</v>
      </c>
      <c r="AX156" s="32">
        <v>39148.34582458326</v>
      </c>
      <c r="AY156" s="32">
        <v>39148.34582458326</v>
      </c>
      <c r="AZ156" s="32">
        <v>59.31751397839145</v>
      </c>
      <c r="BA156" s="32">
        <v>39089.028310604874</v>
      </c>
      <c r="BB156" s="32">
        <v>39148.34582458326</v>
      </c>
      <c r="BC156" s="32">
        <v>39148.34582458326</v>
      </c>
      <c r="BD156" s="32">
        <v>39148.34582458326</v>
      </c>
      <c r="BE156" s="32">
        <v>37858.35924324557</v>
      </c>
      <c r="BF156" s="32">
        <v>1289.986581337661</v>
      </c>
      <c r="BG156" s="32">
        <v>36075.193871525335</v>
      </c>
      <c r="BH156" s="32">
        <v>2955.7564815986643</v>
      </c>
      <c r="BI156" s="32">
        <v>37689.365902719044</v>
      </c>
      <c r="BJ156" s="32">
        <v>1458.9799218641317</v>
      </c>
      <c r="BK156" s="32">
        <v>32032.696709825414</v>
      </c>
      <c r="BL156" s="32">
        <v>7115.649114757561</v>
      </c>
      <c r="BM156" s="32" t="s">
        <v>94</v>
      </c>
      <c r="BN156" s="32">
        <v>7630.418302449052</v>
      </c>
      <c r="BO156" s="32">
        <v>5083.719606539013</v>
      </c>
      <c r="BP156" s="32" t="s">
        <v>94</v>
      </c>
      <c r="BQ156" s="32" t="s">
        <v>94</v>
      </c>
      <c r="BR156" s="32" t="s">
        <v>94</v>
      </c>
      <c r="BS156" s="32">
        <v>871.7750259506536</v>
      </c>
      <c r="BT156" s="32">
        <v>1245.3988098443647</v>
      </c>
    </row>
    <row r="157" spans="2:72" ht="15">
      <c r="B157" s="32" t="s">
        <v>118</v>
      </c>
      <c r="C157" s="32" t="s">
        <v>94</v>
      </c>
      <c r="D157" s="32">
        <v>17190.331629762026</v>
      </c>
      <c r="E157" s="32" t="s">
        <v>94</v>
      </c>
      <c r="F157" s="32" t="s">
        <v>94</v>
      </c>
      <c r="G157" s="32">
        <v>7732.612564536707</v>
      </c>
      <c r="H157" s="32">
        <v>9457.719065225221</v>
      </c>
      <c r="I157" s="32">
        <v>8591.904431818768</v>
      </c>
      <c r="J157" s="32">
        <v>8598.427197943183</v>
      </c>
      <c r="K157" s="32">
        <v>11826.815596113978</v>
      </c>
      <c r="L157" s="32">
        <v>5363.516033648062</v>
      </c>
      <c r="M157" s="32">
        <v>15413.297133044785</v>
      </c>
      <c r="N157" s="32">
        <v>1777.034496717199</v>
      </c>
      <c r="O157" s="32">
        <v>13564.657952908421</v>
      </c>
      <c r="P157" s="32">
        <v>3625.6736768535243</v>
      </c>
      <c r="Q157" s="32" t="s">
        <v>94</v>
      </c>
      <c r="R157" s="32">
        <v>6952.1889337044995</v>
      </c>
      <c r="S157" s="32">
        <v>3500.632480354823</v>
      </c>
      <c r="T157" s="32">
        <v>3511.8230332924422</v>
      </c>
      <c r="U157" s="32">
        <v>625.993872365047</v>
      </c>
      <c r="V157" s="32">
        <v>28.973535663680536</v>
      </c>
      <c r="W157" s="32">
        <v>1008.5700326968554</v>
      </c>
      <c r="X157" s="32">
        <v>2962.00890439615</v>
      </c>
      <c r="Y157" s="32">
        <v>13190.779157005303</v>
      </c>
      <c r="Z157" s="32">
        <v>7820.6724419194015</v>
      </c>
      <c r="AA157" s="32">
        <v>3586.6152240668525</v>
      </c>
      <c r="AB157" s="32">
        <v>5644.803884615893</v>
      </c>
      <c r="AC157" s="32">
        <v>16142.037038722212</v>
      </c>
      <c r="AD157" s="32">
        <v>1048.2945910397848</v>
      </c>
      <c r="AE157" s="32">
        <v>5454.415623631335</v>
      </c>
      <c r="AF157" s="32">
        <v>2867.361027241</v>
      </c>
      <c r="AG157" s="32">
        <v>2233.5726692346916</v>
      </c>
      <c r="AH157" s="32">
        <v>3235.8343649991525</v>
      </c>
      <c r="AI157" s="32">
        <v>3399.14794465587</v>
      </c>
      <c r="AJ157" s="32">
        <v>2286.3008463985184</v>
      </c>
      <c r="AK157" s="32">
        <v>767.532059703257</v>
      </c>
      <c r="AL157" s="32">
        <v>6874.659592866201</v>
      </c>
      <c r="AM157" s="32">
        <v>852.9210589119702</v>
      </c>
      <c r="AN157" s="32">
        <v>881.3424842424024</v>
      </c>
      <c r="AO157" s="32">
        <v>246.75323588177136</v>
      </c>
      <c r="AP157" s="32">
        <v>1804.7717012648702</v>
      </c>
      <c r="AQ157" s="32">
        <v>333.7133766454886</v>
      </c>
      <c r="AR157" s="32" t="s">
        <v>94</v>
      </c>
      <c r="AS157" s="32" t="s">
        <v>94</v>
      </c>
      <c r="AT157" s="32" t="s">
        <v>94</v>
      </c>
      <c r="AU157" s="32">
        <v>505.15669219842647</v>
      </c>
      <c r="AV157" s="32" t="s">
        <v>94</v>
      </c>
      <c r="AW157" s="32">
        <v>1117.8499332898464</v>
      </c>
      <c r="AX157" s="32">
        <v>17190.331629762026</v>
      </c>
      <c r="AY157" s="32">
        <v>17190.331629762026</v>
      </c>
      <c r="AZ157" s="32">
        <v>36.39857735927774</v>
      </c>
      <c r="BA157" s="32">
        <v>17153.93305240275</v>
      </c>
      <c r="BB157" s="32">
        <v>17190.331629762026</v>
      </c>
      <c r="BC157" s="32">
        <v>17190.331629762026</v>
      </c>
      <c r="BD157" s="32">
        <v>17190.331629762026</v>
      </c>
      <c r="BE157" s="32">
        <v>16786.948629140636</v>
      </c>
      <c r="BF157" s="32">
        <v>403.38300062136</v>
      </c>
      <c r="BG157" s="32">
        <v>15455.921024620839</v>
      </c>
      <c r="BH157" s="32">
        <v>1704.306242303229</v>
      </c>
      <c r="BI157" s="32">
        <v>16411.5343496641</v>
      </c>
      <c r="BJ157" s="32">
        <v>773.397859210492</v>
      </c>
      <c r="BK157" s="32">
        <v>14862.185786488486</v>
      </c>
      <c r="BL157" s="32">
        <v>2328.145843273532</v>
      </c>
      <c r="BM157" s="32" t="s">
        <v>94</v>
      </c>
      <c r="BN157" s="32">
        <v>4583.7640058649695</v>
      </c>
      <c r="BO157" s="32">
        <v>2320.471609003555</v>
      </c>
      <c r="BP157" s="32" t="s">
        <v>94</v>
      </c>
      <c r="BQ157" s="32" t="s">
        <v>94</v>
      </c>
      <c r="BR157" s="32" t="s">
        <v>94</v>
      </c>
      <c r="BS157" s="32">
        <v>466.46433432977466</v>
      </c>
      <c r="BT157" s="32">
        <v>717.9548093769864</v>
      </c>
    </row>
    <row r="158" spans="2:72" ht="15">
      <c r="B158" s="32" t="s">
        <v>119</v>
      </c>
      <c r="C158" s="32" t="s">
        <v>94</v>
      </c>
      <c r="D158" s="32" t="s">
        <v>94</v>
      </c>
      <c r="E158" s="32">
        <v>10725.728674889508</v>
      </c>
      <c r="F158" s="32" t="s">
        <v>94</v>
      </c>
      <c r="G158" s="32">
        <v>1740.5225396968722</v>
      </c>
      <c r="H158" s="32">
        <v>8985.206135192633</v>
      </c>
      <c r="I158" s="32">
        <v>3186.9878714015117</v>
      </c>
      <c r="J158" s="32">
        <v>7538.740803487953</v>
      </c>
      <c r="K158" s="32">
        <v>7534.387989881951</v>
      </c>
      <c r="L158" s="32">
        <v>3191.3406850075253</v>
      </c>
      <c r="M158" s="32">
        <v>8904.008487047391</v>
      </c>
      <c r="N158" s="32">
        <v>1821.720187842134</v>
      </c>
      <c r="O158" s="32">
        <v>8158.634016066914</v>
      </c>
      <c r="P158" s="32">
        <v>2567.094658822583</v>
      </c>
      <c r="Q158" s="32" t="s">
        <v>94</v>
      </c>
      <c r="R158" s="32">
        <v>4942.055454971267</v>
      </c>
      <c r="S158" s="32">
        <v>1671.1074366342498</v>
      </c>
      <c r="T158" s="32">
        <v>1974.6841047174714</v>
      </c>
      <c r="U158" s="32">
        <v>548.3414143101228</v>
      </c>
      <c r="V158" s="32">
        <v>7.079637655009414</v>
      </c>
      <c r="W158" s="32">
        <v>475.55368987825346</v>
      </c>
      <c r="X158" s="32">
        <v>1715.8076904378438</v>
      </c>
      <c r="Y158" s="32">
        <v>8527.287656918388</v>
      </c>
      <c r="Z158" s="32">
        <v>5914.550122549569</v>
      </c>
      <c r="AA158" s="32">
        <v>1249.3179851145912</v>
      </c>
      <c r="AB158" s="32">
        <v>3509.1183187162537</v>
      </c>
      <c r="AC158" s="32">
        <v>9196.624928339417</v>
      </c>
      <c r="AD158" s="32">
        <v>1529.1037465501036</v>
      </c>
      <c r="AE158" s="32">
        <v>1677.6544136507812</v>
      </c>
      <c r="AF158" s="32">
        <v>3927.6308475122964</v>
      </c>
      <c r="AG158" s="32">
        <v>2111.556232084424</v>
      </c>
      <c r="AH158" s="32">
        <v>1875.1234033234107</v>
      </c>
      <c r="AI158" s="32">
        <v>1133.7637783185792</v>
      </c>
      <c r="AJ158" s="32">
        <v>48.36474137630021</v>
      </c>
      <c r="AK158" s="32">
        <v>36.404129489413606</v>
      </c>
      <c r="AL158" s="32" t="s">
        <v>94</v>
      </c>
      <c r="AM158" s="32">
        <v>7864.936358399876</v>
      </c>
      <c r="AN158" s="32" t="s">
        <v>94</v>
      </c>
      <c r="AO158" s="32">
        <v>17.751760220480044</v>
      </c>
      <c r="AP158" s="32">
        <v>522.4084971004498</v>
      </c>
      <c r="AQ158" s="32">
        <v>1135.3104394343743</v>
      </c>
      <c r="AR158" s="32" t="s">
        <v>94</v>
      </c>
      <c r="AS158" s="32">
        <v>40.574492790972194</v>
      </c>
      <c r="AT158" s="32" t="s">
        <v>94</v>
      </c>
      <c r="AU158" s="32" t="s">
        <v>94</v>
      </c>
      <c r="AV158" s="32">
        <v>80.71356564773744</v>
      </c>
      <c r="AW158" s="32">
        <v>162.06567228188868</v>
      </c>
      <c r="AX158" s="32">
        <v>10725.728674889508</v>
      </c>
      <c r="AY158" s="32">
        <v>10725.728674889508</v>
      </c>
      <c r="AZ158" s="32">
        <v>41.61471478155811</v>
      </c>
      <c r="BA158" s="32">
        <v>10684.113960107945</v>
      </c>
      <c r="BB158" s="32">
        <v>10725.728674889508</v>
      </c>
      <c r="BC158" s="32">
        <v>10725.728674889508</v>
      </c>
      <c r="BD158" s="32">
        <v>10725.728674889508</v>
      </c>
      <c r="BE158" s="32">
        <v>10027.038072376452</v>
      </c>
      <c r="BF158" s="32">
        <v>698.6906025130463</v>
      </c>
      <c r="BG158" s="32">
        <v>9772.479091357569</v>
      </c>
      <c r="BH158" s="32">
        <v>939.8997849233526</v>
      </c>
      <c r="BI158" s="32">
        <v>9866.01708065533</v>
      </c>
      <c r="BJ158" s="32">
        <v>859.7115942341849</v>
      </c>
      <c r="BK158" s="32">
        <v>8568.184315854454</v>
      </c>
      <c r="BL158" s="32">
        <v>2157.544359035041</v>
      </c>
      <c r="BM158" s="32" t="s">
        <v>94</v>
      </c>
      <c r="BN158" s="32">
        <v>2963.6436049675967</v>
      </c>
      <c r="BO158" s="32">
        <v>1372.5436869670218</v>
      </c>
      <c r="BP158" s="32" t="s">
        <v>94</v>
      </c>
      <c r="BQ158" s="32" t="s">
        <v>94</v>
      </c>
      <c r="BR158" s="32" t="s">
        <v>94</v>
      </c>
      <c r="BS158" s="32">
        <v>282.3641799791222</v>
      </c>
      <c r="BT158" s="32">
        <v>326.79132074448404</v>
      </c>
    </row>
    <row r="159" spans="2:72" ht="15">
      <c r="B159" s="32" t="s">
        <v>120</v>
      </c>
      <c r="C159" s="32" t="s">
        <v>94</v>
      </c>
      <c r="D159" s="32" t="s">
        <v>94</v>
      </c>
      <c r="E159" s="32" t="s">
        <v>94</v>
      </c>
      <c r="F159" s="32">
        <v>3393.8356873340904</v>
      </c>
      <c r="G159" s="32">
        <v>835.1285164252046</v>
      </c>
      <c r="H159" s="32">
        <v>2558.7071709088773</v>
      </c>
      <c r="I159" s="32">
        <v>1054.534463576589</v>
      </c>
      <c r="J159" s="32">
        <v>2339.301223757475</v>
      </c>
      <c r="K159" s="32">
        <v>2097.8690424149704</v>
      </c>
      <c r="L159" s="32">
        <v>1295.9666449190936</v>
      </c>
      <c r="M159" s="32">
        <v>2669.565418837782</v>
      </c>
      <c r="N159" s="32">
        <v>724.2702684962999</v>
      </c>
      <c r="O159" s="32">
        <v>2647.1731859961474</v>
      </c>
      <c r="P159" s="32">
        <v>746.6625013379353</v>
      </c>
      <c r="Q159" s="32" t="s">
        <v>94</v>
      </c>
      <c r="R159" s="32">
        <v>1352.302436932732</v>
      </c>
      <c r="S159" s="32">
        <v>769.9712717614431</v>
      </c>
      <c r="T159" s="32">
        <v>528.2706886263339</v>
      </c>
      <c r="U159" s="32">
        <v>278.63982290177995</v>
      </c>
      <c r="V159" s="32">
        <v>2.202356112887113</v>
      </c>
      <c r="W159" s="32">
        <v>160.1593774140632</v>
      </c>
      <c r="X159" s="32">
        <v>378.382954620483</v>
      </c>
      <c r="Y159" s="32">
        <v>2853.0909991866674</v>
      </c>
      <c r="Z159" s="32">
        <v>2019.310797626037</v>
      </c>
      <c r="AA159" s="32">
        <v>363.1560961746207</v>
      </c>
      <c r="AB159" s="32">
        <v>990.4580263809713</v>
      </c>
      <c r="AC159" s="32">
        <v>3337.8824963708826</v>
      </c>
      <c r="AD159" s="32">
        <v>55.95319096320578</v>
      </c>
      <c r="AE159" s="32">
        <v>1158.316518627352</v>
      </c>
      <c r="AF159" s="32">
        <v>865.9305721922451</v>
      </c>
      <c r="AG159" s="32">
        <v>803.2466371162515</v>
      </c>
      <c r="AH159" s="32">
        <v>319.79346942617286</v>
      </c>
      <c r="AI159" s="32">
        <v>246.5484899720427</v>
      </c>
      <c r="AJ159" s="32">
        <v>49.800673322947574</v>
      </c>
      <c r="AK159" s="32">
        <v>34.54911819134958</v>
      </c>
      <c r="AL159" s="32">
        <v>286.9172335535308</v>
      </c>
      <c r="AM159" s="32">
        <v>1161.8111598940318</v>
      </c>
      <c r="AN159" s="32">
        <v>1245.4815002177986</v>
      </c>
      <c r="AO159" s="32">
        <v>324.8389130309917</v>
      </c>
      <c r="AP159" s="32">
        <v>67.88325093172801</v>
      </c>
      <c r="AQ159" s="32">
        <v>4.6924428824621645</v>
      </c>
      <c r="AR159" s="32">
        <v>0.8851431027352029</v>
      </c>
      <c r="AS159" s="32" t="s">
        <v>94</v>
      </c>
      <c r="AT159" s="32" t="s">
        <v>94</v>
      </c>
      <c r="AU159" s="32" t="s">
        <v>94</v>
      </c>
      <c r="AV159" s="32">
        <v>12.523656874242603</v>
      </c>
      <c r="AW159" s="32">
        <v>72.34831760232568</v>
      </c>
      <c r="AX159" s="32">
        <v>3393.8356873340904</v>
      </c>
      <c r="AY159" s="32">
        <v>3393.8356873340904</v>
      </c>
      <c r="AZ159" s="32">
        <v>8.270882898463984</v>
      </c>
      <c r="BA159" s="32">
        <v>3385.564804435627</v>
      </c>
      <c r="BB159" s="32">
        <v>3393.8356873340904</v>
      </c>
      <c r="BC159" s="32">
        <v>3393.8356873340904</v>
      </c>
      <c r="BD159" s="32">
        <v>3393.8356873340904</v>
      </c>
      <c r="BE159" s="32">
        <v>3377.4408663029108</v>
      </c>
      <c r="BF159" s="32">
        <v>16.394821031179525</v>
      </c>
      <c r="BG159" s="32">
        <v>3172.692240217045</v>
      </c>
      <c r="BH159" s="32">
        <v>214.70204358591846</v>
      </c>
      <c r="BI159" s="32">
        <v>3241.5943027316703</v>
      </c>
      <c r="BJ159" s="32">
        <v>152.24138460242034</v>
      </c>
      <c r="BK159" s="32">
        <v>2960.241939395111</v>
      </c>
      <c r="BL159" s="32">
        <v>433.5937479389765</v>
      </c>
      <c r="BM159" s="32" t="s">
        <v>94</v>
      </c>
      <c r="BN159" s="32">
        <v>860.6676764606036</v>
      </c>
      <c r="BO159" s="32">
        <v>405.1773576531434</v>
      </c>
      <c r="BP159" s="32" t="s">
        <v>94</v>
      </c>
      <c r="BQ159" s="32" t="s">
        <v>94</v>
      </c>
      <c r="BR159" s="32" t="s">
        <v>94</v>
      </c>
      <c r="BS159" s="32">
        <v>61.689841011150634</v>
      </c>
      <c r="BT159" s="32">
        <v>40.42949402230131</v>
      </c>
    </row>
    <row r="160" spans="1:72" ht="15">
      <c r="A160" s="32" t="s">
        <v>89</v>
      </c>
      <c r="B160" s="32" t="s">
        <v>121</v>
      </c>
      <c r="C160" s="32">
        <v>11818.752157064026</v>
      </c>
      <c r="D160" s="32">
        <v>7732.612564536707</v>
      </c>
      <c r="E160" s="32">
        <v>1740.5225396968722</v>
      </c>
      <c r="F160" s="32">
        <v>835.1285164252046</v>
      </c>
      <c r="G160" s="32">
        <v>22127.015777722983</v>
      </c>
      <c r="H160" s="32" t="s">
        <v>94</v>
      </c>
      <c r="I160" s="32">
        <v>18661.79650895452</v>
      </c>
      <c r="J160" s="32">
        <v>3465.2192687683378</v>
      </c>
      <c r="K160" s="32">
        <v>21194.85772201305</v>
      </c>
      <c r="L160" s="32">
        <v>932.1580557098725</v>
      </c>
      <c r="M160" s="32">
        <v>21263.70731706641</v>
      </c>
      <c r="N160" s="32">
        <v>863.3084606565185</v>
      </c>
      <c r="O160" s="32">
        <v>19999.11752275402</v>
      </c>
      <c r="P160" s="32">
        <v>2127.8982549688544</v>
      </c>
      <c r="Q160" s="32" t="s">
        <v>94</v>
      </c>
      <c r="R160" s="32">
        <v>12345.96745957605</v>
      </c>
      <c r="S160" s="32">
        <v>1819.209545674278</v>
      </c>
      <c r="T160" s="32">
        <v>4318.656657987287</v>
      </c>
      <c r="U160" s="32">
        <v>592.3771986116029</v>
      </c>
      <c r="V160" s="32">
        <v>18.599688871124926</v>
      </c>
      <c r="W160" s="32">
        <v>1288.6728135446504</v>
      </c>
      <c r="X160" s="32">
        <v>4768.674802087831</v>
      </c>
      <c r="Y160" s="32">
        <v>16051.068473219422</v>
      </c>
      <c r="Z160" s="32">
        <v>7472.350824528646</v>
      </c>
      <c r="AA160" s="32">
        <v>3318.06838119455</v>
      </c>
      <c r="AB160" s="32">
        <v>11239.004513245498</v>
      </c>
      <c r="AC160" s="32">
        <v>20490.991845568184</v>
      </c>
      <c r="AD160" s="32">
        <v>1636.023932154725</v>
      </c>
      <c r="AE160" s="32">
        <v>813.599789147739</v>
      </c>
      <c r="AF160" s="32">
        <v>1608.1487494689882</v>
      </c>
      <c r="AG160" s="32">
        <v>3879.58051412078</v>
      </c>
      <c r="AH160" s="32">
        <v>6596.003295844416</v>
      </c>
      <c r="AI160" s="32">
        <v>9229.683429140994</v>
      </c>
      <c r="AJ160" s="32">
        <v>3711.273743819084</v>
      </c>
      <c r="AK160" s="32">
        <v>7850.520970100533</v>
      </c>
      <c r="AL160" s="32">
        <v>1938.3497095901175</v>
      </c>
      <c r="AM160" s="32">
        <v>2696.761532234573</v>
      </c>
      <c r="AN160" s="32">
        <v>467.02039331378376</v>
      </c>
      <c r="AO160" s="32">
        <v>124.33002839347996</v>
      </c>
      <c r="AP160" s="32">
        <v>1603.1658019237368</v>
      </c>
      <c r="AQ160" s="32">
        <v>595.025025428954</v>
      </c>
      <c r="AR160" s="32">
        <v>39.08515096622616</v>
      </c>
      <c r="AS160" s="32" t="s">
        <v>94</v>
      </c>
      <c r="AT160" s="32">
        <v>38.163568770804595</v>
      </c>
      <c r="AU160" s="32">
        <v>161.9137527864665</v>
      </c>
      <c r="AV160" s="32">
        <v>83.47128474262772</v>
      </c>
      <c r="AW160" s="32">
        <v>698.5113636449533</v>
      </c>
      <c r="AX160" s="32">
        <v>22127.015777722983</v>
      </c>
      <c r="AY160" s="32">
        <v>22127.015777722983</v>
      </c>
      <c r="AZ160" s="32">
        <v>16.39027516782324</v>
      </c>
      <c r="BA160" s="32">
        <v>22110.625502555158</v>
      </c>
      <c r="BB160" s="32">
        <v>22127.015777722983</v>
      </c>
      <c r="BC160" s="32">
        <v>22127.015777722983</v>
      </c>
      <c r="BD160" s="32">
        <v>22127.015777722983</v>
      </c>
      <c r="BE160" s="32">
        <v>21715.326365674657</v>
      </c>
      <c r="BF160" s="32">
        <v>411.6894120483063</v>
      </c>
      <c r="BG160" s="32">
        <v>20280.889992679113</v>
      </c>
      <c r="BH160" s="32">
        <v>1814.6875602840519</v>
      </c>
      <c r="BI160" s="32">
        <v>21657.31308527209</v>
      </c>
      <c r="BJ160" s="32">
        <v>469.7026924508909</v>
      </c>
      <c r="BK160" s="32">
        <v>19172.6878654741</v>
      </c>
      <c r="BL160" s="32">
        <v>2954.3279122489043</v>
      </c>
      <c r="BM160" s="32" t="s">
        <v>94</v>
      </c>
      <c r="BN160" s="32">
        <v>4396.221746959243</v>
      </c>
      <c r="BO160" s="32">
        <v>2643.9852825096004</v>
      </c>
      <c r="BP160" s="32" t="s">
        <v>94</v>
      </c>
      <c r="BQ160" s="32" t="s">
        <v>94</v>
      </c>
      <c r="BR160" s="32" t="s">
        <v>94</v>
      </c>
      <c r="BS160" s="32">
        <v>441.0102531606167</v>
      </c>
      <c r="BT160" s="32">
        <v>692.5385933380782</v>
      </c>
    </row>
    <row r="161" spans="2:72" ht="15">
      <c r="B161" s="32" t="s">
        <v>4</v>
      </c>
      <c r="C161" s="32">
        <v>27329.59366751897</v>
      </c>
      <c r="D161" s="32">
        <v>9457.719065225221</v>
      </c>
      <c r="E161" s="32">
        <v>8985.206135192633</v>
      </c>
      <c r="F161" s="32">
        <v>2558.7071709088773</v>
      </c>
      <c r="G161" s="32" t="s">
        <v>94</v>
      </c>
      <c r="H161" s="32">
        <v>48331.22603884575</v>
      </c>
      <c r="I161" s="32">
        <v>14594.1963545217</v>
      </c>
      <c r="J161" s="32">
        <v>33737.02968432397</v>
      </c>
      <c r="K161" s="32">
        <v>27577.34885329823</v>
      </c>
      <c r="L161" s="32">
        <v>20753.87718554743</v>
      </c>
      <c r="M161" s="32">
        <v>43556.91464906171</v>
      </c>
      <c r="N161" s="32">
        <v>4774.3113897838775</v>
      </c>
      <c r="O161" s="32">
        <v>35320.97333243004</v>
      </c>
      <c r="P161" s="32">
        <v>13010.252706415751</v>
      </c>
      <c r="Q161" s="32" t="s">
        <v>94</v>
      </c>
      <c r="R161" s="32">
        <v>21256.756703170824</v>
      </c>
      <c r="S161" s="32">
        <v>8215.642247457843</v>
      </c>
      <c r="T161" s="32">
        <v>9487.137356601901</v>
      </c>
      <c r="U161" s="32">
        <v>2339.885408993844</v>
      </c>
      <c r="V161" s="32">
        <v>64.96280632281429</v>
      </c>
      <c r="W161" s="32">
        <v>2708.1902881230726</v>
      </c>
      <c r="X161" s="32">
        <v>9389.234982377242</v>
      </c>
      <c r="Y161" s="32">
        <v>36168.83796202268</v>
      </c>
      <c r="Z161" s="32">
        <v>26364.59296095789</v>
      </c>
      <c r="AA161" s="32">
        <v>8716.336413299528</v>
      </c>
      <c r="AB161" s="32">
        <v>13010.389063661247</v>
      </c>
      <c r="AC161" s="32">
        <v>43848.904334652834</v>
      </c>
      <c r="AD161" s="32">
        <v>4482.321704192781</v>
      </c>
      <c r="AE161" s="32">
        <v>14840.196759473874</v>
      </c>
      <c r="AF161" s="32">
        <v>13252.429008576606</v>
      </c>
      <c r="AG161" s="32">
        <v>10521.318764700758</v>
      </c>
      <c r="AH161" s="32">
        <v>6979.947639825265</v>
      </c>
      <c r="AI161" s="32">
        <v>2737.333866268969</v>
      </c>
      <c r="AJ161" s="32">
        <v>918.2184276747366</v>
      </c>
      <c r="AK161" s="32">
        <v>16586.62152485142</v>
      </c>
      <c r="AL161" s="32">
        <v>5227.725139851704</v>
      </c>
      <c r="AM161" s="32">
        <v>7857.918438777958</v>
      </c>
      <c r="AN161" s="32">
        <v>1763.8686235107734</v>
      </c>
      <c r="AO161" s="32">
        <v>491.83350371685935</v>
      </c>
      <c r="AP161" s="32">
        <v>8880.426020882918</v>
      </c>
      <c r="AQ161" s="32">
        <v>1161.3888315500842</v>
      </c>
      <c r="AR161" s="32">
        <v>34.87309216187874</v>
      </c>
      <c r="AS161" s="32">
        <v>76.7562537641747</v>
      </c>
      <c r="AT161" s="32">
        <v>34.08016297172393</v>
      </c>
      <c r="AU161" s="32">
        <v>343.24293941195987</v>
      </c>
      <c r="AV161" s="32">
        <v>9.76593777935231</v>
      </c>
      <c r="AW161" s="32">
        <v>1008.8466708641932</v>
      </c>
      <c r="AX161" s="32">
        <v>48331.22603884575</v>
      </c>
      <c r="AY161" s="32">
        <v>48331.22603884575</v>
      </c>
      <c r="AZ161" s="32">
        <v>129.21141384986805</v>
      </c>
      <c r="BA161" s="32">
        <v>48202.01462499587</v>
      </c>
      <c r="BB161" s="32">
        <v>48331.22603884575</v>
      </c>
      <c r="BC161" s="32">
        <v>48331.22603884575</v>
      </c>
      <c r="BD161" s="32">
        <v>48331.22603884575</v>
      </c>
      <c r="BE161" s="32">
        <v>46334.460445390745</v>
      </c>
      <c r="BF161" s="32">
        <v>1996.7655934549407</v>
      </c>
      <c r="BG161" s="32">
        <v>44195.39623504125</v>
      </c>
      <c r="BH161" s="32">
        <v>3999.976992127114</v>
      </c>
      <c r="BI161" s="32">
        <v>45551.19855049801</v>
      </c>
      <c r="BJ161" s="32">
        <v>2774.6280674603427</v>
      </c>
      <c r="BK161" s="32">
        <v>39250.62088608928</v>
      </c>
      <c r="BL161" s="32">
        <v>9080.605152756143</v>
      </c>
      <c r="BM161" s="32" t="s">
        <v>94</v>
      </c>
      <c r="BN161" s="32">
        <v>11642.271842782988</v>
      </c>
      <c r="BO161" s="32">
        <v>6537.926977653136</v>
      </c>
      <c r="BP161" s="32" t="s">
        <v>94</v>
      </c>
      <c r="BQ161" s="32" t="s">
        <v>94</v>
      </c>
      <c r="BR161" s="32" t="s">
        <v>94</v>
      </c>
      <c r="BS161" s="32">
        <v>1241.2831281100825</v>
      </c>
      <c r="BT161" s="32">
        <v>1638.0358406500586</v>
      </c>
    </row>
    <row r="162" spans="1:72" ht="15">
      <c r="A162" s="32" t="s">
        <v>96</v>
      </c>
      <c r="B162" s="32" t="s">
        <v>122</v>
      </c>
      <c r="C162" s="32">
        <v>20422.566096679286</v>
      </c>
      <c r="D162" s="32">
        <v>8591.904431818768</v>
      </c>
      <c r="E162" s="32">
        <v>3186.9878714015117</v>
      </c>
      <c r="F162" s="32">
        <v>1054.534463576589</v>
      </c>
      <c r="G162" s="32">
        <v>18661.79650895452</v>
      </c>
      <c r="H162" s="32">
        <v>14594.1963545217</v>
      </c>
      <c r="I162" s="32">
        <v>33255.99286347602</v>
      </c>
      <c r="J162" s="32" t="s">
        <v>94</v>
      </c>
      <c r="K162" s="32">
        <v>31064.804483704727</v>
      </c>
      <c r="L162" s="32">
        <v>2191.1883797714613</v>
      </c>
      <c r="M162" s="32">
        <v>31905.002625023746</v>
      </c>
      <c r="N162" s="32">
        <v>1350.9902384524198</v>
      </c>
      <c r="O162" s="32">
        <v>30598.6534701036</v>
      </c>
      <c r="P162" s="32">
        <v>2657.3393933725047</v>
      </c>
      <c r="Q162" s="32" t="s">
        <v>94</v>
      </c>
      <c r="R162" s="32">
        <v>18942.25707728544</v>
      </c>
      <c r="S162" s="32">
        <v>2048.8352010245508</v>
      </c>
      <c r="T162" s="32">
        <v>6716.409952716751</v>
      </c>
      <c r="U162" s="32">
        <v>947.4183925537048</v>
      </c>
      <c r="V162" s="32">
        <v>26.912583986680218</v>
      </c>
      <c r="W162" s="32">
        <v>1887.926688341746</v>
      </c>
      <c r="X162" s="32">
        <v>7446.378412299358</v>
      </c>
      <c r="Y162" s="32">
        <v>23894.775178848522</v>
      </c>
      <c r="Z162" s="32">
        <v>10846.237244915239</v>
      </c>
      <c r="AA162" s="32">
        <v>5701.4317977638875</v>
      </c>
      <c r="AB162" s="32">
        <v>16565.50530693811</v>
      </c>
      <c r="AC162" s="32">
        <v>30195.147125429954</v>
      </c>
      <c r="AD162" s="32">
        <v>3060.8457380462337</v>
      </c>
      <c r="AE162" s="32">
        <v>290.5670784713239</v>
      </c>
      <c r="AF162" s="32">
        <v>1818.7323832909956</v>
      </c>
      <c r="AG162" s="32">
        <v>7451.172085878205</v>
      </c>
      <c r="AH162" s="32">
        <v>11814.287246972799</v>
      </c>
      <c r="AI162" s="32">
        <v>11881.234068863054</v>
      </c>
      <c r="AJ162" s="32">
        <v>4217.197420245078</v>
      </c>
      <c r="AK162" s="32">
        <v>14223.338954659514</v>
      </c>
      <c r="AL162" s="32">
        <v>2667.271262798133</v>
      </c>
      <c r="AM162" s="32">
        <v>3720.3269264094656</v>
      </c>
      <c r="AN162" s="32">
        <v>654.0377802861575</v>
      </c>
      <c r="AO162" s="32">
        <v>135.7755333635354</v>
      </c>
      <c r="AP162" s="32">
        <v>2815.9574975956293</v>
      </c>
      <c r="AQ162" s="32">
        <v>1109.21501560097</v>
      </c>
      <c r="AR162" s="32">
        <v>38.20000786349096</v>
      </c>
      <c r="AS162" s="32">
        <v>61.067921849240385</v>
      </c>
      <c r="AT162" s="32">
        <v>72.24373174252852</v>
      </c>
      <c r="AU162" s="32">
        <v>123.14280196536212</v>
      </c>
      <c r="AV162" s="32">
        <v>80.71390867966586</v>
      </c>
      <c r="AW162" s="32">
        <v>655.8277757811443</v>
      </c>
      <c r="AX162" s="32">
        <v>33255.99286347602</v>
      </c>
      <c r="AY162" s="32">
        <v>33255.99286347602</v>
      </c>
      <c r="AZ162" s="32">
        <v>37.74823754895105</v>
      </c>
      <c r="BA162" s="32">
        <v>33218.24462592714</v>
      </c>
      <c r="BB162" s="32">
        <v>33255.99286347602</v>
      </c>
      <c r="BC162" s="32">
        <v>33255.99286347602</v>
      </c>
      <c r="BD162" s="32">
        <v>33255.99286347602</v>
      </c>
      <c r="BE162" s="32">
        <v>32289.357466985293</v>
      </c>
      <c r="BF162" s="32">
        <v>966.6353964908999</v>
      </c>
      <c r="BG162" s="32">
        <v>30774.194830540644</v>
      </c>
      <c r="BH162" s="32">
        <v>2443.9382347420624</v>
      </c>
      <c r="BI162" s="32">
        <v>32211.310163784387</v>
      </c>
      <c r="BJ162" s="32">
        <v>1040.9882579645302</v>
      </c>
      <c r="BK162" s="32">
        <v>27815.44928424903</v>
      </c>
      <c r="BL162" s="32">
        <v>5440.543579227159</v>
      </c>
      <c r="BM162" s="32" t="s">
        <v>94</v>
      </c>
      <c r="BN162" s="32">
        <v>6803.73331453727</v>
      </c>
      <c r="BO162" s="32">
        <v>4205.2265043914485</v>
      </c>
      <c r="BP162" s="32" t="s">
        <v>94</v>
      </c>
      <c r="BQ162" s="32" t="s">
        <v>94</v>
      </c>
      <c r="BR162" s="32" t="s">
        <v>94</v>
      </c>
      <c r="BS162" s="32">
        <v>707.6709301655998</v>
      </c>
      <c r="BT162" s="32">
        <v>1112.4984525295374</v>
      </c>
    </row>
    <row r="163" spans="2:72" ht="15">
      <c r="B163" s="32" t="s">
        <v>123</v>
      </c>
      <c r="C163" s="32">
        <v>18725.779727903297</v>
      </c>
      <c r="D163" s="32">
        <v>8598.427197943183</v>
      </c>
      <c r="E163" s="32">
        <v>7538.740803487953</v>
      </c>
      <c r="F163" s="32">
        <v>2339.301223757475</v>
      </c>
      <c r="G163" s="32">
        <v>3465.2192687683378</v>
      </c>
      <c r="H163" s="32">
        <v>33737.02968432397</v>
      </c>
      <c r="I163" s="32" t="s">
        <v>94</v>
      </c>
      <c r="J163" s="32">
        <v>37202.24895309203</v>
      </c>
      <c r="K163" s="32">
        <v>17707.40209160646</v>
      </c>
      <c r="L163" s="32">
        <v>19494.846861485887</v>
      </c>
      <c r="M163" s="32">
        <v>32915.61934110422</v>
      </c>
      <c r="N163" s="32">
        <v>4286.629611987987</v>
      </c>
      <c r="O163" s="32">
        <v>24721.43738508028</v>
      </c>
      <c r="P163" s="32">
        <v>12480.811568012077</v>
      </c>
      <c r="Q163" s="32" t="s">
        <v>94</v>
      </c>
      <c r="R163" s="32">
        <v>14660.46708546143</v>
      </c>
      <c r="S163" s="32">
        <v>7986.0165921075695</v>
      </c>
      <c r="T163" s="32">
        <v>7089.384061872459</v>
      </c>
      <c r="U163" s="32">
        <v>1984.8442150517385</v>
      </c>
      <c r="V163" s="32">
        <v>56.649911207259</v>
      </c>
      <c r="W163" s="32">
        <v>2108.936413325977</v>
      </c>
      <c r="X163" s="32">
        <v>6711.531372165706</v>
      </c>
      <c r="Y163" s="32">
        <v>28325.13125639339</v>
      </c>
      <c r="Z163" s="32">
        <v>22990.70654057136</v>
      </c>
      <c r="AA163" s="32">
        <v>6332.972996730151</v>
      </c>
      <c r="AB163" s="32">
        <v>7683.888269968714</v>
      </c>
      <c r="AC163" s="32">
        <v>34144.7490547909</v>
      </c>
      <c r="AD163" s="32">
        <v>3057.4998983012697</v>
      </c>
      <c r="AE163" s="32">
        <v>15363.229470150314</v>
      </c>
      <c r="AF163" s="32">
        <v>13041.845374754603</v>
      </c>
      <c r="AG163" s="32">
        <v>6949.727192943347</v>
      </c>
      <c r="AH163" s="32">
        <v>1761.6636886968954</v>
      </c>
      <c r="AI163" s="32">
        <v>85.78322654693145</v>
      </c>
      <c r="AJ163" s="32">
        <v>412.29475124874017</v>
      </c>
      <c r="AK163" s="32">
        <v>10213.803540292585</v>
      </c>
      <c r="AL163" s="32">
        <v>4498.803586643682</v>
      </c>
      <c r="AM163" s="32">
        <v>6834.353044603076</v>
      </c>
      <c r="AN163" s="32">
        <v>1576.851236538403</v>
      </c>
      <c r="AO163" s="32">
        <v>480.3879987468041</v>
      </c>
      <c r="AP163" s="32">
        <v>7667.634325211014</v>
      </c>
      <c r="AQ163" s="32">
        <v>647.1988413780678</v>
      </c>
      <c r="AR163" s="32">
        <v>35.75823526461394</v>
      </c>
      <c r="AS163" s="32">
        <v>15.688331914934313</v>
      </c>
      <c r="AT163" s="32" t="s">
        <v>94</v>
      </c>
      <c r="AU163" s="32">
        <v>382.01389023306444</v>
      </c>
      <c r="AV163" s="32">
        <v>12.523313842314172</v>
      </c>
      <c r="AW163" s="32">
        <v>1051.5302587280025</v>
      </c>
      <c r="AX163" s="32">
        <v>37202.24895309203</v>
      </c>
      <c r="AY163" s="32">
        <v>37202.24895309203</v>
      </c>
      <c r="AZ163" s="32">
        <v>107.85345146874027</v>
      </c>
      <c r="BA163" s="32">
        <v>37094.39550162325</v>
      </c>
      <c r="BB163" s="32">
        <v>37202.24895309203</v>
      </c>
      <c r="BC163" s="32">
        <v>37202.24895309203</v>
      </c>
      <c r="BD163" s="32">
        <v>37202.24895309203</v>
      </c>
      <c r="BE163" s="32">
        <v>35760.429344079705</v>
      </c>
      <c r="BF163" s="32">
        <v>1441.8196090123488</v>
      </c>
      <c r="BG163" s="32">
        <v>33702.09139717965</v>
      </c>
      <c r="BH163" s="32">
        <v>3370.726317669088</v>
      </c>
      <c r="BI163" s="32">
        <v>34997.2014719851</v>
      </c>
      <c r="BJ163" s="32">
        <v>2203.3425019467</v>
      </c>
      <c r="BK163" s="32">
        <v>30607.85946731434</v>
      </c>
      <c r="BL163" s="32">
        <v>6594.389485777953</v>
      </c>
      <c r="BM163" s="32" t="s">
        <v>94</v>
      </c>
      <c r="BN163" s="32">
        <v>9234.760275204966</v>
      </c>
      <c r="BO163" s="32">
        <v>4976.685755771313</v>
      </c>
      <c r="BP163" s="32" t="s">
        <v>94</v>
      </c>
      <c r="BQ163" s="32" t="s">
        <v>94</v>
      </c>
      <c r="BR163" s="32" t="s">
        <v>94</v>
      </c>
      <c r="BS163" s="32">
        <v>974.622451105101</v>
      </c>
      <c r="BT163" s="32">
        <v>1218.075981458601</v>
      </c>
    </row>
    <row r="164" spans="1:72" ht="15">
      <c r="A164" s="32" t="s">
        <v>158</v>
      </c>
      <c r="B164" s="32" t="s">
        <v>122</v>
      </c>
      <c r="C164" s="32">
        <v>27313.13394690017</v>
      </c>
      <c r="D164" s="32">
        <v>11826.815596113978</v>
      </c>
      <c r="E164" s="32">
        <v>7534.387989881951</v>
      </c>
      <c r="F164" s="32">
        <v>2097.8690424149704</v>
      </c>
      <c r="G164" s="32">
        <v>21194.85772201305</v>
      </c>
      <c r="H164" s="32">
        <v>27577.34885329823</v>
      </c>
      <c r="I164" s="32">
        <v>31064.804483704727</v>
      </c>
      <c r="J164" s="32">
        <v>17707.40209160646</v>
      </c>
      <c r="K164" s="32">
        <v>48772.20657531097</v>
      </c>
      <c r="L164" s="32" t="s">
        <v>94</v>
      </c>
      <c r="M164" s="32">
        <v>46376.11912026358</v>
      </c>
      <c r="N164" s="32">
        <v>2396.0874550475996</v>
      </c>
      <c r="O164" s="32">
        <v>42622.68153397739</v>
      </c>
      <c r="P164" s="32">
        <v>6149.52504133346</v>
      </c>
      <c r="Q164" s="32" t="s">
        <v>94</v>
      </c>
      <c r="R164" s="32">
        <v>26142.657160061557</v>
      </c>
      <c r="S164" s="32">
        <v>4692.36761575551</v>
      </c>
      <c r="T164" s="32">
        <v>9557.911297559313</v>
      </c>
      <c r="U164" s="32">
        <v>1690.6573658271311</v>
      </c>
      <c r="V164" s="32">
        <v>45.54537269178043</v>
      </c>
      <c r="W164" s="32">
        <v>2528.5506062190157</v>
      </c>
      <c r="X164" s="32">
        <v>9688.421528097755</v>
      </c>
      <c r="Y164" s="32">
        <v>36509.689068302214</v>
      </c>
      <c r="Z164" s="32">
        <v>19210.15997449725</v>
      </c>
      <c r="AA164" s="32">
        <v>8430.587595478717</v>
      </c>
      <c r="AB164" s="32">
        <v>20898.920748799443</v>
      </c>
      <c r="AC164" s="32">
        <v>44495.66895880345</v>
      </c>
      <c r="AD164" s="32">
        <v>4276.537616507532</v>
      </c>
      <c r="AE164" s="32">
        <v>2924.8249612416935</v>
      </c>
      <c r="AF164" s="32">
        <v>8077.519132157505</v>
      </c>
      <c r="AG164" s="32">
        <v>12422.025489184485</v>
      </c>
      <c r="AH164" s="32">
        <v>13381.913735879714</v>
      </c>
      <c r="AI164" s="32">
        <v>11965.923256847718</v>
      </c>
      <c r="AJ164" s="32">
        <v>4544.94029136473</v>
      </c>
      <c r="AK164" s="32">
        <v>18463.29362274687</v>
      </c>
      <c r="AL164" s="32">
        <v>4535.384330661591</v>
      </c>
      <c r="AM164" s="32">
        <v>7696.8276793531895</v>
      </c>
      <c r="AN164" s="32">
        <v>1234.07248557616</v>
      </c>
      <c r="AO164" s="32">
        <v>294.69570604090904</v>
      </c>
      <c r="AP164" s="32">
        <v>5294.391172499457</v>
      </c>
      <c r="AQ164" s="32">
        <v>1311.8870230834168</v>
      </c>
      <c r="AR164" s="32">
        <v>73.95824312810491</v>
      </c>
      <c r="AS164" s="32">
        <v>76.7562537641747</v>
      </c>
      <c r="AT164" s="32">
        <v>72.24373174252852</v>
      </c>
      <c r="AU164" s="32">
        <v>167.87334349475273</v>
      </c>
      <c r="AV164" s="32">
        <v>83.47128474262772</v>
      </c>
      <c r="AW164" s="32">
        <v>983.6797936739828</v>
      </c>
      <c r="AX164" s="32">
        <v>48772.20657531097</v>
      </c>
      <c r="AY164" s="32">
        <v>48772.20657531097</v>
      </c>
      <c r="AZ164" s="32">
        <v>83.87886344125381</v>
      </c>
      <c r="BA164" s="32">
        <v>48688.327711869744</v>
      </c>
      <c r="BB164" s="32">
        <v>48772.20657531097</v>
      </c>
      <c r="BC164" s="32">
        <v>48772.20657531097</v>
      </c>
      <c r="BD164" s="32">
        <v>48772.20657531097</v>
      </c>
      <c r="BE164" s="32">
        <v>47371.23879688239</v>
      </c>
      <c r="BF164" s="32">
        <v>1400.9677784286632</v>
      </c>
      <c r="BG164" s="32">
        <v>44746.2487970129</v>
      </c>
      <c r="BH164" s="32">
        <v>3897.676215041053</v>
      </c>
      <c r="BI164" s="32">
        <v>46980.47558543567</v>
      </c>
      <c r="BJ164" s="32">
        <v>1786.3315689879648</v>
      </c>
      <c r="BK164" s="32">
        <v>40402.53271046047</v>
      </c>
      <c r="BL164" s="32">
        <v>8369.673864850201</v>
      </c>
      <c r="BM164" s="32" t="s">
        <v>94</v>
      </c>
      <c r="BN164" s="32">
        <v>10238.172626935531</v>
      </c>
      <c r="BO164" s="32">
        <v>6161.542102096304</v>
      </c>
      <c r="BP164" s="32" t="s">
        <v>94</v>
      </c>
      <c r="BQ164" s="32" t="s">
        <v>94</v>
      </c>
      <c r="BR164" s="32" t="s">
        <v>94</v>
      </c>
      <c r="BS164" s="32">
        <v>1113.49160945433</v>
      </c>
      <c r="BT164" s="32">
        <v>1588.6174648915785</v>
      </c>
    </row>
    <row r="165" spans="2:72" ht="15">
      <c r="B165" s="32" t="s">
        <v>123</v>
      </c>
      <c r="C165" s="32">
        <v>11835.211877682657</v>
      </c>
      <c r="D165" s="32">
        <v>5363.516033648062</v>
      </c>
      <c r="E165" s="32">
        <v>3191.3406850075253</v>
      </c>
      <c r="F165" s="32">
        <v>1295.9666449190936</v>
      </c>
      <c r="G165" s="32">
        <v>932.1580557098725</v>
      </c>
      <c r="H165" s="32">
        <v>20753.87718554743</v>
      </c>
      <c r="I165" s="32">
        <v>2191.1883797714613</v>
      </c>
      <c r="J165" s="32">
        <v>19494.846861485887</v>
      </c>
      <c r="K165" s="32" t="s">
        <v>94</v>
      </c>
      <c r="L165" s="32">
        <v>21686.035241257297</v>
      </c>
      <c r="M165" s="32">
        <v>18444.50284586449</v>
      </c>
      <c r="N165" s="32">
        <v>3241.5323953928246</v>
      </c>
      <c r="O165" s="32">
        <v>12697.409321206209</v>
      </c>
      <c r="P165" s="32">
        <v>8988.625920051112</v>
      </c>
      <c r="Q165" s="32" t="s">
        <v>94</v>
      </c>
      <c r="R165" s="32">
        <v>7460.067002685203</v>
      </c>
      <c r="S165" s="32">
        <v>5342.484177376627</v>
      </c>
      <c r="T165" s="32">
        <v>4247.882717029844</v>
      </c>
      <c r="U165" s="32">
        <v>1241.6052417783096</v>
      </c>
      <c r="V165" s="32">
        <v>38.0171225021588</v>
      </c>
      <c r="W165" s="32">
        <v>1468.3124954487078</v>
      </c>
      <c r="X165" s="32">
        <v>4469.488256367302</v>
      </c>
      <c r="Y165" s="32">
        <v>15710.217366939134</v>
      </c>
      <c r="Z165" s="32">
        <v>14626.783810989315</v>
      </c>
      <c r="AA165" s="32">
        <v>3603.81719901532</v>
      </c>
      <c r="AB165" s="32">
        <v>3350.4728281072817</v>
      </c>
      <c r="AC165" s="32">
        <v>19844.227221417328</v>
      </c>
      <c r="AD165" s="32">
        <v>1841.808019839957</v>
      </c>
      <c r="AE165" s="32">
        <v>12728.971587379914</v>
      </c>
      <c r="AF165" s="32">
        <v>6783.058625888007</v>
      </c>
      <c r="AG165" s="32">
        <v>1978.8737896370433</v>
      </c>
      <c r="AH165" s="32">
        <v>194.0371997900172</v>
      </c>
      <c r="AI165" s="32">
        <v>1.094038562273025</v>
      </c>
      <c r="AJ165" s="32">
        <v>84.55188012906801</v>
      </c>
      <c r="AK165" s="32">
        <v>5973.84887220502</v>
      </c>
      <c r="AL165" s="32">
        <v>2630.6905187802263</v>
      </c>
      <c r="AM165" s="32">
        <v>2857.85229165929</v>
      </c>
      <c r="AN165" s="32">
        <v>996.8165312484034</v>
      </c>
      <c r="AO165" s="32">
        <v>321.46782606943043</v>
      </c>
      <c r="AP165" s="32">
        <v>5189.2006503072025</v>
      </c>
      <c r="AQ165" s="32">
        <v>444.52683389562065</v>
      </c>
      <c r="AR165" s="32" t="s">
        <v>94</v>
      </c>
      <c r="AS165" s="32" t="s">
        <v>94</v>
      </c>
      <c r="AT165" s="32" t="s">
        <v>94</v>
      </c>
      <c r="AU165" s="32">
        <v>337.2833487036736</v>
      </c>
      <c r="AV165" s="32">
        <v>9.76593777935231</v>
      </c>
      <c r="AW165" s="32">
        <v>723.6782408351634</v>
      </c>
      <c r="AX165" s="32">
        <v>21686.035241257297</v>
      </c>
      <c r="AY165" s="32">
        <v>21686.035241257297</v>
      </c>
      <c r="AZ165" s="32">
        <v>61.722825576437515</v>
      </c>
      <c r="BA165" s="32">
        <v>21624.31241568086</v>
      </c>
      <c r="BB165" s="32">
        <v>21686.035241257297</v>
      </c>
      <c r="BC165" s="32">
        <v>21686.035241257297</v>
      </c>
      <c r="BD165" s="32">
        <v>21686.035241257297</v>
      </c>
      <c r="BE165" s="32">
        <v>20678.54801418264</v>
      </c>
      <c r="BF165" s="32">
        <v>1007.4872270745847</v>
      </c>
      <c r="BG165" s="32">
        <v>19730.037430707325</v>
      </c>
      <c r="BH165" s="32">
        <v>1916.9883373701052</v>
      </c>
      <c r="BI165" s="32">
        <v>20228.036050333973</v>
      </c>
      <c r="BJ165" s="32">
        <v>1457.9991909232642</v>
      </c>
      <c r="BK165" s="32">
        <v>18020.776041102392</v>
      </c>
      <c r="BL165" s="32">
        <v>3665.2592001549206</v>
      </c>
      <c r="BM165" s="32" t="s">
        <v>94</v>
      </c>
      <c r="BN165" s="32">
        <v>5800.320962806626</v>
      </c>
      <c r="BO165" s="32">
        <v>3020.370158066434</v>
      </c>
      <c r="BP165" s="32" t="s">
        <v>94</v>
      </c>
      <c r="BQ165" s="32" t="s">
        <v>94</v>
      </c>
      <c r="BR165" s="32" t="s">
        <v>94</v>
      </c>
      <c r="BS165" s="32">
        <v>568.8017718163705</v>
      </c>
      <c r="BT165" s="32">
        <v>741.9569690965599</v>
      </c>
    </row>
    <row r="166" spans="1:72" ht="15">
      <c r="A166" s="32" t="s">
        <v>159</v>
      </c>
      <c r="B166" s="32" t="s">
        <v>122</v>
      </c>
      <c r="C166" s="32">
        <v>37833.75092719838</v>
      </c>
      <c r="D166" s="32">
        <v>15413.297133044785</v>
      </c>
      <c r="E166" s="32">
        <v>8904.008487047391</v>
      </c>
      <c r="F166" s="32">
        <v>2669.565418837782</v>
      </c>
      <c r="G166" s="32">
        <v>21263.70731706641</v>
      </c>
      <c r="H166" s="32">
        <v>43556.91464906171</v>
      </c>
      <c r="I166" s="32">
        <v>31905.002625023746</v>
      </c>
      <c r="J166" s="32">
        <v>32915.61934110422</v>
      </c>
      <c r="K166" s="32">
        <v>46376.11912026358</v>
      </c>
      <c r="L166" s="32">
        <v>18444.50284586449</v>
      </c>
      <c r="M166" s="32">
        <v>64820.62196612803</v>
      </c>
      <c r="N166" s="32" t="s">
        <v>94</v>
      </c>
      <c r="O166" s="32">
        <v>51313.252980832</v>
      </c>
      <c r="P166" s="32">
        <v>13507.368985295861</v>
      </c>
      <c r="Q166" s="32" t="s">
        <v>94</v>
      </c>
      <c r="R166" s="32">
        <v>31532.632958794347</v>
      </c>
      <c r="S166" s="32">
        <v>8738.197472673797</v>
      </c>
      <c r="T166" s="32">
        <v>12714.485162662948</v>
      </c>
      <c r="U166" s="32">
        <v>2628.6312509048835</v>
      </c>
      <c r="V166" s="32">
        <v>75.61440305561725</v>
      </c>
      <c r="W166" s="32">
        <v>3671.063853553867</v>
      </c>
      <c r="X166" s="32">
        <v>13194.082847369848</v>
      </c>
      <c r="Y166" s="32">
        <v>47879.860862148336</v>
      </c>
      <c r="Z166" s="32">
        <v>30426.96477278981</v>
      </c>
      <c r="AA166" s="32">
        <v>11164.22716498249</v>
      </c>
      <c r="AB166" s="32">
        <v>22933.823268048134</v>
      </c>
      <c r="AC166" s="32">
        <v>59281.67458511483</v>
      </c>
      <c r="AD166" s="32">
        <v>5538.947381013093</v>
      </c>
      <c r="AE166" s="32">
        <v>13002.49585759104</v>
      </c>
      <c r="AF166" s="32">
        <v>13354.664781515157</v>
      </c>
      <c r="AG166" s="32">
        <v>13840.819872318752</v>
      </c>
      <c r="AH166" s="32">
        <v>13048.353914148947</v>
      </c>
      <c r="AI166" s="32">
        <v>11574.287540554173</v>
      </c>
      <c r="AJ166" s="32">
        <v>4550.82130865503</v>
      </c>
      <c r="AK166" s="32">
        <v>23770.34911255205</v>
      </c>
      <c r="AL166" s="32">
        <v>6297.20946576394</v>
      </c>
      <c r="AM166" s="32">
        <v>9211.692999882125</v>
      </c>
      <c r="AN166" s="32">
        <v>1751.9397344198626</v>
      </c>
      <c r="AO166" s="32">
        <v>525.3563041601478</v>
      </c>
      <c r="AP166" s="32">
        <v>9916.62529221721</v>
      </c>
      <c r="AQ166" s="32">
        <v>1337.9602155643702</v>
      </c>
      <c r="AR166" s="32">
        <v>48.809915599021984</v>
      </c>
      <c r="AS166" s="32">
        <v>49.249137515326446</v>
      </c>
      <c r="AT166" s="32">
        <v>72.24373174252852</v>
      </c>
      <c r="AU166" s="32">
        <v>428.08015145427174</v>
      </c>
      <c r="AV166" s="32">
        <v>87.92537250658391</v>
      </c>
      <c r="AW166" s="32">
        <v>1323.6482956318116</v>
      </c>
      <c r="AX166" s="32">
        <v>64820.62196612803</v>
      </c>
      <c r="AY166" s="32">
        <v>64820.62196612803</v>
      </c>
      <c r="AZ166" s="32">
        <v>125.09492585505032</v>
      </c>
      <c r="BA166" s="32">
        <v>64695.52704027297</v>
      </c>
      <c r="BB166" s="32">
        <v>64820.62196612803</v>
      </c>
      <c r="BC166" s="32">
        <v>64820.62196612803</v>
      </c>
      <c r="BD166" s="32">
        <v>64820.62196612803</v>
      </c>
      <c r="BE166" s="32">
        <v>62716.85641679842</v>
      </c>
      <c r="BF166" s="32">
        <v>2103.765549329684</v>
      </c>
      <c r="BG166" s="32">
        <v>59340.87964647757</v>
      </c>
      <c r="BH166" s="32">
        <v>5320.437311433996</v>
      </c>
      <c r="BI166" s="32">
        <v>61968.10621045008</v>
      </c>
      <c r="BJ166" s="32">
        <v>2848.821313950892</v>
      </c>
      <c r="BK166" s="32">
        <v>53819.058345435915</v>
      </c>
      <c r="BL166" s="32">
        <v>11001.563620691622</v>
      </c>
      <c r="BM166" s="32" t="s">
        <v>94</v>
      </c>
      <c r="BN166" s="32">
        <v>14482.18587958631</v>
      </c>
      <c r="BO166" s="32">
        <v>8416.618958140441</v>
      </c>
      <c r="BP166" s="32" t="s">
        <v>94</v>
      </c>
      <c r="BQ166" s="32" t="s">
        <v>94</v>
      </c>
      <c r="BR166" s="32" t="s">
        <v>94</v>
      </c>
      <c r="BS166" s="32">
        <v>1543.2752849997614</v>
      </c>
      <c r="BT166" s="32">
        <v>2135.356426487308</v>
      </c>
    </row>
    <row r="167" spans="2:72" ht="15">
      <c r="B167" s="32" t="s">
        <v>123</v>
      </c>
      <c r="C167" s="32">
        <v>1314.5948973847899</v>
      </c>
      <c r="D167" s="32">
        <v>1777.034496717199</v>
      </c>
      <c r="E167" s="32">
        <v>1821.720187842134</v>
      </c>
      <c r="F167" s="32">
        <v>724.2702684962999</v>
      </c>
      <c r="G167" s="32">
        <v>863.3084606565185</v>
      </c>
      <c r="H167" s="32">
        <v>4774.3113897838775</v>
      </c>
      <c r="I167" s="32">
        <v>1350.9902384524198</v>
      </c>
      <c r="J167" s="32">
        <v>4286.629611987987</v>
      </c>
      <c r="K167" s="32">
        <v>2396.0874550475996</v>
      </c>
      <c r="L167" s="32">
        <v>3241.5323953928246</v>
      </c>
      <c r="M167" s="32" t="s">
        <v>94</v>
      </c>
      <c r="N167" s="32">
        <v>5637.619850440415</v>
      </c>
      <c r="O167" s="32">
        <v>4006.837874351668</v>
      </c>
      <c r="P167" s="32">
        <v>1630.7819760887467</v>
      </c>
      <c r="Q167" s="32" t="s">
        <v>94</v>
      </c>
      <c r="R167" s="32">
        <v>2070.0912039524524</v>
      </c>
      <c r="S167" s="32">
        <v>1296.6543204583515</v>
      </c>
      <c r="T167" s="32">
        <v>1091.3088519261985</v>
      </c>
      <c r="U167" s="32">
        <v>303.6313567005585</v>
      </c>
      <c r="V167" s="32">
        <v>7.948092138321998</v>
      </c>
      <c r="W167" s="32">
        <v>325.79924811385837</v>
      </c>
      <c r="X167" s="32">
        <v>963.8269370952013</v>
      </c>
      <c r="Y167" s="32">
        <v>4340.045573093026</v>
      </c>
      <c r="Z167" s="32">
        <v>3409.9790126966395</v>
      </c>
      <c r="AA167" s="32">
        <v>870.1776295115865</v>
      </c>
      <c r="AB167" s="32">
        <v>1315.5703088586465</v>
      </c>
      <c r="AC167" s="32">
        <v>5058.221595106001</v>
      </c>
      <c r="AD167" s="32">
        <v>579.3982553344044</v>
      </c>
      <c r="AE167" s="32">
        <v>2651.3006910305435</v>
      </c>
      <c r="AF167" s="32">
        <v>1505.9129765304601</v>
      </c>
      <c r="AG167" s="32">
        <v>560.0794065028286</v>
      </c>
      <c r="AH167" s="32">
        <v>527.5970215207841</v>
      </c>
      <c r="AI167" s="32">
        <v>392.72975485581077</v>
      </c>
      <c r="AJ167" s="32">
        <v>78.6708628387656</v>
      </c>
      <c r="AK167" s="32">
        <v>666.7933823998261</v>
      </c>
      <c r="AL167" s="32">
        <v>868.8653836778899</v>
      </c>
      <c r="AM167" s="32">
        <v>1342.9869711304564</v>
      </c>
      <c r="AN167" s="32">
        <v>478.9492824046968</v>
      </c>
      <c r="AO167" s="32">
        <v>90.80722795019129</v>
      </c>
      <c r="AP167" s="32">
        <v>566.9665305894974</v>
      </c>
      <c r="AQ167" s="32">
        <v>418.45364141466894</v>
      </c>
      <c r="AR167" s="32">
        <v>25.14832752908292</v>
      </c>
      <c r="AS167" s="32">
        <v>27.507116248848256</v>
      </c>
      <c r="AT167" s="32" t="s">
        <v>94</v>
      </c>
      <c r="AU167" s="32">
        <v>77.07654074415456</v>
      </c>
      <c r="AV167" s="32">
        <v>5.3118500153960895</v>
      </c>
      <c r="AW167" s="32">
        <v>383.7097388773366</v>
      </c>
      <c r="AX167" s="32">
        <v>5637.619850440415</v>
      </c>
      <c r="AY167" s="32">
        <v>5637.619850440415</v>
      </c>
      <c r="AZ167" s="32">
        <v>20.506763162641004</v>
      </c>
      <c r="BA167" s="32">
        <v>5617.113087277772</v>
      </c>
      <c r="BB167" s="32">
        <v>5637.619850440415</v>
      </c>
      <c r="BC167" s="32">
        <v>5637.619850440415</v>
      </c>
      <c r="BD167" s="32">
        <v>5637.619850440415</v>
      </c>
      <c r="BE167" s="32">
        <v>5332.930394266845</v>
      </c>
      <c r="BF167" s="32">
        <v>304.68945617356235</v>
      </c>
      <c r="BG167" s="32">
        <v>5135.406581243093</v>
      </c>
      <c r="BH167" s="32">
        <v>494.227240977178</v>
      </c>
      <c r="BI167" s="32">
        <v>5240.405425319949</v>
      </c>
      <c r="BJ167" s="32">
        <v>395.5094459603401</v>
      </c>
      <c r="BK167" s="32">
        <v>4604.250406126945</v>
      </c>
      <c r="BL167" s="32">
        <v>1033.3694443134577</v>
      </c>
      <c r="BM167" s="32" t="s">
        <v>94</v>
      </c>
      <c r="BN167" s="32">
        <v>1556.3077101558713</v>
      </c>
      <c r="BO167" s="32">
        <v>765.2933020223015</v>
      </c>
      <c r="BP167" s="32" t="s">
        <v>94</v>
      </c>
      <c r="BQ167" s="32" t="s">
        <v>94</v>
      </c>
      <c r="BR167" s="32" t="s">
        <v>94</v>
      </c>
      <c r="BS167" s="32">
        <v>139.01809627093715</v>
      </c>
      <c r="BT167" s="32">
        <v>195.2180075008304</v>
      </c>
    </row>
    <row r="168" spans="1:72" ht="15">
      <c r="A168" s="32" t="s">
        <v>160</v>
      </c>
      <c r="B168" s="32" t="s">
        <v>122</v>
      </c>
      <c r="C168" s="32">
        <v>30949.625700212335</v>
      </c>
      <c r="D168" s="32">
        <v>13564.657952908421</v>
      </c>
      <c r="E168" s="32">
        <v>8158.634016066914</v>
      </c>
      <c r="F168" s="32">
        <v>2647.1731859961474</v>
      </c>
      <c r="G168" s="32">
        <v>19999.11752275402</v>
      </c>
      <c r="H168" s="32">
        <v>35320.97333243004</v>
      </c>
      <c r="I168" s="32">
        <v>30598.6534701036</v>
      </c>
      <c r="J168" s="32">
        <v>24721.43738508028</v>
      </c>
      <c r="K168" s="32">
        <v>42622.68153397739</v>
      </c>
      <c r="L168" s="32">
        <v>12697.409321206209</v>
      </c>
      <c r="M168" s="32">
        <v>51313.252980832</v>
      </c>
      <c r="N168" s="32">
        <v>4006.837874351668</v>
      </c>
      <c r="O168" s="32">
        <v>55320.09085518332</v>
      </c>
      <c r="P168" s="32" t="s">
        <v>94</v>
      </c>
      <c r="Q168" s="32" t="s">
        <v>94</v>
      </c>
      <c r="R168" s="32">
        <v>27204.899256687462</v>
      </c>
      <c r="S168" s="32">
        <v>5785.35201671368</v>
      </c>
      <c r="T168" s="32">
        <v>12220.418536729552</v>
      </c>
      <c r="U168" s="32">
        <v>2584.890296079846</v>
      </c>
      <c r="V168" s="32">
        <v>42.76885286776568</v>
      </c>
      <c r="W168" s="32">
        <v>3123.73349280582</v>
      </c>
      <c r="X168" s="32">
        <v>10874.111066156353</v>
      </c>
      <c r="Y168" s="32">
        <v>41279.47744335335</v>
      </c>
      <c r="Z168" s="32">
        <v>23720.937596016895</v>
      </c>
      <c r="AA168" s="32">
        <v>9477.44086854976</v>
      </c>
      <c r="AB168" s="32">
        <v>21851.00357005444</v>
      </c>
      <c r="AC168" s="32">
        <v>50375.9987878893</v>
      </c>
      <c r="AD168" s="32">
        <v>4944.0920672944585</v>
      </c>
      <c r="AE168" s="32">
        <v>7454.9262867105635</v>
      </c>
      <c r="AF168" s="32">
        <v>10544.272980461608</v>
      </c>
      <c r="AG168" s="32">
        <v>12276.277466400215</v>
      </c>
      <c r="AH168" s="32">
        <v>13082.562909666278</v>
      </c>
      <c r="AI168" s="32">
        <v>11962.051211945125</v>
      </c>
      <c r="AJ168" s="32">
        <v>4368.661085751542</v>
      </c>
      <c r="AK168" s="32">
        <v>19894.193906297067</v>
      </c>
      <c r="AL168" s="32">
        <v>5624.975537868196</v>
      </c>
      <c r="AM168" s="32">
        <v>8410.6372747376</v>
      </c>
      <c r="AN168" s="32">
        <v>1648.624493532911</v>
      </c>
      <c r="AO168" s="32">
        <v>367.29280880864917</v>
      </c>
      <c r="AP168" s="32">
        <v>7327.268206009239</v>
      </c>
      <c r="AQ168" s="32">
        <v>1347.5549167599183</v>
      </c>
      <c r="AR168" s="32">
        <v>73.95824312810491</v>
      </c>
      <c r="AS168" s="32">
        <v>65.90420533192243</v>
      </c>
      <c r="AT168" s="32">
        <v>72.24373174252852</v>
      </c>
      <c r="AU168" s="32">
        <v>346.38650926952346</v>
      </c>
      <c r="AV168" s="32">
        <v>93.23722252198</v>
      </c>
      <c r="AW168" s="32">
        <v>1262.017853940093</v>
      </c>
      <c r="AX168" s="32">
        <v>55320.09085518332</v>
      </c>
      <c r="AY168" s="32">
        <v>55320.09085518332</v>
      </c>
      <c r="AZ168" s="32">
        <v>48.60130586091372</v>
      </c>
      <c r="BA168" s="32">
        <v>55271.4895493224</v>
      </c>
      <c r="BB168" s="32">
        <v>55320.09085518332</v>
      </c>
      <c r="BC168" s="32">
        <v>55320.09085518332</v>
      </c>
      <c r="BD168" s="32">
        <v>55320.09085518332</v>
      </c>
      <c r="BE168" s="32">
        <v>53595.05401597579</v>
      </c>
      <c r="BF168" s="32">
        <v>1725.0368392077478</v>
      </c>
      <c r="BG168" s="32">
        <v>50365.414117273416</v>
      </c>
      <c r="BH168" s="32">
        <v>4794.618439359438</v>
      </c>
      <c r="BI168" s="32">
        <v>53213.47876622729</v>
      </c>
      <c r="BJ168" s="32">
        <v>2102.9176472290783</v>
      </c>
      <c r="BK168" s="32">
        <v>45520.2611604939</v>
      </c>
      <c r="BL168" s="32">
        <v>9799.829694689417</v>
      </c>
      <c r="BM168" s="32" t="s">
        <v>94</v>
      </c>
      <c r="BN168" s="32">
        <v>13603.365731978687</v>
      </c>
      <c r="BO168" s="32">
        <v>8084.855509240789</v>
      </c>
      <c r="BP168" s="32" t="s">
        <v>94</v>
      </c>
      <c r="BQ168" s="32" t="s">
        <v>94</v>
      </c>
      <c r="BR168" s="32" t="s">
        <v>94</v>
      </c>
      <c r="BS168" s="32">
        <v>1563.9570810306031</v>
      </c>
      <c r="BT168" s="32">
        <v>2138.0813064336908</v>
      </c>
    </row>
    <row r="169" spans="2:72" ht="15">
      <c r="B169" s="32" t="s">
        <v>123</v>
      </c>
      <c r="C169" s="32">
        <v>8198.720124370522</v>
      </c>
      <c r="D169" s="32">
        <v>3625.6736768535243</v>
      </c>
      <c r="E169" s="32">
        <v>2567.094658822583</v>
      </c>
      <c r="F169" s="32">
        <v>746.6625013379353</v>
      </c>
      <c r="G169" s="32">
        <v>2127.8982549688544</v>
      </c>
      <c r="H169" s="32">
        <v>13010.252706415751</v>
      </c>
      <c r="I169" s="32">
        <v>2657.3393933725047</v>
      </c>
      <c r="J169" s="32">
        <v>12480.811568012077</v>
      </c>
      <c r="K169" s="32">
        <v>6149.52504133346</v>
      </c>
      <c r="L169" s="32">
        <v>8988.625920051112</v>
      </c>
      <c r="M169" s="32">
        <v>13507.368985295861</v>
      </c>
      <c r="N169" s="32">
        <v>1630.7819760887467</v>
      </c>
      <c r="O169" s="32" t="s">
        <v>94</v>
      </c>
      <c r="P169" s="32">
        <v>15138.150961384608</v>
      </c>
      <c r="Q169" s="32" t="s">
        <v>94</v>
      </c>
      <c r="R169" s="32">
        <v>6397.824906059228</v>
      </c>
      <c r="S169" s="32">
        <v>4249.499776418467</v>
      </c>
      <c r="T169" s="32">
        <v>1585.3754778596053</v>
      </c>
      <c r="U169" s="32">
        <v>347.37231152560025</v>
      </c>
      <c r="V169" s="32">
        <v>40.793642326173554</v>
      </c>
      <c r="W169" s="32">
        <v>873.1296088619051</v>
      </c>
      <c r="X169" s="32">
        <v>3283.798718308694</v>
      </c>
      <c r="Y169" s="32">
        <v>10940.42899188782</v>
      </c>
      <c r="Z169" s="32">
        <v>10116.006189469654</v>
      </c>
      <c r="AA169" s="32">
        <v>2556.9639259442843</v>
      </c>
      <c r="AB169" s="32">
        <v>2398.390006852274</v>
      </c>
      <c r="AC169" s="32">
        <v>13963.897392331568</v>
      </c>
      <c r="AD169" s="32">
        <v>1174.253569053051</v>
      </c>
      <c r="AE169" s="32">
        <v>8198.870261911026</v>
      </c>
      <c r="AF169" s="32">
        <v>4316.304777583925</v>
      </c>
      <c r="AG169" s="32">
        <v>2124.6218124213015</v>
      </c>
      <c r="AH169" s="32">
        <v>493.3880260034377</v>
      </c>
      <c r="AI169" s="32">
        <v>4.966083464866182</v>
      </c>
      <c r="AJ169" s="32">
        <v>260.83108574225673</v>
      </c>
      <c r="AK169" s="32">
        <v>4542.948588654919</v>
      </c>
      <c r="AL169" s="32">
        <v>1541.0993115736283</v>
      </c>
      <c r="AM169" s="32">
        <v>2144.0426962748725</v>
      </c>
      <c r="AN169" s="32">
        <v>582.2645232916507</v>
      </c>
      <c r="AO169" s="32">
        <v>248.87072330169042</v>
      </c>
      <c r="AP169" s="32">
        <v>3156.32361679743</v>
      </c>
      <c r="AQ169" s="32">
        <v>408.85894021911986</v>
      </c>
      <c r="AR169" s="32" t="s">
        <v>94</v>
      </c>
      <c r="AS169" s="32">
        <v>10.85204843225227</v>
      </c>
      <c r="AT169" s="32" t="s">
        <v>94</v>
      </c>
      <c r="AU169" s="32">
        <v>158.77018292890293</v>
      </c>
      <c r="AV169" s="32" t="s">
        <v>94</v>
      </c>
      <c r="AW169" s="32">
        <v>445.34018056905586</v>
      </c>
      <c r="AX169" s="32">
        <v>15138.150961384608</v>
      </c>
      <c r="AY169" s="32">
        <v>15138.150961384608</v>
      </c>
      <c r="AZ169" s="32">
        <v>97.0003831567776</v>
      </c>
      <c r="BA169" s="32">
        <v>15041.150578227833</v>
      </c>
      <c r="BB169" s="32">
        <v>15138.150961384608</v>
      </c>
      <c r="BC169" s="32">
        <v>15138.150961384608</v>
      </c>
      <c r="BD169" s="32">
        <v>15138.150961384608</v>
      </c>
      <c r="BE169" s="32">
        <v>14454.732795089103</v>
      </c>
      <c r="BF169" s="32">
        <v>683.4181662954957</v>
      </c>
      <c r="BG169" s="32">
        <v>14110.872110446942</v>
      </c>
      <c r="BH169" s="32">
        <v>1020.0461130517423</v>
      </c>
      <c r="BI169" s="32">
        <v>13995.032869542336</v>
      </c>
      <c r="BJ169" s="32">
        <v>1141.4131126821528</v>
      </c>
      <c r="BK169" s="32">
        <v>12903.047591068933</v>
      </c>
      <c r="BL169" s="32">
        <v>2235.1033703156654</v>
      </c>
      <c r="BM169" s="32" t="s">
        <v>94</v>
      </c>
      <c r="BN169" s="32">
        <v>2435.127857763487</v>
      </c>
      <c r="BO169" s="32">
        <v>1097.0567509219466</v>
      </c>
      <c r="BP169" s="32" t="s">
        <v>94</v>
      </c>
      <c r="BQ169" s="32" t="s">
        <v>94</v>
      </c>
      <c r="BR169" s="32" t="s">
        <v>94</v>
      </c>
      <c r="BS169" s="32">
        <v>118.33630024009487</v>
      </c>
      <c r="BT169" s="32">
        <v>192.49312755444834</v>
      </c>
    </row>
    <row r="170" spans="1:72" ht="15">
      <c r="A170" s="32" t="s">
        <v>124</v>
      </c>
      <c r="C170" s="32" t="s">
        <v>94</v>
      </c>
      <c r="D170" s="32" t="s">
        <v>94</v>
      </c>
      <c r="E170" s="32" t="s">
        <v>94</v>
      </c>
      <c r="F170" s="32" t="s">
        <v>94</v>
      </c>
      <c r="G170" s="32" t="s">
        <v>94</v>
      </c>
      <c r="H170" s="32" t="s">
        <v>94</v>
      </c>
      <c r="I170" s="32" t="s">
        <v>94</v>
      </c>
      <c r="J170" s="32" t="s">
        <v>94</v>
      </c>
      <c r="K170" s="32" t="s">
        <v>94</v>
      </c>
      <c r="L170" s="32" t="s">
        <v>94</v>
      </c>
      <c r="M170" s="32" t="s">
        <v>94</v>
      </c>
      <c r="N170" s="32" t="s">
        <v>94</v>
      </c>
      <c r="O170" s="32" t="s">
        <v>94</v>
      </c>
      <c r="P170" s="32" t="s">
        <v>94</v>
      </c>
      <c r="Q170" s="32" t="s">
        <v>94</v>
      </c>
      <c r="R170" s="32" t="s">
        <v>94</v>
      </c>
      <c r="S170" s="32" t="s">
        <v>94</v>
      </c>
      <c r="T170" s="32" t="s">
        <v>94</v>
      </c>
      <c r="U170" s="32" t="s">
        <v>94</v>
      </c>
      <c r="V170" s="32" t="s">
        <v>94</v>
      </c>
      <c r="W170" s="32" t="s">
        <v>94</v>
      </c>
      <c r="X170" s="32" t="s">
        <v>94</v>
      </c>
      <c r="Y170" s="32" t="s">
        <v>94</v>
      </c>
      <c r="Z170" s="32" t="s">
        <v>94</v>
      </c>
      <c r="AA170" s="32" t="s">
        <v>94</v>
      </c>
      <c r="AB170" s="32" t="s">
        <v>94</v>
      </c>
      <c r="AC170" s="32" t="s">
        <v>94</v>
      </c>
      <c r="AD170" s="32" t="s">
        <v>94</v>
      </c>
      <c r="AE170" s="32" t="s">
        <v>94</v>
      </c>
      <c r="AF170" s="32" t="s">
        <v>94</v>
      </c>
      <c r="AG170" s="32" t="s">
        <v>94</v>
      </c>
      <c r="AH170" s="32" t="s">
        <v>94</v>
      </c>
      <c r="AI170" s="32" t="s">
        <v>94</v>
      </c>
      <c r="AJ170" s="32" t="s">
        <v>94</v>
      </c>
      <c r="AK170" s="32" t="s">
        <v>94</v>
      </c>
      <c r="AL170" s="32" t="s">
        <v>94</v>
      </c>
      <c r="AM170" s="32" t="s">
        <v>94</v>
      </c>
      <c r="AN170" s="32" t="s">
        <v>94</v>
      </c>
      <c r="AO170" s="32" t="s">
        <v>94</v>
      </c>
      <c r="AP170" s="32" t="s">
        <v>94</v>
      </c>
      <c r="AQ170" s="32" t="s">
        <v>94</v>
      </c>
      <c r="AR170" s="32" t="s">
        <v>94</v>
      </c>
      <c r="AS170" s="32" t="s">
        <v>94</v>
      </c>
      <c r="AT170" s="32" t="s">
        <v>94</v>
      </c>
      <c r="AU170" s="32" t="s">
        <v>94</v>
      </c>
      <c r="AV170" s="32" t="s">
        <v>94</v>
      </c>
      <c r="AW170" s="32" t="s">
        <v>94</v>
      </c>
      <c r="AX170" s="32" t="s">
        <v>94</v>
      </c>
      <c r="AY170" s="32" t="s">
        <v>94</v>
      </c>
      <c r="AZ170" s="32" t="s">
        <v>94</v>
      </c>
      <c r="BA170" s="32" t="s">
        <v>94</v>
      </c>
      <c r="BB170" s="32" t="s">
        <v>94</v>
      </c>
      <c r="BC170" s="32" t="s">
        <v>94</v>
      </c>
      <c r="BD170" s="32" t="s">
        <v>94</v>
      </c>
      <c r="BE170" s="32" t="s">
        <v>94</v>
      </c>
      <c r="BF170" s="32" t="s">
        <v>94</v>
      </c>
      <c r="BG170" s="32" t="s">
        <v>94</v>
      </c>
      <c r="BH170" s="32" t="s">
        <v>94</v>
      </c>
      <c r="BI170" s="32" t="s">
        <v>94</v>
      </c>
      <c r="BJ170" s="32" t="s">
        <v>94</v>
      </c>
      <c r="BK170" s="32" t="s">
        <v>94</v>
      </c>
      <c r="BL170" s="32" t="s">
        <v>94</v>
      </c>
      <c r="BM170" s="32" t="s">
        <v>94</v>
      </c>
      <c r="BN170" s="32" t="s">
        <v>94</v>
      </c>
      <c r="BO170" s="32" t="s">
        <v>94</v>
      </c>
      <c r="BP170" s="32" t="s">
        <v>94</v>
      </c>
      <c r="BQ170" s="32" t="s">
        <v>94</v>
      </c>
      <c r="BR170" s="32" t="s">
        <v>94</v>
      </c>
      <c r="BS170" s="32" t="s">
        <v>94</v>
      </c>
      <c r="BT170" s="32" t="s">
        <v>94</v>
      </c>
    </row>
    <row r="171" spans="1:72" ht="15">
      <c r="A171" s="32" t="s">
        <v>161</v>
      </c>
      <c r="B171" s="32" t="s">
        <v>122</v>
      </c>
      <c r="C171" s="32">
        <v>20356.177337138288</v>
      </c>
      <c r="D171" s="32">
        <v>6952.1889337044995</v>
      </c>
      <c r="E171" s="32">
        <v>4942.055454971267</v>
      </c>
      <c r="F171" s="32">
        <v>1352.302436932732</v>
      </c>
      <c r="G171" s="32">
        <v>12345.96745957605</v>
      </c>
      <c r="H171" s="32">
        <v>21256.756703170824</v>
      </c>
      <c r="I171" s="32">
        <v>18942.25707728544</v>
      </c>
      <c r="J171" s="32">
        <v>14660.46708546143</v>
      </c>
      <c r="K171" s="32">
        <v>26142.657160061557</v>
      </c>
      <c r="L171" s="32">
        <v>7460.067002685203</v>
      </c>
      <c r="M171" s="32">
        <v>31532.632958794347</v>
      </c>
      <c r="N171" s="32">
        <v>2070.0912039524524</v>
      </c>
      <c r="O171" s="32">
        <v>27204.899256687462</v>
      </c>
      <c r="P171" s="32">
        <v>6397.824906059228</v>
      </c>
      <c r="Q171" s="32" t="s">
        <v>94</v>
      </c>
      <c r="R171" s="32">
        <v>33602.724162746694</v>
      </c>
      <c r="S171" s="32" t="s">
        <v>94</v>
      </c>
      <c r="T171" s="32" t="s">
        <v>94</v>
      </c>
      <c r="U171" s="32" t="s">
        <v>94</v>
      </c>
      <c r="V171" s="32">
        <v>38.531136247844834</v>
      </c>
      <c r="W171" s="32">
        <v>1659.3077499538572</v>
      </c>
      <c r="X171" s="32">
        <v>7030.640522344187</v>
      </c>
      <c r="Y171" s="32">
        <v>24874.244754200972</v>
      </c>
      <c r="Z171" s="32">
        <v>13815.668704287793</v>
      </c>
      <c r="AA171" s="32">
        <v>5782.852858992447</v>
      </c>
      <c r="AB171" s="32">
        <v>13848.398644207302</v>
      </c>
      <c r="AC171" s="32">
        <v>30368.743487165415</v>
      </c>
      <c r="AD171" s="32">
        <v>3233.980675581395</v>
      </c>
      <c r="AE171" s="32">
        <v>4537.527022867624</v>
      </c>
      <c r="AF171" s="32">
        <v>6387.2901741555415</v>
      </c>
      <c r="AG171" s="32">
        <v>7599.358279420148</v>
      </c>
      <c r="AH171" s="32">
        <v>8050.917226072051</v>
      </c>
      <c r="AI171" s="32">
        <v>7027.631460231433</v>
      </c>
      <c r="AJ171" s="32">
        <v>2706.9709359128346</v>
      </c>
      <c r="AK171" s="32">
        <v>13685.16856134456</v>
      </c>
      <c r="AL171" s="32">
        <v>2659.2092079016315</v>
      </c>
      <c r="AM171" s="32">
        <v>4651.510640263305</v>
      </c>
      <c r="AN171" s="32">
        <v>765.8113748134788</v>
      </c>
      <c r="AO171" s="32">
        <v>164.0415419445104</v>
      </c>
      <c r="AP171" s="32">
        <v>3720.818285064598</v>
      </c>
      <c r="AQ171" s="32">
        <v>993.7558788471647</v>
      </c>
      <c r="AR171" s="32">
        <v>28.29566948297903</v>
      </c>
      <c r="AS171" s="32">
        <v>46.52042438968967</v>
      </c>
      <c r="AT171" s="32">
        <v>48.650469078366804</v>
      </c>
      <c r="AU171" s="32">
        <v>121.94156867693452</v>
      </c>
      <c r="AV171" s="32">
        <v>38.59685513937933</v>
      </c>
      <c r="AW171" s="32">
        <v>684.6349909309992</v>
      </c>
      <c r="AX171" s="32">
        <v>33602.724162746694</v>
      </c>
      <c r="AY171" s="32">
        <v>33602.724162746694</v>
      </c>
      <c r="AZ171" s="32">
        <v>76.06886528502422</v>
      </c>
      <c r="BA171" s="32">
        <v>33526.65529746165</v>
      </c>
      <c r="BB171" s="32">
        <v>33602.724162746694</v>
      </c>
      <c r="BC171" s="32">
        <v>33602.724162746694</v>
      </c>
      <c r="BD171" s="32">
        <v>33602.724162746694</v>
      </c>
      <c r="BE171" s="32">
        <v>32415.380623953635</v>
      </c>
      <c r="BF171" s="32">
        <v>1187.3435387931756</v>
      </c>
      <c r="BG171" s="32">
        <v>30767.67076566457</v>
      </c>
      <c r="BH171" s="32">
        <v>2770.2899459542914</v>
      </c>
      <c r="BI171" s="32">
        <v>32115.168707578767</v>
      </c>
      <c r="BJ171" s="32">
        <v>1484.993658342768</v>
      </c>
      <c r="BK171" s="32">
        <v>28249.065376643535</v>
      </c>
      <c r="BL171" s="32">
        <v>5353.658786103269</v>
      </c>
      <c r="BM171" s="32" t="s">
        <v>94</v>
      </c>
      <c r="BN171" s="32" t="s">
        <v>94</v>
      </c>
      <c r="BO171" s="32" t="s">
        <v>94</v>
      </c>
      <c r="BP171" s="32" t="s">
        <v>94</v>
      </c>
      <c r="BQ171" s="32" t="s">
        <v>94</v>
      </c>
      <c r="BR171" s="32" t="s">
        <v>94</v>
      </c>
      <c r="BS171" s="32" t="s">
        <v>94</v>
      </c>
      <c r="BT171" s="32" t="s">
        <v>94</v>
      </c>
    </row>
    <row r="172" spans="2:72" ht="15">
      <c r="B172" s="32" t="s">
        <v>123</v>
      </c>
      <c r="C172" s="32">
        <v>4093.1406043816396</v>
      </c>
      <c r="D172" s="32">
        <v>3500.632480354823</v>
      </c>
      <c r="E172" s="32">
        <v>1671.1074366342498</v>
      </c>
      <c r="F172" s="32">
        <v>769.9712717614431</v>
      </c>
      <c r="G172" s="32">
        <v>1819.209545674278</v>
      </c>
      <c r="H172" s="32">
        <v>8215.642247457843</v>
      </c>
      <c r="I172" s="32">
        <v>2048.8352010245508</v>
      </c>
      <c r="J172" s="32">
        <v>7986.0165921075695</v>
      </c>
      <c r="K172" s="32">
        <v>4692.36761575551</v>
      </c>
      <c r="L172" s="32">
        <v>5342.484177376627</v>
      </c>
      <c r="M172" s="32">
        <v>8738.197472673797</v>
      </c>
      <c r="N172" s="32">
        <v>1296.6543204583515</v>
      </c>
      <c r="O172" s="32">
        <v>5785.35201671368</v>
      </c>
      <c r="P172" s="32">
        <v>4249.499776418467</v>
      </c>
      <c r="Q172" s="32" t="s">
        <v>94</v>
      </c>
      <c r="R172" s="32" t="s">
        <v>94</v>
      </c>
      <c r="S172" s="32">
        <v>10034.851793132142</v>
      </c>
      <c r="T172" s="32">
        <v>1.6563197411957413</v>
      </c>
      <c r="U172" s="32" t="s">
        <v>94</v>
      </c>
      <c r="V172" s="32">
        <v>23.703515945376363</v>
      </c>
      <c r="W172" s="32">
        <v>394.08017380312964</v>
      </c>
      <c r="X172" s="32">
        <v>1579.5055164497148</v>
      </c>
      <c r="Y172" s="32">
        <v>8037.562586933881</v>
      </c>
      <c r="Z172" s="32">
        <v>7100.034284110875</v>
      </c>
      <c r="AA172" s="32">
        <v>1542.2671871045623</v>
      </c>
      <c r="AB172" s="32">
        <v>1346.9358079823492</v>
      </c>
      <c r="AC172" s="32">
        <v>9204.147086398601</v>
      </c>
      <c r="AD172" s="32">
        <v>830.7047067335367</v>
      </c>
      <c r="AE172" s="32">
        <v>4591.120348839545</v>
      </c>
      <c r="AF172" s="32">
        <v>2869.3656131028124</v>
      </c>
      <c r="AG172" s="32">
        <v>1539.132526327204</v>
      </c>
      <c r="AH172" s="32">
        <v>736.4358245502723</v>
      </c>
      <c r="AI172" s="32">
        <v>298.7974803123112</v>
      </c>
      <c r="AJ172" s="32">
        <v>242.912479859499</v>
      </c>
      <c r="AK172" s="32">
        <v>1752.5878987740723</v>
      </c>
      <c r="AL172" s="32">
        <v>1553.3030921742982</v>
      </c>
      <c r="AM172" s="32">
        <v>1740.8727276047632</v>
      </c>
      <c r="AN172" s="32">
        <v>554.7764783456807</v>
      </c>
      <c r="AO172" s="32">
        <v>211.36766251922737</v>
      </c>
      <c r="AP172" s="32">
        <v>2287.5992471537265</v>
      </c>
      <c r="AQ172" s="32">
        <v>107.15267069653672</v>
      </c>
      <c r="AR172" s="32" t="s">
        <v>94</v>
      </c>
      <c r="AS172" s="32" t="s">
        <v>94</v>
      </c>
      <c r="AT172" s="32">
        <v>4.955324719957579</v>
      </c>
      <c r="AU172" s="32">
        <v>188.58533067677016</v>
      </c>
      <c r="AV172" s="32">
        <v>17.923563137470175</v>
      </c>
      <c r="AW172" s="32">
        <v>275.89941927486115</v>
      </c>
      <c r="AX172" s="32">
        <v>10034.851793132142</v>
      </c>
      <c r="AY172" s="32">
        <v>10034.851793132142</v>
      </c>
      <c r="AZ172" s="32">
        <v>57.58733199193772</v>
      </c>
      <c r="BA172" s="32">
        <v>9977.264461140207</v>
      </c>
      <c r="BB172" s="32">
        <v>10034.851793132142</v>
      </c>
      <c r="BC172" s="32">
        <v>10034.851793132142</v>
      </c>
      <c r="BD172" s="32">
        <v>10034.851793132142</v>
      </c>
      <c r="BE172" s="32">
        <v>9601.58164042255</v>
      </c>
      <c r="BF172" s="32">
        <v>433.27015270959566</v>
      </c>
      <c r="BG172" s="32">
        <v>8851.872374561908</v>
      </c>
      <c r="BH172" s="32">
        <v>1168.8930732943866</v>
      </c>
      <c r="BI172" s="32">
        <v>9354.6471026593</v>
      </c>
      <c r="BJ172" s="32">
        <v>678.4997113127134</v>
      </c>
      <c r="BK172" s="32">
        <v>8485.439014480937</v>
      </c>
      <c r="BL172" s="32">
        <v>1549.4127786512074</v>
      </c>
      <c r="BM172" s="32" t="s">
        <v>94</v>
      </c>
      <c r="BN172" s="32" t="s">
        <v>94</v>
      </c>
      <c r="BO172" s="32" t="s">
        <v>94</v>
      </c>
      <c r="BP172" s="32" t="s">
        <v>94</v>
      </c>
      <c r="BQ172" s="32" t="s">
        <v>94</v>
      </c>
      <c r="BR172" s="32" t="s">
        <v>94</v>
      </c>
      <c r="BS172" s="32" t="s">
        <v>94</v>
      </c>
      <c r="BT172" s="32" t="s">
        <v>94</v>
      </c>
    </row>
    <row r="173" spans="1:72" ht="15">
      <c r="A173" s="32" t="s">
        <v>162</v>
      </c>
      <c r="B173" s="32" t="s">
        <v>122</v>
      </c>
      <c r="C173" s="32">
        <v>7791.0161879529605</v>
      </c>
      <c r="D173" s="32">
        <v>3511.8230332924422</v>
      </c>
      <c r="E173" s="32">
        <v>1974.6841047174714</v>
      </c>
      <c r="F173" s="32">
        <v>528.2706886263339</v>
      </c>
      <c r="G173" s="32">
        <v>4318.656657987287</v>
      </c>
      <c r="H173" s="32">
        <v>9487.137356601901</v>
      </c>
      <c r="I173" s="32">
        <v>6716.409952716751</v>
      </c>
      <c r="J173" s="32">
        <v>7089.384061872459</v>
      </c>
      <c r="K173" s="32">
        <v>9557.911297559313</v>
      </c>
      <c r="L173" s="32">
        <v>4247.882717029844</v>
      </c>
      <c r="M173" s="32">
        <v>12714.485162662948</v>
      </c>
      <c r="N173" s="32">
        <v>1091.3088519261985</v>
      </c>
      <c r="O173" s="32">
        <v>12220.418536729552</v>
      </c>
      <c r="P173" s="32">
        <v>1585.3754778596053</v>
      </c>
      <c r="Q173" s="32" t="s">
        <v>94</v>
      </c>
      <c r="R173" s="32" t="s">
        <v>94</v>
      </c>
      <c r="S173" s="32">
        <v>1.6563197411957413</v>
      </c>
      <c r="T173" s="32">
        <v>13805.794014589143</v>
      </c>
      <c r="U173" s="32" t="s">
        <v>94</v>
      </c>
      <c r="V173" s="32">
        <v>12.30583803277019</v>
      </c>
      <c r="W173" s="32">
        <v>1155.477420127023</v>
      </c>
      <c r="X173" s="32">
        <v>3031.2158685626687</v>
      </c>
      <c r="Y173" s="32">
        <v>9606.794887866734</v>
      </c>
      <c r="Z173" s="32">
        <v>6364.141340962604</v>
      </c>
      <c r="AA173" s="32">
        <v>2499.4267041567505</v>
      </c>
      <c r="AB173" s="32">
        <v>4863.788658271716</v>
      </c>
      <c r="AC173" s="32">
        <v>12733.031234960064</v>
      </c>
      <c r="AD173" s="32">
        <v>1072.7627796290956</v>
      </c>
      <c r="AE173" s="32">
        <v>2954.364306731467</v>
      </c>
      <c r="AF173" s="32">
        <v>2846.3126502768596</v>
      </c>
      <c r="AG173" s="32">
        <v>2723.4590066670294</v>
      </c>
      <c r="AH173" s="32">
        <v>2602.4820843356238</v>
      </c>
      <c r="AI173" s="32">
        <v>2679.1759665782356</v>
      </c>
      <c r="AJ173" s="32">
        <v>998.1820352110154</v>
      </c>
      <c r="AK173" s="32">
        <v>5179.999023849757</v>
      </c>
      <c r="AL173" s="32">
        <v>1674.3142243005611</v>
      </c>
      <c r="AM173" s="32">
        <v>2060.6870978461666</v>
      </c>
      <c r="AN173" s="32">
        <v>488.740420179115</v>
      </c>
      <c r="AO173" s="32">
        <v>101.30318511627776</v>
      </c>
      <c r="AP173" s="32">
        <v>2383.541039500704</v>
      </c>
      <c r="AQ173" s="32">
        <v>339.04284850531405</v>
      </c>
      <c r="AR173" s="32">
        <v>15.80794897630419</v>
      </c>
      <c r="AS173" s="32">
        <v>24.14462472499446</v>
      </c>
      <c r="AT173" s="32">
        <v>11.934575239044436</v>
      </c>
      <c r="AU173" s="32">
        <v>119.45691828012104</v>
      </c>
      <c r="AV173" s="32">
        <v>16.97242366742792</v>
      </c>
      <c r="AW173" s="32">
        <v>383.5606256218071</v>
      </c>
      <c r="AX173" s="32">
        <v>13805.794014589143</v>
      </c>
      <c r="AY173" s="32">
        <v>13805.794014589143</v>
      </c>
      <c r="AZ173" s="32">
        <v>1.1326449020166074</v>
      </c>
      <c r="BA173" s="32">
        <v>13804.661369687126</v>
      </c>
      <c r="BB173" s="32">
        <v>13805.794014589143</v>
      </c>
      <c r="BC173" s="32">
        <v>13805.794014589143</v>
      </c>
      <c r="BD173" s="32">
        <v>13805.794014589143</v>
      </c>
      <c r="BE173" s="32">
        <v>13413.228385717384</v>
      </c>
      <c r="BF173" s="32">
        <v>392.56562887174726</v>
      </c>
      <c r="BG173" s="32">
        <v>12864.012404642866</v>
      </c>
      <c r="BH173" s="32">
        <v>886.0054437191768</v>
      </c>
      <c r="BI173" s="32">
        <v>13319.577431018588</v>
      </c>
      <c r="BJ173" s="32">
        <v>485.08393866852475</v>
      </c>
      <c r="BK173" s="32">
        <v>11166.385195003693</v>
      </c>
      <c r="BL173" s="32">
        <v>2639.4088195855275</v>
      </c>
      <c r="BM173" s="32" t="s">
        <v>94</v>
      </c>
      <c r="BN173" s="32">
        <v>9621.93186464097</v>
      </c>
      <c r="BO173" s="32">
        <v>6637.296141395021</v>
      </c>
      <c r="BP173" s="32" t="s">
        <v>94</v>
      </c>
      <c r="BQ173" s="32" t="s">
        <v>94</v>
      </c>
      <c r="BR173" s="32" t="s">
        <v>94</v>
      </c>
      <c r="BS173" s="32">
        <v>1169.7601166505347</v>
      </c>
      <c r="BT173" s="32">
        <v>1812.9298516778185</v>
      </c>
    </row>
    <row r="174" spans="2:72" ht="15">
      <c r="B174" s="32" t="s">
        <v>123</v>
      </c>
      <c r="C174" s="32">
        <v>1479.2874980284926</v>
      </c>
      <c r="D174" s="32">
        <v>625.993872365047</v>
      </c>
      <c r="E174" s="32">
        <v>548.3414143101228</v>
      </c>
      <c r="F174" s="32">
        <v>278.63982290177995</v>
      </c>
      <c r="G174" s="32">
        <v>592.3771986116029</v>
      </c>
      <c r="H174" s="32">
        <v>2339.885408993844</v>
      </c>
      <c r="I174" s="32">
        <v>947.4183925537048</v>
      </c>
      <c r="J174" s="32">
        <v>1984.8442150517385</v>
      </c>
      <c r="K174" s="32">
        <v>1690.6573658271311</v>
      </c>
      <c r="L174" s="32">
        <v>1241.6052417783096</v>
      </c>
      <c r="M174" s="32">
        <v>2628.6312509048835</v>
      </c>
      <c r="N174" s="32">
        <v>303.6313567005585</v>
      </c>
      <c r="O174" s="32">
        <v>2584.890296079846</v>
      </c>
      <c r="P174" s="32">
        <v>347.37231152560025</v>
      </c>
      <c r="Q174" s="32" t="s">
        <v>94</v>
      </c>
      <c r="R174" s="32" t="s">
        <v>94</v>
      </c>
      <c r="S174" s="32" t="s">
        <v>94</v>
      </c>
      <c r="T174" s="32" t="s">
        <v>94</v>
      </c>
      <c r="U174" s="32">
        <v>2932.2626076054466</v>
      </c>
      <c r="V174" s="32">
        <v>6.529936406304016</v>
      </c>
      <c r="W174" s="32">
        <v>297.5421070905174</v>
      </c>
      <c r="X174" s="32">
        <v>582.1548330843747</v>
      </c>
      <c r="Y174" s="32">
        <v>2046.0357310242484</v>
      </c>
      <c r="Z174" s="32">
        <v>1668.4277424267536</v>
      </c>
      <c r="AA174" s="32">
        <v>475.37773258044297</v>
      </c>
      <c r="AB174" s="32">
        <v>764.8937349556554</v>
      </c>
      <c r="AC174" s="32">
        <v>2715.6874436411795</v>
      </c>
      <c r="AD174" s="32">
        <v>216.57516396426752</v>
      </c>
      <c r="AE174" s="32">
        <v>998.4580102999361</v>
      </c>
      <c r="AF174" s="32">
        <v>709.0322581492969</v>
      </c>
      <c r="AG174" s="32">
        <v>580.9510214366109</v>
      </c>
      <c r="AH174" s="32">
        <v>430.8042414607012</v>
      </c>
      <c r="AI174" s="32">
        <v>213.01707625889534</v>
      </c>
      <c r="AJ174" s="32">
        <v>93.67890559552345</v>
      </c>
      <c r="AK174" s="32">
        <v>924.3209289819314</v>
      </c>
      <c r="AL174" s="32">
        <v>332.2918557742562</v>
      </c>
      <c r="AM174" s="32">
        <v>621.3275559815222</v>
      </c>
      <c r="AN174" s="32">
        <v>107.403329240266</v>
      </c>
      <c r="AO174" s="32">
        <v>53.706559463655694</v>
      </c>
      <c r="AP174" s="32">
        <v>573.4342571193154</v>
      </c>
      <c r="AQ174" s="32">
        <v>104.39209970865926</v>
      </c>
      <c r="AR174" s="32">
        <v>3.656444494424674</v>
      </c>
      <c r="AS174" s="32">
        <v>2.4095397864768686</v>
      </c>
      <c r="AT174" s="32" t="s">
        <v>94</v>
      </c>
      <c r="AU174" s="32">
        <v>21.806299226066983</v>
      </c>
      <c r="AV174" s="32">
        <v>5.877068779478028</v>
      </c>
      <c r="AW174" s="32">
        <v>86.50876166121789</v>
      </c>
      <c r="AX174" s="32">
        <v>2932.2626076054466</v>
      </c>
      <c r="AY174" s="32">
        <v>2932.2626076054466</v>
      </c>
      <c r="AZ174" s="32" t="s">
        <v>94</v>
      </c>
      <c r="BA174" s="32">
        <v>2932.2626076054466</v>
      </c>
      <c r="BB174" s="32">
        <v>2932.2626076054466</v>
      </c>
      <c r="BC174" s="32">
        <v>2932.2626076054466</v>
      </c>
      <c r="BD174" s="32">
        <v>2932.2626076054466</v>
      </c>
      <c r="BE174" s="32">
        <v>2812.455954239032</v>
      </c>
      <c r="BF174" s="32">
        <v>119.80665336641438</v>
      </c>
      <c r="BG174" s="32">
        <v>2735.7492057128657</v>
      </c>
      <c r="BH174" s="32">
        <v>186.39914876669647</v>
      </c>
      <c r="BI174" s="32">
        <v>2786.740052308531</v>
      </c>
      <c r="BJ174" s="32">
        <v>145.52255529691413</v>
      </c>
      <c r="BK174" s="32">
        <v>2400.985346699183</v>
      </c>
      <c r="BL174" s="32">
        <v>531.2772609062622</v>
      </c>
      <c r="BM174" s="32" t="s">
        <v>94</v>
      </c>
      <c r="BN174" s="32">
        <v>2294.3934810094333</v>
      </c>
      <c r="BO174" s="32">
        <v>1405.9388192023719</v>
      </c>
      <c r="BP174" s="32" t="s">
        <v>94</v>
      </c>
      <c r="BQ174" s="32" t="s">
        <v>94</v>
      </c>
      <c r="BR174" s="32" t="s">
        <v>94</v>
      </c>
      <c r="BS174" s="32">
        <v>512.533264620166</v>
      </c>
      <c r="BT174" s="32">
        <v>517.6445823103206</v>
      </c>
    </row>
    <row r="175" spans="1:72" ht="15">
      <c r="A175" s="32" t="s">
        <v>103</v>
      </c>
      <c r="B175" s="32" t="s">
        <v>163</v>
      </c>
      <c r="C175" s="32">
        <v>45.306965762362175</v>
      </c>
      <c r="D175" s="32">
        <v>28.973535663680536</v>
      </c>
      <c r="E175" s="32">
        <v>7.079637655009414</v>
      </c>
      <c r="F175" s="32">
        <v>2.202356112887113</v>
      </c>
      <c r="G175" s="32">
        <v>18.599688871124926</v>
      </c>
      <c r="H175" s="32">
        <v>64.96280632281429</v>
      </c>
      <c r="I175" s="32">
        <v>26.912583986680218</v>
      </c>
      <c r="J175" s="32">
        <v>56.649911207259</v>
      </c>
      <c r="K175" s="32">
        <v>45.54537269178043</v>
      </c>
      <c r="L175" s="32">
        <v>38.0171225021588</v>
      </c>
      <c r="M175" s="32">
        <v>75.61440305561725</v>
      </c>
      <c r="N175" s="32">
        <v>7.948092138321998</v>
      </c>
      <c r="O175" s="32">
        <v>42.76885286776568</v>
      </c>
      <c r="P175" s="32">
        <v>40.793642326173554</v>
      </c>
      <c r="Q175" s="32" t="s">
        <v>94</v>
      </c>
      <c r="R175" s="32">
        <v>38.531136247844834</v>
      </c>
      <c r="S175" s="32">
        <v>23.703515945376363</v>
      </c>
      <c r="T175" s="32">
        <v>12.30583803277019</v>
      </c>
      <c r="U175" s="32">
        <v>6.529936406304016</v>
      </c>
      <c r="V175" s="32">
        <v>83.56249519393923</v>
      </c>
      <c r="W175" s="32" t="s">
        <v>94</v>
      </c>
      <c r="X175" s="32" t="s">
        <v>94</v>
      </c>
      <c r="Y175" s="32" t="s">
        <v>94</v>
      </c>
      <c r="Z175" s="32">
        <v>48.598167168744276</v>
      </c>
      <c r="AA175" s="32">
        <v>11.774690565225992</v>
      </c>
      <c r="AB175" s="32">
        <v>20.463216026098397</v>
      </c>
      <c r="AC175" s="32">
        <v>35.01706604854958</v>
      </c>
      <c r="AD175" s="32">
        <v>48.54542914538964</v>
      </c>
      <c r="AE175" s="32">
        <v>31.015894375177627</v>
      </c>
      <c r="AF175" s="32">
        <v>20.02813780508642</v>
      </c>
      <c r="AG175" s="32">
        <v>12.084876863887258</v>
      </c>
      <c r="AH175" s="32">
        <v>12.232118103701726</v>
      </c>
      <c r="AI175" s="32">
        <v>8.201468046086205</v>
      </c>
      <c r="AJ175" s="32" t="s">
        <v>94</v>
      </c>
      <c r="AK175" s="32">
        <v>29.309619013869693</v>
      </c>
      <c r="AL175" s="32">
        <v>8.292021354855464</v>
      </c>
      <c r="AM175" s="32">
        <v>3.55667275024975</v>
      </c>
      <c r="AN175" s="32">
        <v>3.848101141108891</v>
      </c>
      <c r="AO175" s="32">
        <v>2.242112631681545</v>
      </c>
      <c r="AP175" s="32">
        <v>8.768183185641286</v>
      </c>
      <c r="AQ175" s="32">
        <v>1.8631829522342065</v>
      </c>
      <c r="AR175" s="32" t="s">
        <v>94</v>
      </c>
      <c r="AS175" s="32" t="s">
        <v>94</v>
      </c>
      <c r="AT175" s="32" t="s">
        <v>94</v>
      </c>
      <c r="AU175" s="32">
        <v>2.8282514992507495</v>
      </c>
      <c r="AV175" s="32" t="s">
        <v>94</v>
      </c>
      <c r="AW175" s="32">
        <v>1.4936815776986951</v>
      </c>
      <c r="AX175" s="32">
        <v>83.56249519393923</v>
      </c>
      <c r="AY175" s="32">
        <v>83.56249519393923</v>
      </c>
      <c r="AZ175" s="32">
        <v>16.66193907095539</v>
      </c>
      <c r="BA175" s="32">
        <v>66.90055612298382</v>
      </c>
      <c r="BB175" s="32">
        <v>83.56249519393923</v>
      </c>
      <c r="BC175" s="32">
        <v>83.56249519393923</v>
      </c>
      <c r="BD175" s="32">
        <v>83.56249519393923</v>
      </c>
      <c r="BE175" s="32" t="s">
        <v>94</v>
      </c>
      <c r="BF175" s="32">
        <v>83.56249519393923</v>
      </c>
      <c r="BG175" s="32">
        <v>67.19618897747506</v>
      </c>
      <c r="BH175" s="32">
        <v>16.366306216464157</v>
      </c>
      <c r="BI175" s="32">
        <v>83.56249519393923</v>
      </c>
      <c r="BJ175" s="32" t="s">
        <v>94</v>
      </c>
      <c r="BK175" s="32">
        <v>80.43515713571182</v>
      </c>
      <c r="BL175" s="32">
        <v>3.1273380582273975</v>
      </c>
      <c r="BM175" s="32" t="s">
        <v>94</v>
      </c>
      <c r="BN175" s="32">
        <v>18.83577443907421</v>
      </c>
      <c r="BO175" s="32">
        <v>9.969571618030843</v>
      </c>
      <c r="BP175" s="32" t="s">
        <v>94</v>
      </c>
      <c r="BQ175" s="32" t="s">
        <v>94</v>
      </c>
      <c r="BR175" s="32" t="s">
        <v>94</v>
      </c>
      <c r="BS175" s="32">
        <v>3.6859728479240808</v>
      </c>
      <c r="BT175" s="32">
        <v>3.8684670040332145</v>
      </c>
    </row>
    <row r="176" spans="2:72" ht="15">
      <c r="B176" s="32" t="s">
        <v>126</v>
      </c>
      <c r="C176" s="32">
        <v>2352.580001678553</v>
      </c>
      <c r="D176" s="32">
        <v>1008.5700326968554</v>
      </c>
      <c r="E176" s="32">
        <v>475.55368987825346</v>
      </c>
      <c r="F176" s="32">
        <v>160.1593774140632</v>
      </c>
      <c r="G176" s="32">
        <v>1288.6728135446504</v>
      </c>
      <c r="H176" s="32">
        <v>2708.1902881230726</v>
      </c>
      <c r="I176" s="32">
        <v>1887.926688341746</v>
      </c>
      <c r="J176" s="32">
        <v>2108.936413325977</v>
      </c>
      <c r="K176" s="32">
        <v>2528.5506062190157</v>
      </c>
      <c r="L176" s="32">
        <v>1468.3124954487078</v>
      </c>
      <c r="M176" s="32">
        <v>3671.063853553867</v>
      </c>
      <c r="N176" s="32">
        <v>325.79924811385837</v>
      </c>
      <c r="O176" s="32">
        <v>3123.73349280582</v>
      </c>
      <c r="P176" s="32">
        <v>873.1296088619051</v>
      </c>
      <c r="Q176" s="32" t="s">
        <v>94</v>
      </c>
      <c r="R176" s="32">
        <v>1659.3077499538572</v>
      </c>
      <c r="S176" s="32">
        <v>394.08017380312964</v>
      </c>
      <c r="T176" s="32">
        <v>1155.477420127023</v>
      </c>
      <c r="U176" s="32">
        <v>297.5421070905174</v>
      </c>
      <c r="V176" s="32" t="s">
        <v>94</v>
      </c>
      <c r="W176" s="32">
        <v>3996.863101667724</v>
      </c>
      <c r="X176" s="32" t="s">
        <v>94</v>
      </c>
      <c r="Y176" s="32" t="s">
        <v>94</v>
      </c>
      <c r="Z176" s="32">
        <v>1828.8512132383075</v>
      </c>
      <c r="AA176" s="32">
        <v>715.9319028543856</v>
      </c>
      <c r="AB176" s="32">
        <v>1424.3393450026447</v>
      </c>
      <c r="AC176" s="32">
        <v>2939.9190010021866</v>
      </c>
      <c r="AD176" s="32">
        <v>1056.9441006655384</v>
      </c>
      <c r="AE176" s="32">
        <v>968.4985449014875</v>
      </c>
      <c r="AF176" s="32">
        <v>921.690978687355</v>
      </c>
      <c r="AG176" s="32">
        <v>750.4566868926046</v>
      </c>
      <c r="AH176" s="32">
        <v>657.7009795471506</v>
      </c>
      <c r="AI176" s="32">
        <v>698.5159116391279</v>
      </c>
      <c r="AJ176" s="32">
        <v>348.29288193571017</v>
      </c>
      <c r="AK176" s="32">
        <v>1542.0606140625262</v>
      </c>
      <c r="AL176" s="32">
        <v>349.5764594807113</v>
      </c>
      <c r="AM176" s="32">
        <v>374.76885606167974</v>
      </c>
      <c r="AN176" s="32">
        <v>96.13747963476918</v>
      </c>
      <c r="AO176" s="32">
        <v>41.558080681957534</v>
      </c>
      <c r="AP176" s="32">
        <v>457.14444702076185</v>
      </c>
      <c r="AQ176" s="32">
        <v>71.0433385371596</v>
      </c>
      <c r="AR176" s="32" t="s">
        <v>94</v>
      </c>
      <c r="AS176" s="32" t="s">
        <v>94</v>
      </c>
      <c r="AT176" s="32" t="s">
        <v>94</v>
      </c>
      <c r="AU176" s="32">
        <v>19.494933057245063</v>
      </c>
      <c r="AV176" s="32">
        <v>5.445480019291733</v>
      </c>
      <c r="AW176" s="32">
        <v>113.90783766142196</v>
      </c>
      <c r="AX176" s="32">
        <v>3996.863101667724</v>
      </c>
      <c r="AY176" s="32">
        <v>3996.863101667724</v>
      </c>
      <c r="AZ176" s="32">
        <v>104.39829336804654</v>
      </c>
      <c r="BA176" s="32">
        <v>3892.4648082996787</v>
      </c>
      <c r="BB176" s="32">
        <v>3996.863101667724</v>
      </c>
      <c r="BC176" s="32">
        <v>3996.863101667724</v>
      </c>
      <c r="BD176" s="32">
        <v>3996.863101667724</v>
      </c>
      <c r="BE176" s="32">
        <v>3220.0495859905327</v>
      </c>
      <c r="BF176" s="32">
        <v>776.8135156771928</v>
      </c>
      <c r="BG176" s="32">
        <v>3628.562564532218</v>
      </c>
      <c r="BH176" s="32">
        <v>318.51936732184976</v>
      </c>
      <c r="BI176" s="32">
        <v>3991.463680780348</v>
      </c>
      <c r="BJ176" s="32" t="s">
        <v>94</v>
      </c>
      <c r="BK176" s="32">
        <v>3783.310604299278</v>
      </c>
      <c r="BL176" s="32">
        <v>213.55249736844686</v>
      </c>
      <c r="BM176" s="32" t="s">
        <v>94</v>
      </c>
      <c r="BN176" s="32">
        <v>1230.5647853248101</v>
      </c>
      <c r="BO176" s="32">
        <v>748.9354067307231</v>
      </c>
      <c r="BP176" s="32" t="s">
        <v>94</v>
      </c>
      <c r="BQ176" s="32" t="s">
        <v>94</v>
      </c>
      <c r="BR176" s="32" t="s">
        <v>94</v>
      </c>
      <c r="BS176" s="32">
        <v>114.79269522799528</v>
      </c>
      <c r="BT176" s="32">
        <v>202.81225344673797</v>
      </c>
    </row>
    <row r="177" spans="2:72" ht="15">
      <c r="B177" s="32" t="s">
        <v>127</v>
      </c>
      <c r="C177" s="32">
        <v>9101.710235010569</v>
      </c>
      <c r="D177" s="32">
        <v>2962.00890439615</v>
      </c>
      <c r="E177" s="32">
        <v>1715.8076904378438</v>
      </c>
      <c r="F177" s="32">
        <v>378.382954620483</v>
      </c>
      <c r="G177" s="32">
        <v>4768.674802087831</v>
      </c>
      <c r="H177" s="32">
        <v>9389.234982377242</v>
      </c>
      <c r="I177" s="32">
        <v>7446.378412299358</v>
      </c>
      <c r="J177" s="32">
        <v>6711.531372165706</v>
      </c>
      <c r="K177" s="32">
        <v>9688.421528097755</v>
      </c>
      <c r="L177" s="32">
        <v>4469.488256367302</v>
      </c>
      <c r="M177" s="32">
        <v>13194.082847369848</v>
      </c>
      <c r="N177" s="32">
        <v>963.8269370952013</v>
      </c>
      <c r="O177" s="32">
        <v>10874.111066156353</v>
      </c>
      <c r="P177" s="32">
        <v>3283.798718308694</v>
      </c>
      <c r="Q177" s="32" t="s">
        <v>94</v>
      </c>
      <c r="R177" s="32">
        <v>7030.640522344187</v>
      </c>
      <c r="S177" s="32">
        <v>1579.5055164497148</v>
      </c>
      <c r="T177" s="32">
        <v>3031.2158685626687</v>
      </c>
      <c r="U177" s="32">
        <v>582.1548330843747</v>
      </c>
      <c r="V177" s="32" t="s">
        <v>94</v>
      </c>
      <c r="W177" s="32" t="s">
        <v>94</v>
      </c>
      <c r="X177" s="32">
        <v>14157.909784465059</v>
      </c>
      <c r="Y177" s="32" t="s">
        <v>94</v>
      </c>
      <c r="Z177" s="32">
        <v>6163.072343168071</v>
      </c>
      <c r="AA177" s="32">
        <v>2262.3049472749335</v>
      </c>
      <c r="AB177" s="32">
        <v>5687.910283942278</v>
      </c>
      <c r="AC177" s="32">
        <v>12231.363489764655</v>
      </c>
      <c r="AD177" s="32">
        <v>1926.5462947004078</v>
      </c>
      <c r="AE177" s="32">
        <v>3135.5077703591223</v>
      </c>
      <c r="AF177" s="32">
        <v>2761.6973347273965</v>
      </c>
      <c r="AG177" s="32">
        <v>2667.28547515434</v>
      </c>
      <c r="AH177" s="32">
        <v>2928.527825462072</v>
      </c>
      <c r="AI177" s="32">
        <v>2664.8913787621386</v>
      </c>
      <c r="AJ177" s="32">
        <v>1232.7316567956386</v>
      </c>
      <c r="AK177" s="32">
        <v>6007.309586926969</v>
      </c>
      <c r="AL177" s="32">
        <v>943.7195372228445</v>
      </c>
      <c r="AM177" s="32">
        <v>1249.3404183981402</v>
      </c>
      <c r="AN177" s="32">
        <v>298.4857119714608</v>
      </c>
      <c r="AO177" s="32">
        <v>92.2865823674741</v>
      </c>
      <c r="AP177" s="32">
        <v>2071.1621866764017</v>
      </c>
      <c r="AQ177" s="32">
        <v>384.3557084046998</v>
      </c>
      <c r="AR177" s="32">
        <v>0.8851431027352029</v>
      </c>
      <c r="AS177" s="32">
        <v>29.979787485384403</v>
      </c>
      <c r="AT177" s="32">
        <v>2.709168516233766</v>
      </c>
      <c r="AU177" s="32">
        <v>146.86623934220052</v>
      </c>
      <c r="AV177" s="32">
        <v>8.13672181911992</v>
      </c>
      <c r="AW177" s="32">
        <v>274.06839834204965</v>
      </c>
      <c r="AX177" s="32">
        <v>14157.909784465059</v>
      </c>
      <c r="AY177" s="32">
        <v>14157.909784465059</v>
      </c>
      <c r="AZ177" s="32">
        <v>21.3624698554851</v>
      </c>
      <c r="BA177" s="32">
        <v>14136.547314609576</v>
      </c>
      <c r="BB177" s="32">
        <v>14157.909784465059</v>
      </c>
      <c r="BC177" s="32">
        <v>14157.909784465059</v>
      </c>
      <c r="BD177" s="32">
        <v>14157.909784465059</v>
      </c>
      <c r="BE177" s="32">
        <v>13160.759875543496</v>
      </c>
      <c r="BF177" s="32">
        <v>997.1499089215665</v>
      </c>
      <c r="BG177" s="32">
        <v>13183.617136046514</v>
      </c>
      <c r="BH177" s="32">
        <v>954.4723300157882</v>
      </c>
      <c r="BI177" s="32">
        <v>13160.759875543496</v>
      </c>
      <c r="BJ177" s="32">
        <v>997.1499089215665</v>
      </c>
      <c r="BK177" s="32">
        <v>12961.378370090837</v>
      </c>
      <c r="BL177" s="32">
        <v>1196.5314143742394</v>
      </c>
      <c r="BM177" s="32" t="s">
        <v>94</v>
      </c>
      <c r="BN177" s="32">
        <v>3186.3053873459726</v>
      </c>
      <c r="BO177" s="32">
        <v>1866.3124835041504</v>
      </c>
      <c r="BP177" s="32" t="s">
        <v>94</v>
      </c>
      <c r="BQ177" s="32" t="s">
        <v>94</v>
      </c>
      <c r="BR177" s="32" t="s">
        <v>94</v>
      </c>
      <c r="BS177" s="32">
        <v>368.3366292697509</v>
      </c>
      <c r="BT177" s="32">
        <v>479.02123234543285</v>
      </c>
    </row>
    <row r="178" spans="2:72" ht="15">
      <c r="B178" s="32" t="s">
        <v>164</v>
      </c>
      <c r="C178" s="32">
        <v>27648.748622131337</v>
      </c>
      <c r="D178" s="32">
        <v>13190.779157005303</v>
      </c>
      <c r="E178" s="32">
        <v>8527.287656918388</v>
      </c>
      <c r="F178" s="32">
        <v>2853.0909991866674</v>
      </c>
      <c r="G178" s="32">
        <v>16051.068473219422</v>
      </c>
      <c r="H178" s="32">
        <v>36168.83796202268</v>
      </c>
      <c r="I178" s="32">
        <v>23894.775178848522</v>
      </c>
      <c r="J178" s="32">
        <v>28325.13125639339</v>
      </c>
      <c r="K178" s="32">
        <v>36509.689068302214</v>
      </c>
      <c r="L178" s="32">
        <v>15710.217366939134</v>
      </c>
      <c r="M178" s="32">
        <v>47879.860862148336</v>
      </c>
      <c r="N178" s="32">
        <v>4340.045573093026</v>
      </c>
      <c r="O178" s="32">
        <v>41279.47744335335</v>
      </c>
      <c r="P178" s="32">
        <v>10940.42899188782</v>
      </c>
      <c r="Q178" s="32" t="s">
        <v>94</v>
      </c>
      <c r="R178" s="32">
        <v>24874.244754200972</v>
      </c>
      <c r="S178" s="32">
        <v>8037.562586933881</v>
      </c>
      <c r="T178" s="32">
        <v>9606.794887866734</v>
      </c>
      <c r="U178" s="32">
        <v>2046.0357310242484</v>
      </c>
      <c r="V178" s="32" t="s">
        <v>94</v>
      </c>
      <c r="W178" s="32" t="s">
        <v>94</v>
      </c>
      <c r="X178" s="32" t="s">
        <v>94</v>
      </c>
      <c r="Y178" s="32">
        <v>52219.906435241406</v>
      </c>
      <c r="Z178" s="32">
        <v>25796.422061911537</v>
      </c>
      <c r="AA178" s="32">
        <v>9044.393253799513</v>
      </c>
      <c r="AB178" s="32">
        <v>17116.680731935932</v>
      </c>
      <c r="AC178" s="32">
        <v>49133.59662340532</v>
      </c>
      <c r="AD178" s="32">
        <v>3086.309811836182</v>
      </c>
      <c r="AE178" s="32">
        <v>11518.774338985839</v>
      </c>
      <c r="AF178" s="32">
        <v>11157.161306825668</v>
      </c>
      <c r="AG178" s="32">
        <v>10971.072239910713</v>
      </c>
      <c r="AH178" s="32">
        <v>9977.490012556766</v>
      </c>
      <c r="AI178" s="32">
        <v>8595.408536962519</v>
      </c>
      <c r="AJ178" s="32">
        <v>3048.467632762473</v>
      </c>
      <c r="AK178" s="32">
        <v>16858.462674948703</v>
      </c>
      <c r="AL178" s="32">
        <v>5864.486831383414</v>
      </c>
      <c r="AM178" s="32">
        <v>8927.014023802492</v>
      </c>
      <c r="AN178" s="32">
        <v>1832.4177240772212</v>
      </c>
      <c r="AO178" s="32">
        <v>480.0767564292263</v>
      </c>
      <c r="AP178" s="32">
        <v>7946.517005923864</v>
      </c>
      <c r="AQ178" s="32">
        <v>1299.1516270849459</v>
      </c>
      <c r="AR178" s="32">
        <v>73.07310002536971</v>
      </c>
      <c r="AS178" s="32">
        <v>46.7764662787903</v>
      </c>
      <c r="AT178" s="32">
        <v>69.53456322629475</v>
      </c>
      <c r="AU178" s="32">
        <v>335.9672682997302</v>
      </c>
      <c r="AV178" s="32">
        <v>79.65502068356837</v>
      </c>
      <c r="AW178" s="32">
        <v>1317.888116927978</v>
      </c>
      <c r="AX178" s="32">
        <v>52219.906435241406</v>
      </c>
      <c r="AY178" s="32">
        <v>52219.906435241406</v>
      </c>
      <c r="AZ178" s="32">
        <v>3.178986723204254</v>
      </c>
      <c r="BA178" s="32">
        <v>52216.72744851819</v>
      </c>
      <c r="BB178" s="32">
        <v>52219.906435241406</v>
      </c>
      <c r="BC178" s="32">
        <v>52219.906435241406</v>
      </c>
      <c r="BD178" s="32">
        <v>52219.906435241406</v>
      </c>
      <c r="BE178" s="32">
        <v>51668.9773495308</v>
      </c>
      <c r="BF178" s="32">
        <v>550.9290857105499</v>
      </c>
      <c r="BG178" s="32">
        <v>47596.91033816403</v>
      </c>
      <c r="BH178" s="32">
        <v>4525.306548857065</v>
      </c>
      <c r="BI178" s="32">
        <v>49972.72558425173</v>
      </c>
      <c r="BJ178" s="32">
        <v>2247.1808509896637</v>
      </c>
      <c r="BK178" s="32">
        <v>41598.184620036984</v>
      </c>
      <c r="BL178" s="32">
        <v>10621.721815204179</v>
      </c>
      <c r="BM178" s="32" t="s">
        <v>94</v>
      </c>
      <c r="BN178" s="32">
        <v>11602.787642632351</v>
      </c>
      <c r="BO178" s="32">
        <v>6556.694798309822</v>
      </c>
      <c r="BP178" s="32" t="s">
        <v>94</v>
      </c>
      <c r="BQ178" s="32" t="s">
        <v>94</v>
      </c>
      <c r="BR178" s="32" t="s">
        <v>94</v>
      </c>
      <c r="BS178" s="32">
        <v>1195.4780839250304</v>
      </c>
      <c r="BT178" s="32">
        <v>1644.8724811919346</v>
      </c>
    </row>
    <row r="179" spans="1:72" ht="15">
      <c r="A179" s="32" t="s">
        <v>165</v>
      </c>
      <c r="B179" s="32" t="s">
        <v>129</v>
      </c>
      <c r="C179" s="32">
        <v>18082.41042339147</v>
      </c>
      <c r="D179" s="32">
        <v>7820.6724419194015</v>
      </c>
      <c r="E179" s="32">
        <v>5914.550122549569</v>
      </c>
      <c r="F179" s="32">
        <v>2019.310797626037</v>
      </c>
      <c r="G179" s="32">
        <v>7472.350824528646</v>
      </c>
      <c r="H179" s="32">
        <v>26364.59296095789</v>
      </c>
      <c r="I179" s="32">
        <v>10846.237244915239</v>
      </c>
      <c r="J179" s="32">
        <v>22990.70654057136</v>
      </c>
      <c r="K179" s="32">
        <v>19210.15997449725</v>
      </c>
      <c r="L179" s="32">
        <v>14626.783810989315</v>
      </c>
      <c r="M179" s="32">
        <v>30426.96477278981</v>
      </c>
      <c r="N179" s="32">
        <v>3409.9790126966395</v>
      </c>
      <c r="O179" s="32">
        <v>23720.937596016895</v>
      </c>
      <c r="P179" s="32">
        <v>10116.006189469654</v>
      </c>
      <c r="Q179" s="32" t="s">
        <v>94</v>
      </c>
      <c r="R179" s="32">
        <v>13815.668704287793</v>
      </c>
      <c r="S179" s="32">
        <v>7100.034284110875</v>
      </c>
      <c r="T179" s="32">
        <v>6364.141340962604</v>
      </c>
      <c r="U179" s="32">
        <v>1668.4277424267536</v>
      </c>
      <c r="V179" s="32">
        <v>48.598167168744276</v>
      </c>
      <c r="W179" s="32">
        <v>1828.8512132383075</v>
      </c>
      <c r="X179" s="32">
        <v>6163.072343168071</v>
      </c>
      <c r="Y179" s="32">
        <v>25796.422061911537</v>
      </c>
      <c r="Z179" s="32">
        <v>33836.943785486794</v>
      </c>
      <c r="AA179" s="32" t="s">
        <v>94</v>
      </c>
      <c r="AB179" s="32" t="s">
        <v>94</v>
      </c>
      <c r="AC179" s="32">
        <v>29034.775083828332</v>
      </c>
      <c r="AD179" s="32">
        <v>4802.168701658252</v>
      </c>
      <c r="AE179" s="32">
        <v>11056.194083472827</v>
      </c>
      <c r="AF179" s="32">
        <v>8828.813314486903</v>
      </c>
      <c r="AG179" s="32">
        <v>7172.727513585984</v>
      </c>
      <c r="AH179" s="32">
        <v>4387.653881223449</v>
      </c>
      <c r="AI179" s="32">
        <v>2391.554992717293</v>
      </c>
      <c r="AJ179" s="32">
        <v>1106.811486320032</v>
      </c>
      <c r="AK179" s="32">
        <v>10585.737231282152</v>
      </c>
      <c r="AL179" s="32">
        <v>3231.99955804313</v>
      </c>
      <c r="AM179" s="32">
        <v>5970.956439079735</v>
      </c>
      <c r="AN179" s="32">
        <v>1308.6538020414143</v>
      </c>
      <c r="AO179" s="32">
        <v>479.69378780618666</v>
      </c>
      <c r="AP179" s="32">
        <v>6142.100755730895</v>
      </c>
      <c r="AQ179" s="32">
        <v>651.0637896312319</v>
      </c>
      <c r="AR179" s="32">
        <v>26.615801197907338</v>
      </c>
      <c r="AS179" s="32">
        <v>26.54038034718658</v>
      </c>
      <c r="AT179" s="32">
        <v>11.692838528175276</v>
      </c>
      <c r="AU179" s="32">
        <v>351.6922378391547</v>
      </c>
      <c r="AV179" s="32">
        <v>56.369566105197364</v>
      </c>
      <c r="AW179" s="32">
        <v>851.8212489080977</v>
      </c>
      <c r="AX179" s="32">
        <v>33836.943785486794</v>
      </c>
      <c r="AY179" s="32">
        <v>33836.943785486794</v>
      </c>
      <c r="AZ179" s="32">
        <v>120.67188497668567</v>
      </c>
      <c r="BA179" s="32">
        <v>33716.27190051001</v>
      </c>
      <c r="BB179" s="32">
        <v>33836.943785486794</v>
      </c>
      <c r="BC179" s="32">
        <v>33836.943785486794</v>
      </c>
      <c r="BD179" s="32">
        <v>33836.943785486794</v>
      </c>
      <c r="BE179" s="32">
        <v>32160.32795232388</v>
      </c>
      <c r="BF179" s="32">
        <v>1676.6158331625477</v>
      </c>
      <c r="BG179" s="32">
        <v>30833.352032764433</v>
      </c>
      <c r="BH179" s="32">
        <v>2956.2605543840373</v>
      </c>
      <c r="BI179" s="32">
        <v>31727.45413586351</v>
      </c>
      <c r="BJ179" s="32">
        <v>2107.7846704627896</v>
      </c>
      <c r="BK179" s="32">
        <v>27421.463248936736</v>
      </c>
      <c r="BL179" s="32">
        <v>6415.480536549874</v>
      </c>
      <c r="BM179" s="32" t="s">
        <v>94</v>
      </c>
      <c r="BN179" s="32">
        <v>8170.893183413689</v>
      </c>
      <c r="BO179" s="32">
        <v>4430.221188932878</v>
      </c>
      <c r="BP179" s="32" t="s">
        <v>94</v>
      </c>
      <c r="BQ179" s="32" t="s">
        <v>94</v>
      </c>
      <c r="BR179" s="32" t="s">
        <v>94</v>
      </c>
      <c r="BS179" s="32">
        <v>798.4784224208784</v>
      </c>
      <c r="BT179" s="32">
        <v>1087.8712110049828</v>
      </c>
    </row>
    <row r="180" spans="2:72" ht="15">
      <c r="B180" s="32" t="s">
        <v>130</v>
      </c>
      <c r="C180" s="32">
        <v>6835.315489137984</v>
      </c>
      <c r="D180" s="32">
        <v>3586.6152240668525</v>
      </c>
      <c r="E180" s="32">
        <v>1249.3179851145912</v>
      </c>
      <c r="F180" s="32">
        <v>363.1560961746207</v>
      </c>
      <c r="G180" s="32">
        <v>3318.06838119455</v>
      </c>
      <c r="H180" s="32">
        <v>8716.336413299528</v>
      </c>
      <c r="I180" s="32">
        <v>5701.4317977638875</v>
      </c>
      <c r="J180" s="32">
        <v>6332.972996730151</v>
      </c>
      <c r="K180" s="32">
        <v>8430.587595478717</v>
      </c>
      <c r="L180" s="32">
        <v>3603.81719901532</v>
      </c>
      <c r="M180" s="32">
        <v>11164.22716498249</v>
      </c>
      <c r="N180" s="32">
        <v>870.1776295115865</v>
      </c>
      <c r="O180" s="32">
        <v>9477.44086854976</v>
      </c>
      <c r="P180" s="32">
        <v>2556.9639259442843</v>
      </c>
      <c r="Q180" s="32" t="s">
        <v>94</v>
      </c>
      <c r="R180" s="32">
        <v>5782.852858992447</v>
      </c>
      <c r="S180" s="32">
        <v>1542.2671871045623</v>
      </c>
      <c r="T180" s="32">
        <v>2499.4267041567505</v>
      </c>
      <c r="U180" s="32">
        <v>475.37773258044297</v>
      </c>
      <c r="V180" s="32">
        <v>11.774690565225992</v>
      </c>
      <c r="W180" s="32">
        <v>715.9319028543856</v>
      </c>
      <c r="X180" s="32">
        <v>2262.3049472749335</v>
      </c>
      <c r="Y180" s="32">
        <v>9044.393253799513</v>
      </c>
      <c r="Z180" s="32" t="s">
        <v>94</v>
      </c>
      <c r="AA180" s="32">
        <v>12034.4047944941</v>
      </c>
      <c r="AB180" s="32" t="s">
        <v>94</v>
      </c>
      <c r="AC180" s="32">
        <v>11324.067089425387</v>
      </c>
      <c r="AD180" s="32">
        <v>710.3377050686904</v>
      </c>
      <c r="AE180" s="32">
        <v>2542.4195084146363</v>
      </c>
      <c r="AF180" s="32">
        <v>2755.5607077272593</v>
      </c>
      <c r="AG180" s="32">
        <v>2819.5626910898177</v>
      </c>
      <c r="AH180" s="32">
        <v>2492.186102047579</v>
      </c>
      <c r="AI180" s="32">
        <v>1424.675785214764</v>
      </c>
      <c r="AJ180" s="32">
        <v>622.2117516653198</v>
      </c>
      <c r="AK180" s="32">
        <v>4392.577917231122</v>
      </c>
      <c r="AL180" s="32">
        <v>1719.044086795598</v>
      </c>
      <c r="AM180" s="32">
        <v>1089.9503597138296</v>
      </c>
      <c r="AN180" s="32">
        <v>334.53038718196166</v>
      </c>
      <c r="AO180" s="32">
        <v>42.065031640254674</v>
      </c>
      <c r="AP180" s="32">
        <v>2030.3170199863891</v>
      </c>
      <c r="AQ180" s="32">
        <v>239.4705672511274</v>
      </c>
      <c r="AR180" s="32" t="s">
        <v>94</v>
      </c>
      <c r="AS180" s="32">
        <v>31.445907667815927</v>
      </c>
      <c r="AT180" s="32">
        <v>22.387324443548657</v>
      </c>
      <c r="AU180" s="32">
        <v>104.9516847570143</v>
      </c>
      <c r="AV180" s="32">
        <v>11.942500735218324</v>
      </c>
      <c r="AW180" s="32">
        <v>350.7669324533935</v>
      </c>
      <c r="AX180" s="32">
        <v>12034.4047944941</v>
      </c>
      <c r="AY180" s="32">
        <v>12034.4047944941</v>
      </c>
      <c r="AZ180" s="32">
        <v>17.84900679154526</v>
      </c>
      <c r="BA180" s="32">
        <v>12016.555787702555</v>
      </c>
      <c r="BB180" s="32">
        <v>12034.4047944941</v>
      </c>
      <c r="BC180" s="32">
        <v>12034.4047944941</v>
      </c>
      <c r="BD180" s="32">
        <v>12034.4047944941</v>
      </c>
      <c r="BE180" s="32">
        <v>11647.511181029746</v>
      </c>
      <c r="BF180" s="32">
        <v>386.8936134643286</v>
      </c>
      <c r="BG180" s="32">
        <v>11002.204672907048</v>
      </c>
      <c r="BH180" s="32">
        <v>1031.139307562816</v>
      </c>
      <c r="BI180" s="32">
        <v>11425.218632614222</v>
      </c>
      <c r="BJ180" s="32">
        <v>609.1861618798553</v>
      </c>
      <c r="BK180" s="32">
        <v>10131.603868288714</v>
      </c>
      <c r="BL180" s="32">
        <v>1902.8009262053304</v>
      </c>
      <c r="BM180" s="32" t="s">
        <v>94</v>
      </c>
      <c r="BN180" s="32">
        <v>2844.3247196903562</v>
      </c>
      <c r="BO180" s="32">
        <v>1587.008800275683</v>
      </c>
      <c r="BP180" s="32" t="s">
        <v>94</v>
      </c>
      <c r="BQ180" s="32" t="s">
        <v>94</v>
      </c>
      <c r="BR180" s="32" t="s">
        <v>94</v>
      </c>
      <c r="BS180" s="32">
        <v>336.7123791620407</v>
      </c>
      <c r="BT180" s="32">
        <v>424.44310411909845</v>
      </c>
    </row>
    <row r="181" spans="2:72" ht="15">
      <c r="B181" s="32" t="s">
        <v>131</v>
      </c>
      <c r="C181" s="32">
        <v>14105.01334719357</v>
      </c>
      <c r="D181" s="32">
        <v>5644.803884615893</v>
      </c>
      <c r="E181" s="32">
        <v>3509.1183187162537</v>
      </c>
      <c r="F181" s="32">
        <v>990.4580263809713</v>
      </c>
      <c r="G181" s="32">
        <v>11239.004513245498</v>
      </c>
      <c r="H181" s="32">
        <v>13010.389063661247</v>
      </c>
      <c r="I181" s="32">
        <v>16565.50530693811</v>
      </c>
      <c r="J181" s="32">
        <v>7683.888269968714</v>
      </c>
      <c r="K181" s="32">
        <v>20898.920748799443</v>
      </c>
      <c r="L181" s="32">
        <v>3350.4728281072817</v>
      </c>
      <c r="M181" s="32">
        <v>22933.823268048134</v>
      </c>
      <c r="N181" s="32">
        <v>1315.5703088586465</v>
      </c>
      <c r="O181" s="32">
        <v>21851.00357005444</v>
      </c>
      <c r="P181" s="32">
        <v>2398.390006852274</v>
      </c>
      <c r="Q181" s="32" t="s">
        <v>94</v>
      </c>
      <c r="R181" s="32">
        <v>13848.398644207302</v>
      </c>
      <c r="S181" s="32">
        <v>1346.9358079823492</v>
      </c>
      <c r="T181" s="32">
        <v>4863.788658271716</v>
      </c>
      <c r="U181" s="32">
        <v>764.8937349556554</v>
      </c>
      <c r="V181" s="32">
        <v>20.463216026098397</v>
      </c>
      <c r="W181" s="32">
        <v>1424.3393450026447</v>
      </c>
      <c r="X181" s="32">
        <v>5687.910283942278</v>
      </c>
      <c r="Y181" s="32">
        <v>17116.680731935932</v>
      </c>
      <c r="Z181" s="32" t="s">
        <v>94</v>
      </c>
      <c r="AA181" s="32" t="s">
        <v>94</v>
      </c>
      <c r="AB181" s="32">
        <v>24249.393576906754</v>
      </c>
      <c r="AC181" s="32">
        <v>23646.05261241693</v>
      </c>
      <c r="AD181" s="32">
        <v>603.3409644898516</v>
      </c>
      <c r="AE181" s="32">
        <v>1950.2639257938222</v>
      </c>
      <c r="AF181" s="32">
        <v>3225.154613932679</v>
      </c>
      <c r="AG181" s="32">
        <v>4339.603279545579</v>
      </c>
      <c r="AH181" s="32">
        <v>6631.439408909286</v>
      </c>
      <c r="AI181" s="32">
        <v>8102.9323487253005</v>
      </c>
      <c r="AJ181" s="32">
        <v>2885.7680223694506</v>
      </c>
      <c r="AK181" s="32">
        <v>9352.898047284474</v>
      </c>
      <c r="AL181" s="32">
        <v>2172.0106712358815</v>
      </c>
      <c r="AM181" s="32">
        <v>3468.0609748151205</v>
      </c>
      <c r="AN181" s="32">
        <v>569.1794765015086</v>
      </c>
      <c r="AO181" s="32">
        <v>94.40471266389805</v>
      </c>
      <c r="AP181" s="32">
        <v>2235.2744230202707</v>
      </c>
      <c r="AQ181" s="32">
        <v>836.1216438751094</v>
      </c>
      <c r="AR181" s="32">
        <v>47.34244193019756</v>
      </c>
      <c r="AS181" s="32">
        <v>18.769965749172208</v>
      </c>
      <c r="AT181" s="32">
        <v>38.163568770804595</v>
      </c>
      <c r="AU181" s="32">
        <v>48.51276960225751</v>
      </c>
      <c r="AV181" s="32">
        <v>24.92515568156437</v>
      </c>
      <c r="AW181" s="32">
        <v>492.46469998055034</v>
      </c>
      <c r="AX181" s="32">
        <v>24249.393576906754</v>
      </c>
      <c r="AY181" s="32">
        <v>24249.393576906754</v>
      </c>
      <c r="AZ181" s="32">
        <v>4.354375815589841</v>
      </c>
      <c r="BA181" s="32">
        <v>24245.039201091164</v>
      </c>
      <c r="BB181" s="32">
        <v>24249.393576906754</v>
      </c>
      <c r="BC181" s="32">
        <v>24249.393576906754</v>
      </c>
      <c r="BD181" s="32">
        <v>24249.393576906754</v>
      </c>
      <c r="BE181" s="32">
        <v>23949.72818530909</v>
      </c>
      <c r="BF181" s="32">
        <v>299.6653915976971</v>
      </c>
      <c r="BG181" s="32">
        <v>22349.231774634263</v>
      </c>
      <c r="BH181" s="32">
        <v>1792.8200904881667</v>
      </c>
      <c r="BI181" s="32">
        <v>23752.98533580083</v>
      </c>
      <c r="BJ181" s="32">
        <v>492.71379937868966</v>
      </c>
      <c r="BK181" s="32">
        <v>20592.353272536453</v>
      </c>
      <c r="BL181" s="32">
        <v>3657.040304370296</v>
      </c>
      <c r="BM181" s="32" t="s">
        <v>94</v>
      </c>
      <c r="BN181" s="32">
        <v>4939.689577572422</v>
      </c>
      <c r="BO181" s="32">
        <v>3104.5865776317887</v>
      </c>
      <c r="BP181" s="32" t="s">
        <v>94</v>
      </c>
      <c r="BQ181" s="32" t="s">
        <v>94</v>
      </c>
      <c r="BR181" s="32" t="s">
        <v>94</v>
      </c>
      <c r="BS181" s="32">
        <v>531.2413423705816</v>
      </c>
      <c r="BT181" s="32">
        <v>802.9464402595487</v>
      </c>
    </row>
    <row r="182" spans="1:72" ht="15">
      <c r="A182" s="32" t="s">
        <v>166</v>
      </c>
      <c r="B182" s="32" t="s">
        <v>132</v>
      </c>
      <c r="C182" s="32">
        <v>35663.351716788864</v>
      </c>
      <c r="D182" s="32">
        <v>16142.037038722212</v>
      </c>
      <c r="E182" s="32">
        <v>9196.624928339417</v>
      </c>
      <c r="F182" s="32">
        <v>3337.8824963708826</v>
      </c>
      <c r="G182" s="32">
        <v>20490.991845568184</v>
      </c>
      <c r="H182" s="32">
        <v>43848.904334652834</v>
      </c>
      <c r="I182" s="32">
        <v>30195.147125429954</v>
      </c>
      <c r="J182" s="32">
        <v>34144.7490547909</v>
      </c>
      <c r="K182" s="32">
        <v>44495.66895880345</v>
      </c>
      <c r="L182" s="32">
        <v>19844.227221417328</v>
      </c>
      <c r="M182" s="32">
        <v>59281.67458511483</v>
      </c>
      <c r="N182" s="32">
        <v>5058.221595106001</v>
      </c>
      <c r="O182" s="32">
        <v>50375.9987878893</v>
      </c>
      <c r="P182" s="32">
        <v>13963.897392331568</v>
      </c>
      <c r="Q182" s="32" t="s">
        <v>94</v>
      </c>
      <c r="R182" s="32">
        <v>30368.743487165415</v>
      </c>
      <c r="S182" s="32">
        <v>9204.147086398601</v>
      </c>
      <c r="T182" s="32">
        <v>12733.031234960064</v>
      </c>
      <c r="U182" s="32">
        <v>2715.6874436411795</v>
      </c>
      <c r="V182" s="32">
        <v>35.01706604854958</v>
      </c>
      <c r="W182" s="32">
        <v>2939.9190010021866</v>
      </c>
      <c r="X182" s="32">
        <v>12231.363489764655</v>
      </c>
      <c r="Y182" s="32">
        <v>49133.59662340532</v>
      </c>
      <c r="Z182" s="32">
        <v>29034.775083828332</v>
      </c>
      <c r="AA182" s="32">
        <v>11324.067089425387</v>
      </c>
      <c r="AB182" s="32">
        <v>23646.05261241693</v>
      </c>
      <c r="AC182" s="32">
        <v>64339.89618022126</v>
      </c>
      <c r="AD182" s="32" t="s">
        <v>94</v>
      </c>
      <c r="AE182" s="32">
        <v>14699.62180641745</v>
      </c>
      <c r="AF182" s="32">
        <v>13383.063948938823</v>
      </c>
      <c r="AG182" s="32">
        <v>12989.219740634506</v>
      </c>
      <c r="AH182" s="32">
        <v>12317.746498970122</v>
      </c>
      <c r="AI182" s="32">
        <v>10950.244185259986</v>
      </c>
      <c r="AJ182" s="32">
        <v>4306.638723918689</v>
      </c>
      <c r="AK182" s="32">
        <v>21920.534581018943</v>
      </c>
      <c r="AL182" s="32">
        <v>6873.311695306386</v>
      </c>
      <c r="AM182" s="32">
        <v>9327.948179738045</v>
      </c>
      <c r="AN182" s="32">
        <v>2181.3196494866897</v>
      </c>
      <c r="AO182" s="32">
        <v>576.6340541708201</v>
      </c>
      <c r="AP182" s="32">
        <v>9780.539649021535</v>
      </c>
      <c r="AQ182" s="32">
        <v>1505.771822043029</v>
      </c>
      <c r="AR182" s="32">
        <v>73.95824312810491</v>
      </c>
      <c r="AS182" s="32">
        <v>53.52813824409008</v>
      </c>
      <c r="AT182" s="32">
        <v>72.24373174252852</v>
      </c>
      <c r="AU182" s="32">
        <v>454.1752142374001</v>
      </c>
      <c r="AV182" s="32">
        <v>93.23722252198</v>
      </c>
      <c r="AW182" s="32">
        <v>1621.1640695716435</v>
      </c>
      <c r="AX182" s="32">
        <v>64339.89618022126</v>
      </c>
      <c r="AY182" s="32">
        <v>64339.89618022126</v>
      </c>
      <c r="AZ182" s="32">
        <v>110.68966761340451</v>
      </c>
      <c r="BA182" s="32">
        <v>64229.20651260784</v>
      </c>
      <c r="BB182" s="32">
        <v>64339.89618022126</v>
      </c>
      <c r="BC182" s="32">
        <v>64339.89618022126</v>
      </c>
      <c r="BD182" s="32">
        <v>64339.89618022126</v>
      </c>
      <c r="BE182" s="32">
        <v>64164.284264054826</v>
      </c>
      <c r="BF182" s="32">
        <v>175.61191616642057</v>
      </c>
      <c r="BG182" s="32">
        <v>59460.32250091566</v>
      </c>
      <c r="BH182" s="32">
        <v>4717.738144945786</v>
      </c>
      <c r="BI182" s="32">
        <v>62674.95449979708</v>
      </c>
      <c r="BJ182" s="32">
        <v>1659.5422595367666</v>
      </c>
      <c r="BK182" s="32">
        <v>52895.279665414564</v>
      </c>
      <c r="BL182" s="32">
        <v>11444.61651480612</v>
      </c>
      <c r="BM182" s="32" t="s">
        <v>94</v>
      </c>
      <c r="BN182" s="32">
        <v>14715.836501742027</v>
      </c>
      <c r="BO182" s="32">
        <v>8504.358209395965</v>
      </c>
      <c r="BP182" s="32" t="s">
        <v>94</v>
      </c>
      <c r="BQ182" s="32" t="s">
        <v>94</v>
      </c>
      <c r="BR182" s="32" t="s">
        <v>94</v>
      </c>
      <c r="BS182" s="32">
        <v>1533.443929167257</v>
      </c>
      <c r="BT182" s="32">
        <v>2133.024449004508</v>
      </c>
    </row>
    <row r="183" spans="2:72" ht="15">
      <c r="B183" s="32" t="s">
        <v>133</v>
      </c>
      <c r="C183" s="32">
        <v>3484.9941077944104</v>
      </c>
      <c r="D183" s="32">
        <v>1048.2945910397848</v>
      </c>
      <c r="E183" s="32">
        <v>1529.1037465501036</v>
      </c>
      <c r="F183" s="32">
        <v>55.95319096320578</v>
      </c>
      <c r="G183" s="32">
        <v>1636.023932154725</v>
      </c>
      <c r="H183" s="32">
        <v>4482.321704192781</v>
      </c>
      <c r="I183" s="32">
        <v>3060.8457380462337</v>
      </c>
      <c r="J183" s="32">
        <v>3057.4998983012697</v>
      </c>
      <c r="K183" s="32">
        <v>4276.537616507532</v>
      </c>
      <c r="L183" s="32">
        <v>1841.808019839957</v>
      </c>
      <c r="M183" s="32">
        <v>5538.947381013093</v>
      </c>
      <c r="N183" s="32">
        <v>579.3982553344044</v>
      </c>
      <c r="O183" s="32">
        <v>4944.0920672944585</v>
      </c>
      <c r="P183" s="32">
        <v>1174.253569053051</v>
      </c>
      <c r="Q183" s="32" t="s">
        <v>94</v>
      </c>
      <c r="R183" s="32">
        <v>3233.980675581395</v>
      </c>
      <c r="S183" s="32">
        <v>830.7047067335367</v>
      </c>
      <c r="T183" s="32">
        <v>1072.7627796290956</v>
      </c>
      <c r="U183" s="32">
        <v>216.57516396426752</v>
      </c>
      <c r="V183" s="32">
        <v>48.54542914538964</v>
      </c>
      <c r="W183" s="32">
        <v>1056.9441006655384</v>
      </c>
      <c r="X183" s="32">
        <v>1926.5462947004078</v>
      </c>
      <c r="Y183" s="32">
        <v>3086.309811836182</v>
      </c>
      <c r="Z183" s="32">
        <v>4802.168701658252</v>
      </c>
      <c r="AA183" s="32">
        <v>710.3377050686904</v>
      </c>
      <c r="AB183" s="32">
        <v>603.3409644898516</v>
      </c>
      <c r="AC183" s="32" t="s">
        <v>94</v>
      </c>
      <c r="AD183" s="32">
        <v>6118.345636347494</v>
      </c>
      <c r="AE183" s="32">
        <v>954.1747422041202</v>
      </c>
      <c r="AF183" s="32">
        <v>1477.5138091067945</v>
      </c>
      <c r="AG183" s="32">
        <v>1411.679538187008</v>
      </c>
      <c r="AH183" s="32">
        <v>1258.204436699598</v>
      </c>
      <c r="AI183" s="32">
        <v>1016.7731101499838</v>
      </c>
      <c r="AJ183" s="32">
        <v>322.8534475751139</v>
      </c>
      <c r="AK183" s="32">
        <v>2516.607913933028</v>
      </c>
      <c r="AL183" s="32">
        <v>292.76315413543716</v>
      </c>
      <c r="AM183" s="32">
        <v>1226.7317912744904</v>
      </c>
      <c r="AN183" s="32">
        <v>49.569367337859035</v>
      </c>
      <c r="AO183" s="32">
        <v>39.5294779395188</v>
      </c>
      <c r="AP183" s="32">
        <v>703.0521737851454</v>
      </c>
      <c r="AQ183" s="32">
        <v>250.64203493601178</v>
      </c>
      <c r="AR183" s="32" t="s">
        <v>94</v>
      </c>
      <c r="AS183" s="32">
        <v>23.22811552008462</v>
      </c>
      <c r="AT183" s="32" t="s">
        <v>94</v>
      </c>
      <c r="AU183" s="32">
        <v>50.98147796102646</v>
      </c>
      <c r="AV183" s="32" t="s">
        <v>94</v>
      </c>
      <c r="AW183" s="32">
        <v>86.19396493750666</v>
      </c>
      <c r="AX183" s="32">
        <v>6118.345636347494</v>
      </c>
      <c r="AY183" s="32">
        <v>6118.345636347494</v>
      </c>
      <c r="AZ183" s="32">
        <v>34.91202140428681</v>
      </c>
      <c r="BA183" s="32">
        <v>6083.433614943207</v>
      </c>
      <c r="BB183" s="32">
        <v>6118.345636347494</v>
      </c>
      <c r="BC183" s="32">
        <v>6118.345636347494</v>
      </c>
      <c r="BD183" s="32">
        <v>6118.345636347494</v>
      </c>
      <c r="BE183" s="32">
        <v>3885.5025470106793</v>
      </c>
      <c r="BF183" s="32">
        <v>2232.8430893368227</v>
      </c>
      <c r="BG183" s="32">
        <v>5015.963726805085</v>
      </c>
      <c r="BH183" s="32">
        <v>1096.9264074653818</v>
      </c>
      <c r="BI183" s="32">
        <v>4533.55713597304</v>
      </c>
      <c r="BJ183" s="32">
        <v>1584.7885003744607</v>
      </c>
      <c r="BK183" s="32">
        <v>5528.029086148567</v>
      </c>
      <c r="BL183" s="32">
        <v>590.316550198943</v>
      </c>
      <c r="BM183" s="32" t="s">
        <v>94</v>
      </c>
      <c r="BN183" s="32">
        <v>1322.6570880001511</v>
      </c>
      <c r="BO183" s="32">
        <v>677.554050766785</v>
      </c>
      <c r="BP183" s="32" t="s">
        <v>94</v>
      </c>
      <c r="BQ183" s="32" t="s">
        <v>94</v>
      </c>
      <c r="BR183" s="32" t="s">
        <v>94</v>
      </c>
      <c r="BS183" s="32">
        <v>148.84945210344014</v>
      </c>
      <c r="BT183" s="32">
        <v>197.54998498362994</v>
      </c>
    </row>
    <row r="184" spans="1:72" ht="15">
      <c r="A184" s="32" t="s">
        <v>69</v>
      </c>
      <c r="B184" s="32" t="s">
        <v>134</v>
      </c>
      <c r="C184" s="32">
        <v>7363.4099927121515</v>
      </c>
      <c r="D184" s="32">
        <v>5454.415623631335</v>
      </c>
      <c r="E184" s="32">
        <v>1677.6544136507812</v>
      </c>
      <c r="F184" s="32">
        <v>1158.316518627352</v>
      </c>
      <c r="G184" s="32">
        <v>813.599789147739</v>
      </c>
      <c r="H184" s="32">
        <v>14840.196759473874</v>
      </c>
      <c r="I184" s="32">
        <v>290.5670784713239</v>
      </c>
      <c r="J184" s="32">
        <v>15363.229470150314</v>
      </c>
      <c r="K184" s="32">
        <v>2924.8249612416935</v>
      </c>
      <c r="L184" s="32">
        <v>12728.971587379914</v>
      </c>
      <c r="M184" s="32">
        <v>13002.49585759104</v>
      </c>
      <c r="N184" s="32">
        <v>2651.3006910305435</v>
      </c>
      <c r="O184" s="32">
        <v>7454.9262867105635</v>
      </c>
      <c r="P184" s="32">
        <v>8198.870261911026</v>
      </c>
      <c r="Q184" s="32" t="s">
        <v>94</v>
      </c>
      <c r="R184" s="32">
        <v>4537.527022867624</v>
      </c>
      <c r="S184" s="32">
        <v>4591.120348839545</v>
      </c>
      <c r="T184" s="32">
        <v>2954.364306731467</v>
      </c>
      <c r="U184" s="32">
        <v>998.4580102999361</v>
      </c>
      <c r="V184" s="32">
        <v>31.015894375177627</v>
      </c>
      <c r="W184" s="32">
        <v>968.4985449014875</v>
      </c>
      <c r="X184" s="32">
        <v>3135.5077703591223</v>
      </c>
      <c r="Y184" s="32">
        <v>11518.774338985839</v>
      </c>
      <c r="Z184" s="32">
        <v>11056.194083472827</v>
      </c>
      <c r="AA184" s="32">
        <v>2542.4195084146363</v>
      </c>
      <c r="AB184" s="32">
        <v>1950.2639257938222</v>
      </c>
      <c r="AC184" s="32">
        <v>14699.62180641745</v>
      </c>
      <c r="AD184" s="32">
        <v>954.1747422041202</v>
      </c>
      <c r="AE184" s="32">
        <v>15653.796548621636</v>
      </c>
      <c r="AF184" s="32" t="s">
        <v>94</v>
      </c>
      <c r="AG184" s="32" t="s">
        <v>94</v>
      </c>
      <c r="AH184" s="32" t="s">
        <v>94</v>
      </c>
      <c r="AI184" s="32" t="s">
        <v>94</v>
      </c>
      <c r="AJ184" s="32">
        <v>57.51109221881499</v>
      </c>
      <c r="AK184" s="32">
        <v>2896.751808642562</v>
      </c>
      <c r="AL184" s="32">
        <v>2589.4755664230147</v>
      </c>
      <c r="AM184" s="32">
        <v>1341.8441083105604</v>
      </c>
      <c r="AN184" s="32">
        <v>1020.5933822769993</v>
      </c>
      <c r="AO184" s="32">
        <v>285.28202443196636</v>
      </c>
      <c r="AP184" s="32">
        <v>4577.663533539123</v>
      </c>
      <c r="AQ184" s="32">
        <v>372.5058294657829</v>
      </c>
      <c r="AR184" s="32" t="s">
        <v>94</v>
      </c>
      <c r="AS184" s="32" t="s">
        <v>94</v>
      </c>
      <c r="AT184" s="32" t="s">
        <v>94</v>
      </c>
      <c r="AU184" s="32">
        <v>303.3871294725007</v>
      </c>
      <c r="AV184" s="32">
        <v>2.037619988553819</v>
      </c>
      <c r="AW184" s="32">
        <v>599.0366235989559</v>
      </c>
      <c r="AX184" s="32">
        <v>15653.796548621636</v>
      </c>
      <c r="AY184" s="32">
        <v>15653.796548621636</v>
      </c>
      <c r="AZ184" s="32">
        <v>55.454963189042516</v>
      </c>
      <c r="BA184" s="32">
        <v>15598.3415854326</v>
      </c>
      <c r="BB184" s="32">
        <v>15653.796548621636</v>
      </c>
      <c r="BC184" s="32">
        <v>15653.796548621636</v>
      </c>
      <c r="BD184" s="32">
        <v>15653.796548621636</v>
      </c>
      <c r="BE184" s="32">
        <v>15061.307717864733</v>
      </c>
      <c r="BF184" s="32">
        <v>592.4888307568758</v>
      </c>
      <c r="BG184" s="32">
        <v>14340.25243471878</v>
      </c>
      <c r="BH184" s="32">
        <v>1302.0682245742512</v>
      </c>
      <c r="BI184" s="32">
        <v>14526.856782106655</v>
      </c>
      <c r="BJ184" s="32">
        <v>1126.939766514906</v>
      </c>
      <c r="BK184" s="32">
        <v>13283.625264746308</v>
      </c>
      <c r="BL184" s="32">
        <v>2370.171283875318</v>
      </c>
      <c r="BM184" s="32" t="s">
        <v>94</v>
      </c>
      <c r="BN184" s="32">
        <v>4348.854422647832</v>
      </c>
      <c r="BO184" s="32">
        <v>2209.1899275890855</v>
      </c>
      <c r="BP184" s="32" t="s">
        <v>94</v>
      </c>
      <c r="BQ184" s="32" t="s">
        <v>94</v>
      </c>
      <c r="BR184" s="32" t="s">
        <v>94</v>
      </c>
      <c r="BS184" s="32">
        <v>412.19357981637</v>
      </c>
      <c r="BT184" s="32">
        <v>556.2082568996441</v>
      </c>
    </row>
    <row r="185" spans="2:72" ht="15">
      <c r="B185" s="32" t="s">
        <v>135</v>
      </c>
      <c r="C185" s="32">
        <v>7199.655311100027</v>
      </c>
      <c r="D185" s="32">
        <v>2867.361027241</v>
      </c>
      <c r="E185" s="32">
        <v>3927.6308475122964</v>
      </c>
      <c r="F185" s="32">
        <v>865.9305721922451</v>
      </c>
      <c r="G185" s="32">
        <v>1608.1487494689882</v>
      </c>
      <c r="H185" s="32">
        <v>13252.429008576606</v>
      </c>
      <c r="I185" s="32">
        <v>1818.7323832909956</v>
      </c>
      <c r="J185" s="32">
        <v>13041.845374754603</v>
      </c>
      <c r="K185" s="32">
        <v>8077.519132157505</v>
      </c>
      <c r="L185" s="32">
        <v>6783.058625888007</v>
      </c>
      <c r="M185" s="32">
        <v>13354.664781515157</v>
      </c>
      <c r="N185" s="32">
        <v>1505.9129765304601</v>
      </c>
      <c r="O185" s="32">
        <v>10544.272980461608</v>
      </c>
      <c r="P185" s="32">
        <v>4316.304777583925</v>
      </c>
      <c r="Q185" s="32" t="s">
        <v>94</v>
      </c>
      <c r="R185" s="32">
        <v>6387.2901741555415</v>
      </c>
      <c r="S185" s="32">
        <v>2869.3656131028124</v>
      </c>
      <c r="T185" s="32">
        <v>2846.3126502768596</v>
      </c>
      <c r="U185" s="32">
        <v>709.0322581492969</v>
      </c>
      <c r="V185" s="32">
        <v>20.02813780508642</v>
      </c>
      <c r="W185" s="32">
        <v>921.690978687355</v>
      </c>
      <c r="X185" s="32">
        <v>2761.6973347273965</v>
      </c>
      <c r="Y185" s="32">
        <v>11157.161306825668</v>
      </c>
      <c r="Z185" s="32">
        <v>8828.813314486903</v>
      </c>
      <c r="AA185" s="32">
        <v>2755.5607077272593</v>
      </c>
      <c r="AB185" s="32">
        <v>3225.154613932679</v>
      </c>
      <c r="AC185" s="32">
        <v>13383.063948938823</v>
      </c>
      <c r="AD185" s="32">
        <v>1477.5138091067945</v>
      </c>
      <c r="AE185" s="32" t="s">
        <v>94</v>
      </c>
      <c r="AF185" s="32">
        <v>14860.577758045662</v>
      </c>
      <c r="AG185" s="32" t="s">
        <v>94</v>
      </c>
      <c r="AH185" s="32" t="s">
        <v>94</v>
      </c>
      <c r="AI185" s="32" t="s">
        <v>94</v>
      </c>
      <c r="AJ185" s="32">
        <v>194.08363304644197</v>
      </c>
      <c r="AK185" s="32">
        <v>4324.6951389457445</v>
      </c>
      <c r="AL185" s="32">
        <v>1815.783664274603</v>
      </c>
      <c r="AM185" s="32">
        <v>3551.407015211997</v>
      </c>
      <c r="AN185" s="32">
        <v>477.56526305743046</v>
      </c>
      <c r="AO185" s="32">
        <v>149.21069517567526</v>
      </c>
      <c r="AP185" s="32">
        <v>2428.6543271011387</v>
      </c>
      <c r="AQ185" s="32">
        <v>186.2161204647314</v>
      </c>
      <c r="AR185" s="32">
        <v>12.688754948173393</v>
      </c>
      <c r="AS185" s="32">
        <v>10.160738977960676</v>
      </c>
      <c r="AT185" s="32" t="s">
        <v>94</v>
      </c>
      <c r="AU185" s="32">
        <v>52.20426266659185</v>
      </c>
      <c r="AV185" s="32">
        <v>9.307893735378734</v>
      </c>
      <c r="AW185" s="32">
        <v>357.7226823081355</v>
      </c>
      <c r="AX185" s="32">
        <v>14860.577758045662</v>
      </c>
      <c r="AY185" s="32">
        <v>14860.577758045662</v>
      </c>
      <c r="AZ185" s="32">
        <v>49.26239230302382</v>
      </c>
      <c r="BA185" s="32">
        <v>14811.315365742634</v>
      </c>
      <c r="BB185" s="32">
        <v>14860.577758045662</v>
      </c>
      <c r="BC185" s="32">
        <v>14860.577758045662</v>
      </c>
      <c r="BD185" s="32">
        <v>14860.577758045662</v>
      </c>
      <c r="BE185" s="32">
        <v>14182.616082854549</v>
      </c>
      <c r="BF185" s="32">
        <v>677.9616751910902</v>
      </c>
      <c r="BG185" s="32">
        <v>13292.133045529652</v>
      </c>
      <c r="BH185" s="32">
        <v>1506.1960594462498</v>
      </c>
      <c r="BI185" s="32">
        <v>14002.184288912871</v>
      </c>
      <c r="BJ185" s="32">
        <v>856.6884899726679</v>
      </c>
      <c r="BK185" s="32">
        <v>12235.75459113074</v>
      </c>
      <c r="BL185" s="32">
        <v>2624.823166914877</v>
      </c>
      <c r="BM185" s="32" t="s">
        <v>94</v>
      </c>
      <c r="BN185" s="32">
        <v>3643.139142237178</v>
      </c>
      <c r="BO185" s="32">
        <v>1918.0960880023745</v>
      </c>
      <c r="BP185" s="32" t="s">
        <v>94</v>
      </c>
      <c r="BQ185" s="32" t="s">
        <v>94</v>
      </c>
      <c r="BR185" s="32" t="s">
        <v>94</v>
      </c>
      <c r="BS185" s="32">
        <v>407.4672809224204</v>
      </c>
      <c r="BT185" s="32">
        <v>489.4447345954923</v>
      </c>
    </row>
    <row r="186" spans="2:72" ht="15">
      <c r="B186" s="32" t="s">
        <v>167</v>
      </c>
      <c r="C186" s="32">
        <v>9252.52374038625</v>
      </c>
      <c r="D186" s="32">
        <v>2233.5726692346916</v>
      </c>
      <c r="E186" s="32">
        <v>2111.556232084424</v>
      </c>
      <c r="F186" s="32">
        <v>803.2466371162515</v>
      </c>
      <c r="G186" s="32">
        <v>3879.58051412078</v>
      </c>
      <c r="H186" s="32">
        <v>10521.318764700758</v>
      </c>
      <c r="I186" s="32">
        <v>7451.172085878205</v>
      </c>
      <c r="J186" s="32">
        <v>6949.727192943347</v>
      </c>
      <c r="K186" s="32">
        <v>12422.025489184485</v>
      </c>
      <c r="L186" s="32">
        <v>1978.8737896370433</v>
      </c>
      <c r="M186" s="32">
        <v>13840.819872318752</v>
      </c>
      <c r="N186" s="32">
        <v>560.0794065028286</v>
      </c>
      <c r="O186" s="32">
        <v>12276.277466400215</v>
      </c>
      <c r="P186" s="32">
        <v>2124.6218124213015</v>
      </c>
      <c r="Q186" s="32" t="s">
        <v>94</v>
      </c>
      <c r="R186" s="32">
        <v>7599.358279420148</v>
      </c>
      <c r="S186" s="32">
        <v>1539.132526327204</v>
      </c>
      <c r="T186" s="32">
        <v>2723.4590066670294</v>
      </c>
      <c r="U186" s="32">
        <v>580.9510214366109</v>
      </c>
      <c r="V186" s="32">
        <v>12.084876863887258</v>
      </c>
      <c r="W186" s="32">
        <v>750.4566868926046</v>
      </c>
      <c r="X186" s="32">
        <v>2667.28547515434</v>
      </c>
      <c r="Y186" s="32">
        <v>10971.072239910713</v>
      </c>
      <c r="Z186" s="32">
        <v>7172.727513585984</v>
      </c>
      <c r="AA186" s="32">
        <v>2819.5626910898177</v>
      </c>
      <c r="AB186" s="32">
        <v>4339.603279545579</v>
      </c>
      <c r="AC186" s="32">
        <v>12989.219740634506</v>
      </c>
      <c r="AD186" s="32">
        <v>1411.679538187008</v>
      </c>
      <c r="AE186" s="32" t="s">
        <v>94</v>
      </c>
      <c r="AF186" s="32" t="s">
        <v>94</v>
      </c>
      <c r="AG186" s="32">
        <v>14400.899278821544</v>
      </c>
      <c r="AH186" s="32" t="s">
        <v>94</v>
      </c>
      <c r="AI186" s="32" t="s">
        <v>94</v>
      </c>
      <c r="AJ186" s="32">
        <v>702.562191541442</v>
      </c>
      <c r="AK186" s="32">
        <v>6128.638923333829</v>
      </c>
      <c r="AL186" s="32">
        <v>1180.4212103515515</v>
      </c>
      <c r="AM186" s="32">
        <v>2230.373483257294</v>
      </c>
      <c r="AN186" s="32">
        <v>392.92690228034735</v>
      </c>
      <c r="AO186" s="32">
        <v>121.50854767129474</v>
      </c>
      <c r="AP186" s="32">
        <v>1667.7552235382616</v>
      </c>
      <c r="AQ186" s="32">
        <v>263.74457803748305</v>
      </c>
      <c r="AR186" s="32">
        <v>22.18433721370535</v>
      </c>
      <c r="AS186" s="32">
        <v>23.919424974376216</v>
      </c>
      <c r="AT186" s="32" t="s">
        <v>94</v>
      </c>
      <c r="AU186" s="32">
        <v>31.11166055907468</v>
      </c>
      <c r="AV186" s="32">
        <v>31.86958789658208</v>
      </c>
      <c r="AW186" s="32">
        <v>243.931415574387</v>
      </c>
      <c r="AX186" s="32">
        <v>14400.899278821544</v>
      </c>
      <c r="AY186" s="32">
        <v>14400.899278821544</v>
      </c>
      <c r="AZ186" s="32">
        <v>30.681563717588418</v>
      </c>
      <c r="BA186" s="32">
        <v>14370.217715103958</v>
      </c>
      <c r="BB186" s="32">
        <v>14400.899278821544</v>
      </c>
      <c r="BC186" s="32">
        <v>14400.899278821544</v>
      </c>
      <c r="BD186" s="32">
        <v>14400.899278821544</v>
      </c>
      <c r="BE186" s="32">
        <v>13805.973506728104</v>
      </c>
      <c r="BF186" s="32">
        <v>594.9257720934485</v>
      </c>
      <c r="BG186" s="32">
        <v>13132.216231443754</v>
      </c>
      <c r="BH186" s="32">
        <v>1204.272783876047</v>
      </c>
      <c r="BI186" s="32">
        <v>13693.682373613423</v>
      </c>
      <c r="BJ186" s="32">
        <v>703.5224634808584</v>
      </c>
      <c r="BK186" s="32">
        <v>11742.194601140993</v>
      </c>
      <c r="BL186" s="32">
        <v>2658.7046776805596</v>
      </c>
      <c r="BM186" s="32" t="s">
        <v>94</v>
      </c>
      <c r="BN186" s="32">
        <v>2968.0241987204254</v>
      </c>
      <c r="BO186" s="32">
        <v>1755.9579117883732</v>
      </c>
      <c r="BP186" s="32" t="s">
        <v>94</v>
      </c>
      <c r="BQ186" s="32" t="s">
        <v>94</v>
      </c>
      <c r="BR186" s="32" t="s">
        <v>94</v>
      </c>
      <c r="BS186" s="32">
        <v>319.14641586381975</v>
      </c>
      <c r="BT186" s="32">
        <v>400.8296708502968</v>
      </c>
    </row>
    <row r="187" spans="2:72" ht="15">
      <c r="B187" s="32" t="s">
        <v>137</v>
      </c>
      <c r="C187" s="32">
        <v>8145.199697920946</v>
      </c>
      <c r="D187" s="32">
        <v>3235.8343649991525</v>
      </c>
      <c r="E187" s="32">
        <v>1875.1234033234107</v>
      </c>
      <c r="F187" s="32">
        <v>319.79346942617286</v>
      </c>
      <c r="G187" s="32">
        <v>6596.003295844416</v>
      </c>
      <c r="H187" s="32">
        <v>6979.947639825265</v>
      </c>
      <c r="I187" s="32">
        <v>11814.287246972799</v>
      </c>
      <c r="J187" s="32">
        <v>1761.6636886968954</v>
      </c>
      <c r="K187" s="32">
        <v>13381.913735879714</v>
      </c>
      <c r="L187" s="32">
        <v>194.0371997900172</v>
      </c>
      <c r="M187" s="32">
        <v>13048.353914148947</v>
      </c>
      <c r="N187" s="32">
        <v>527.5970215207841</v>
      </c>
      <c r="O187" s="32">
        <v>13082.562909666278</v>
      </c>
      <c r="P187" s="32">
        <v>493.3880260034377</v>
      </c>
      <c r="Q187" s="32" t="s">
        <v>94</v>
      </c>
      <c r="R187" s="32">
        <v>8050.917226072051</v>
      </c>
      <c r="S187" s="32">
        <v>736.4358245502723</v>
      </c>
      <c r="T187" s="32">
        <v>2602.4820843356238</v>
      </c>
      <c r="U187" s="32">
        <v>430.8042414607012</v>
      </c>
      <c r="V187" s="32">
        <v>12.232118103701726</v>
      </c>
      <c r="W187" s="32">
        <v>657.7009795471506</v>
      </c>
      <c r="X187" s="32">
        <v>2928.527825462072</v>
      </c>
      <c r="Y187" s="32">
        <v>9977.490012556766</v>
      </c>
      <c r="Z187" s="32">
        <v>4387.653881223449</v>
      </c>
      <c r="AA187" s="32">
        <v>2492.186102047579</v>
      </c>
      <c r="AB187" s="32">
        <v>6631.439408909286</v>
      </c>
      <c r="AC187" s="32">
        <v>12317.746498970122</v>
      </c>
      <c r="AD187" s="32">
        <v>1258.204436699598</v>
      </c>
      <c r="AE187" s="32" t="s">
        <v>94</v>
      </c>
      <c r="AF187" s="32" t="s">
        <v>94</v>
      </c>
      <c r="AG187" s="32" t="s">
        <v>94</v>
      </c>
      <c r="AH187" s="32">
        <v>13575.950935669736</v>
      </c>
      <c r="AI187" s="32" t="s">
        <v>94</v>
      </c>
      <c r="AJ187" s="32">
        <v>1261.2625591769267</v>
      </c>
      <c r="AK187" s="32">
        <v>6034.032093977392</v>
      </c>
      <c r="AL187" s="32">
        <v>942.626908871703</v>
      </c>
      <c r="AM187" s="32">
        <v>1989.3659221445994</v>
      </c>
      <c r="AN187" s="32">
        <v>231.9368186853291</v>
      </c>
      <c r="AO187" s="32">
        <v>15.958285742286211</v>
      </c>
      <c r="AP187" s="32">
        <v>1215.2388951575902</v>
      </c>
      <c r="AQ187" s="32">
        <v>537.8764129090598</v>
      </c>
      <c r="AR187" s="32">
        <v>26.033470631818123</v>
      </c>
      <c r="AS187" s="32">
        <v>9.591285967398909</v>
      </c>
      <c r="AT187" s="32">
        <v>36.789331487957696</v>
      </c>
      <c r="AU187" s="32">
        <v>66.22841310018892</v>
      </c>
      <c r="AV187" s="32">
        <v>34.11149341281181</v>
      </c>
      <c r="AW187" s="32">
        <v>249.25521204917138</v>
      </c>
      <c r="AX187" s="32">
        <v>13575.950935669736</v>
      </c>
      <c r="AY187" s="32">
        <v>13575.950935669736</v>
      </c>
      <c r="AZ187" s="32">
        <v>4.872156867562644</v>
      </c>
      <c r="BA187" s="32">
        <v>13571.078778802173</v>
      </c>
      <c r="BB187" s="32">
        <v>13575.950935669736</v>
      </c>
      <c r="BC187" s="32">
        <v>13575.950935669736</v>
      </c>
      <c r="BD187" s="32">
        <v>13575.950935669736</v>
      </c>
      <c r="BE187" s="32">
        <v>13150.561444315808</v>
      </c>
      <c r="BF187" s="32">
        <v>425.3894913539192</v>
      </c>
      <c r="BG187" s="32">
        <v>12579.616036291825</v>
      </c>
      <c r="BH187" s="32">
        <v>983.6254182101807</v>
      </c>
      <c r="BI187" s="32">
        <v>13106.884759537954</v>
      </c>
      <c r="BJ187" s="32">
        <v>469.06617613177036</v>
      </c>
      <c r="BK187" s="32">
        <v>11396.754333027953</v>
      </c>
      <c r="BL187" s="32">
        <v>2179.1966026417263</v>
      </c>
      <c r="BM187" s="32" t="s">
        <v>94</v>
      </c>
      <c r="BN187" s="32">
        <v>2679.0285714719394</v>
      </c>
      <c r="BO187" s="32">
        <v>1702.4529927136396</v>
      </c>
      <c r="BP187" s="32" t="s">
        <v>94</v>
      </c>
      <c r="BQ187" s="32" t="s">
        <v>94</v>
      </c>
      <c r="BR187" s="32" t="s">
        <v>94</v>
      </c>
      <c r="BS187" s="32">
        <v>291.63431193024877</v>
      </c>
      <c r="BT187" s="32">
        <v>458.9990067136417</v>
      </c>
    </row>
    <row r="188" spans="2:72" ht="15">
      <c r="B188" s="32" t="s">
        <v>138</v>
      </c>
      <c r="C188" s="32">
        <v>7187.557082463412</v>
      </c>
      <c r="D188" s="32">
        <v>3399.14794465587</v>
      </c>
      <c r="E188" s="32">
        <v>1133.7637783185792</v>
      </c>
      <c r="F188" s="32">
        <v>246.5484899720427</v>
      </c>
      <c r="G188" s="32">
        <v>9229.683429140994</v>
      </c>
      <c r="H188" s="32">
        <v>2737.333866268969</v>
      </c>
      <c r="I188" s="32">
        <v>11881.234068863054</v>
      </c>
      <c r="J188" s="32">
        <v>85.78322654693145</v>
      </c>
      <c r="K188" s="32">
        <v>11965.923256847718</v>
      </c>
      <c r="L188" s="32">
        <v>1.094038562273025</v>
      </c>
      <c r="M188" s="32">
        <v>11574.287540554173</v>
      </c>
      <c r="N188" s="32">
        <v>392.72975485581077</v>
      </c>
      <c r="O188" s="32">
        <v>11962.051211945125</v>
      </c>
      <c r="P188" s="32">
        <v>4.966083464866182</v>
      </c>
      <c r="Q188" s="32" t="s">
        <v>94</v>
      </c>
      <c r="R188" s="32">
        <v>7027.631460231433</v>
      </c>
      <c r="S188" s="32">
        <v>298.7974803123112</v>
      </c>
      <c r="T188" s="32">
        <v>2679.1759665782356</v>
      </c>
      <c r="U188" s="32">
        <v>213.01707625889534</v>
      </c>
      <c r="V188" s="32">
        <v>8.201468046086205</v>
      </c>
      <c r="W188" s="32">
        <v>698.5159116391279</v>
      </c>
      <c r="X188" s="32">
        <v>2664.8913787621386</v>
      </c>
      <c r="Y188" s="32">
        <v>8595.408536962519</v>
      </c>
      <c r="Z188" s="32">
        <v>2391.554992717293</v>
      </c>
      <c r="AA188" s="32">
        <v>1424.675785214764</v>
      </c>
      <c r="AB188" s="32">
        <v>8102.9323487253005</v>
      </c>
      <c r="AC188" s="32">
        <v>10950.244185259986</v>
      </c>
      <c r="AD188" s="32">
        <v>1016.7731101499838</v>
      </c>
      <c r="AE188" s="32" t="s">
        <v>94</v>
      </c>
      <c r="AF188" s="32" t="s">
        <v>94</v>
      </c>
      <c r="AG188" s="32" t="s">
        <v>94</v>
      </c>
      <c r="AH188" s="32" t="s">
        <v>94</v>
      </c>
      <c r="AI188" s="32">
        <v>11967.01729540999</v>
      </c>
      <c r="AJ188" s="32">
        <v>2414.072695510196</v>
      </c>
      <c r="AK188" s="32">
        <v>5053.024530052468</v>
      </c>
      <c r="AL188" s="32">
        <v>637.767499520937</v>
      </c>
      <c r="AM188" s="32">
        <v>1441.689442088131</v>
      </c>
      <c r="AN188" s="32">
        <v>107.8666505244545</v>
      </c>
      <c r="AO188" s="32">
        <v>44.203979089116096</v>
      </c>
      <c r="AP188" s="32">
        <v>594.2798434705393</v>
      </c>
      <c r="AQ188" s="32">
        <v>396.07091610198313</v>
      </c>
      <c r="AR188" s="32">
        <v>13.05168033440804</v>
      </c>
      <c r="AS188" s="32">
        <v>33.08480384443891</v>
      </c>
      <c r="AT188" s="32">
        <v>35.45440025457083</v>
      </c>
      <c r="AU188" s="32">
        <v>52.22522640007007</v>
      </c>
      <c r="AV188" s="32">
        <v>15.910627488653601</v>
      </c>
      <c r="AW188" s="32">
        <v>257.41210097849574</v>
      </c>
      <c r="AX188" s="32">
        <v>11967.01729540999</v>
      </c>
      <c r="AY188" s="32">
        <v>11967.01729540999</v>
      </c>
      <c r="AZ188" s="32">
        <v>5.330612940473909</v>
      </c>
      <c r="BA188" s="32">
        <v>11961.686682469517</v>
      </c>
      <c r="BB188" s="32">
        <v>11967.01729540999</v>
      </c>
      <c r="BC188" s="32">
        <v>11967.01729540999</v>
      </c>
      <c r="BD188" s="32">
        <v>11967.01729540999</v>
      </c>
      <c r="BE188" s="32">
        <v>11849.328059302072</v>
      </c>
      <c r="BF188" s="32">
        <v>117.68923610791478</v>
      </c>
      <c r="BG188" s="32">
        <v>11132.068479736261</v>
      </c>
      <c r="BH188" s="32">
        <v>818.5020663044314</v>
      </c>
      <c r="BI188" s="32">
        <v>11878.903431598948</v>
      </c>
      <c r="BJ188" s="32">
        <v>88.11386381102741</v>
      </c>
      <c r="BK188" s="32">
        <v>9764.979961517342</v>
      </c>
      <c r="BL188" s="32">
        <v>2202.037333892653</v>
      </c>
      <c r="BM188" s="32" t="s">
        <v>94</v>
      </c>
      <c r="BN188" s="32">
        <v>2399.4472546648285</v>
      </c>
      <c r="BO188" s="32">
        <v>1596.2153400692807</v>
      </c>
      <c r="BP188" s="32" t="s">
        <v>94</v>
      </c>
      <c r="BQ188" s="32" t="s">
        <v>94</v>
      </c>
      <c r="BR188" s="32" t="s">
        <v>94</v>
      </c>
      <c r="BS188" s="32">
        <v>251.851792737841</v>
      </c>
      <c r="BT188" s="32">
        <v>425.09276492906275</v>
      </c>
    </row>
    <row r="189" spans="1:72" ht="15">
      <c r="A189" s="32" t="s">
        <v>1</v>
      </c>
      <c r="B189" s="32" t="s">
        <v>139</v>
      </c>
      <c r="C189" s="32">
        <v>2245.02591039605</v>
      </c>
      <c r="D189" s="32">
        <v>2286.3008463985184</v>
      </c>
      <c r="E189" s="32">
        <v>48.36474137630021</v>
      </c>
      <c r="F189" s="32">
        <v>49.800673322947574</v>
      </c>
      <c r="G189" s="32">
        <v>3711.273743819084</v>
      </c>
      <c r="H189" s="32">
        <v>918.2184276747366</v>
      </c>
      <c r="I189" s="32">
        <v>4217.197420245078</v>
      </c>
      <c r="J189" s="32">
        <v>412.29475124874017</v>
      </c>
      <c r="K189" s="32">
        <v>4544.94029136473</v>
      </c>
      <c r="L189" s="32">
        <v>84.55188012906801</v>
      </c>
      <c r="M189" s="32">
        <v>4550.82130865503</v>
      </c>
      <c r="N189" s="32">
        <v>78.6708628387656</v>
      </c>
      <c r="O189" s="32">
        <v>4368.661085751542</v>
      </c>
      <c r="P189" s="32">
        <v>260.83108574225673</v>
      </c>
      <c r="Q189" s="32" t="s">
        <v>94</v>
      </c>
      <c r="R189" s="32">
        <v>2706.9709359128346</v>
      </c>
      <c r="S189" s="32">
        <v>242.912479859499</v>
      </c>
      <c r="T189" s="32">
        <v>998.1820352110154</v>
      </c>
      <c r="U189" s="32">
        <v>93.67890559552345</v>
      </c>
      <c r="V189" s="32" t="s">
        <v>94</v>
      </c>
      <c r="W189" s="32">
        <v>348.29288193571017</v>
      </c>
      <c r="X189" s="32">
        <v>1232.7316567956386</v>
      </c>
      <c r="Y189" s="32">
        <v>3048.467632762473</v>
      </c>
      <c r="Z189" s="32">
        <v>1106.811486320032</v>
      </c>
      <c r="AA189" s="32">
        <v>622.2117516653198</v>
      </c>
      <c r="AB189" s="32">
        <v>2885.7680223694506</v>
      </c>
      <c r="AC189" s="32">
        <v>4306.638723918689</v>
      </c>
      <c r="AD189" s="32">
        <v>322.8534475751139</v>
      </c>
      <c r="AE189" s="32">
        <v>57.51109221881499</v>
      </c>
      <c r="AF189" s="32">
        <v>194.08363304644197</v>
      </c>
      <c r="AG189" s="32">
        <v>702.562191541442</v>
      </c>
      <c r="AH189" s="32">
        <v>1261.2625591769267</v>
      </c>
      <c r="AI189" s="32">
        <v>2414.072695510196</v>
      </c>
      <c r="AJ189" s="32">
        <v>4629.492171493792</v>
      </c>
      <c r="AK189" s="32" t="s">
        <v>94</v>
      </c>
      <c r="AL189" s="32" t="s">
        <v>94</v>
      </c>
      <c r="AM189" s="32" t="s">
        <v>94</v>
      </c>
      <c r="AN189" s="32" t="s">
        <v>94</v>
      </c>
      <c r="AO189" s="32" t="s">
        <v>94</v>
      </c>
      <c r="AP189" s="32" t="s">
        <v>94</v>
      </c>
      <c r="AQ189" s="32" t="s">
        <v>94</v>
      </c>
      <c r="AR189" s="32" t="s">
        <v>94</v>
      </c>
      <c r="AS189" s="32" t="s">
        <v>94</v>
      </c>
      <c r="AT189" s="32" t="s">
        <v>94</v>
      </c>
      <c r="AU189" s="32" t="s">
        <v>94</v>
      </c>
      <c r="AV189" s="32" t="s">
        <v>94</v>
      </c>
      <c r="AW189" s="32" t="s">
        <v>94</v>
      </c>
      <c r="AX189" s="32">
        <v>4629.492171493792</v>
      </c>
      <c r="AY189" s="32">
        <v>4629.492171493792</v>
      </c>
      <c r="AZ189" s="32" t="s">
        <v>94</v>
      </c>
      <c r="BA189" s="32">
        <v>4629.492171493792</v>
      </c>
      <c r="BB189" s="32">
        <v>4629.492171493792</v>
      </c>
      <c r="BC189" s="32">
        <v>4629.492171493792</v>
      </c>
      <c r="BD189" s="32">
        <v>4629.492171493792</v>
      </c>
      <c r="BE189" s="32">
        <v>4552.945800610624</v>
      </c>
      <c r="BF189" s="32">
        <v>76.54637088317125</v>
      </c>
      <c r="BG189" s="32">
        <v>4470.735979152762</v>
      </c>
      <c r="BH189" s="32">
        <v>154.9954106654951</v>
      </c>
      <c r="BI189" s="32">
        <v>4535.987190008015</v>
      </c>
      <c r="BJ189" s="32">
        <v>93.50498148577724</v>
      </c>
      <c r="BK189" s="32">
        <v>4106.126375554226</v>
      </c>
      <c r="BL189" s="32">
        <v>523.3657959395853</v>
      </c>
      <c r="BM189" s="32" t="s">
        <v>94</v>
      </c>
      <c r="BN189" s="32">
        <v>771.9874060815451</v>
      </c>
      <c r="BO189" s="32">
        <v>528.4329530600238</v>
      </c>
      <c r="BP189" s="32" t="s">
        <v>94</v>
      </c>
      <c r="BQ189" s="32" t="s">
        <v>94</v>
      </c>
      <c r="BR189" s="32" t="s">
        <v>94</v>
      </c>
      <c r="BS189" s="32">
        <v>135.477148919573</v>
      </c>
      <c r="BT189" s="32">
        <v>191.46315113641762</v>
      </c>
    </row>
    <row r="190" spans="2:72" ht="15">
      <c r="B190" s="32" t="s">
        <v>140</v>
      </c>
      <c r="C190" s="32">
        <v>23598.65718756791</v>
      </c>
      <c r="D190" s="32">
        <v>767.532059703257</v>
      </c>
      <c r="E190" s="32">
        <v>36.404129489413606</v>
      </c>
      <c r="F190" s="32">
        <v>34.54911819134958</v>
      </c>
      <c r="G190" s="32">
        <v>7850.520970100533</v>
      </c>
      <c r="H190" s="32">
        <v>16586.62152485142</v>
      </c>
      <c r="I190" s="32">
        <v>14223.338954659514</v>
      </c>
      <c r="J190" s="32">
        <v>10213.803540292585</v>
      </c>
      <c r="K190" s="32">
        <v>18463.29362274687</v>
      </c>
      <c r="L190" s="32">
        <v>5973.84887220502</v>
      </c>
      <c r="M190" s="32">
        <v>23770.34911255205</v>
      </c>
      <c r="N190" s="32">
        <v>666.7933823998261</v>
      </c>
      <c r="O190" s="32">
        <v>19894.193906297067</v>
      </c>
      <c r="P190" s="32">
        <v>4542.948588654919</v>
      </c>
      <c r="Q190" s="32" t="s">
        <v>94</v>
      </c>
      <c r="R190" s="32">
        <v>13685.16856134456</v>
      </c>
      <c r="S190" s="32">
        <v>1752.5878987740723</v>
      </c>
      <c r="T190" s="32">
        <v>5179.999023849757</v>
      </c>
      <c r="U190" s="32">
        <v>924.3209289819314</v>
      </c>
      <c r="V190" s="32">
        <v>29.309619013869693</v>
      </c>
      <c r="W190" s="32">
        <v>1542.0606140625262</v>
      </c>
      <c r="X190" s="32">
        <v>6007.309586926969</v>
      </c>
      <c r="Y190" s="32">
        <v>16858.462674948703</v>
      </c>
      <c r="Z190" s="32">
        <v>10585.737231282152</v>
      </c>
      <c r="AA190" s="32">
        <v>4392.577917231122</v>
      </c>
      <c r="AB190" s="32">
        <v>9352.898047284474</v>
      </c>
      <c r="AC190" s="32">
        <v>21920.534581018943</v>
      </c>
      <c r="AD190" s="32">
        <v>2516.607913933028</v>
      </c>
      <c r="AE190" s="32">
        <v>2896.751808642562</v>
      </c>
      <c r="AF190" s="32">
        <v>4324.6951389457445</v>
      </c>
      <c r="AG190" s="32">
        <v>6128.638923333829</v>
      </c>
      <c r="AH190" s="32">
        <v>6034.032093977392</v>
      </c>
      <c r="AI190" s="32">
        <v>5053.024530052468</v>
      </c>
      <c r="AJ190" s="32" t="s">
        <v>94</v>
      </c>
      <c r="AK190" s="32">
        <v>24437.142494951873</v>
      </c>
      <c r="AL190" s="32" t="s">
        <v>94</v>
      </c>
      <c r="AM190" s="32" t="s">
        <v>94</v>
      </c>
      <c r="AN190" s="32" t="s">
        <v>94</v>
      </c>
      <c r="AO190" s="32" t="s">
        <v>94</v>
      </c>
      <c r="AP190" s="32" t="s">
        <v>94</v>
      </c>
      <c r="AQ190" s="32" t="s">
        <v>94</v>
      </c>
      <c r="AR190" s="32" t="s">
        <v>94</v>
      </c>
      <c r="AS190" s="32" t="s">
        <v>94</v>
      </c>
      <c r="AT190" s="32" t="s">
        <v>94</v>
      </c>
      <c r="AU190" s="32" t="s">
        <v>94</v>
      </c>
      <c r="AV190" s="32" t="s">
        <v>94</v>
      </c>
      <c r="AW190" s="32" t="s">
        <v>94</v>
      </c>
      <c r="AX190" s="32">
        <v>24437.142494951873</v>
      </c>
      <c r="AY190" s="32">
        <v>24437.142494951873</v>
      </c>
      <c r="AZ190" s="32" t="s">
        <v>94</v>
      </c>
      <c r="BA190" s="32">
        <v>24437.142494951873</v>
      </c>
      <c r="BB190" s="32">
        <v>24437.142494951873</v>
      </c>
      <c r="BC190" s="32">
        <v>24437.142494951873</v>
      </c>
      <c r="BD190" s="32">
        <v>24437.142494951873</v>
      </c>
      <c r="BE190" s="32">
        <v>23548.777913830123</v>
      </c>
      <c r="BF190" s="32">
        <v>888.3645811217715</v>
      </c>
      <c r="BG190" s="32">
        <v>22650.220023306196</v>
      </c>
      <c r="BH190" s="32">
        <v>1687.7228643630613</v>
      </c>
      <c r="BI190" s="32">
        <v>23535.92312481085</v>
      </c>
      <c r="BJ190" s="32">
        <v>901.2193701410546</v>
      </c>
      <c r="BK190" s="32">
        <v>20365.06589230579</v>
      </c>
      <c r="BL190" s="32">
        <v>4072.0766026461897</v>
      </c>
      <c r="BM190" s="32" t="s">
        <v>94</v>
      </c>
      <c r="BN190" s="32">
        <v>4295.279451459279</v>
      </c>
      <c r="BO190" s="32">
        <v>3113.644445269761</v>
      </c>
      <c r="BP190" s="32" t="s">
        <v>94</v>
      </c>
      <c r="BQ190" s="32" t="s">
        <v>94</v>
      </c>
      <c r="BR190" s="32" t="s">
        <v>94</v>
      </c>
      <c r="BS190" s="32">
        <v>458.1892763046263</v>
      </c>
      <c r="BT190" s="32">
        <v>779.6362460806644</v>
      </c>
    </row>
    <row r="191" spans="2:72" ht="15">
      <c r="B191" s="32" t="s">
        <v>141</v>
      </c>
      <c r="C191" s="32">
        <v>4.4980230220905835</v>
      </c>
      <c r="D191" s="32">
        <v>6874.659592866201</v>
      </c>
      <c r="E191" s="32" t="s">
        <v>94</v>
      </c>
      <c r="F191" s="32">
        <v>286.9172335535308</v>
      </c>
      <c r="G191" s="32">
        <v>1938.3497095901175</v>
      </c>
      <c r="H191" s="32">
        <v>5227.725139851704</v>
      </c>
      <c r="I191" s="32">
        <v>2667.271262798133</v>
      </c>
      <c r="J191" s="32">
        <v>4498.803586643682</v>
      </c>
      <c r="K191" s="32">
        <v>4535.384330661591</v>
      </c>
      <c r="L191" s="32">
        <v>2630.6905187802263</v>
      </c>
      <c r="M191" s="32">
        <v>6297.20946576394</v>
      </c>
      <c r="N191" s="32">
        <v>868.8653836778899</v>
      </c>
      <c r="O191" s="32">
        <v>5624.975537868196</v>
      </c>
      <c r="P191" s="32">
        <v>1541.0993115736283</v>
      </c>
      <c r="Q191" s="32" t="s">
        <v>94</v>
      </c>
      <c r="R191" s="32">
        <v>2659.2092079016315</v>
      </c>
      <c r="S191" s="32">
        <v>1553.3030921742982</v>
      </c>
      <c r="T191" s="32">
        <v>1674.3142243005611</v>
      </c>
      <c r="U191" s="32">
        <v>332.2918557742562</v>
      </c>
      <c r="V191" s="32">
        <v>8.292021354855464</v>
      </c>
      <c r="W191" s="32">
        <v>349.5764594807113</v>
      </c>
      <c r="X191" s="32">
        <v>943.7195372228445</v>
      </c>
      <c r="Y191" s="32">
        <v>5864.486831383414</v>
      </c>
      <c r="Z191" s="32">
        <v>3231.99955804313</v>
      </c>
      <c r="AA191" s="32">
        <v>1719.044086795598</v>
      </c>
      <c r="AB191" s="32">
        <v>2172.0106712358815</v>
      </c>
      <c r="AC191" s="32">
        <v>6873.311695306386</v>
      </c>
      <c r="AD191" s="32">
        <v>292.76315413543716</v>
      </c>
      <c r="AE191" s="32">
        <v>2589.4755664230147</v>
      </c>
      <c r="AF191" s="32">
        <v>1815.783664274603</v>
      </c>
      <c r="AG191" s="32">
        <v>1180.4212103515515</v>
      </c>
      <c r="AH191" s="32">
        <v>942.626908871703</v>
      </c>
      <c r="AI191" s="32">
        <v>637.767499520937</v>
      </c>
      <c r="AJ191" s="32" t="s">
        <v>94</v>
      </c>
      <c r="AK191" s="32" t="s">
        <v>94</v>
      </c>
      <c r="AL191" s="32">
        <v>7166.0748494418185</v>
      </c>
      <c r="AM191" s="32" t="s">
        <v>94</v>
      </c>
      <c r="AN191" s="32" t="s">
        <v>94</v>
      </c>
      <c r="AO191" s="32" t="s">
        <v>94</v>
      </c>
      <c r="AP191" s="32" t="s">
        <v>94</v>
      </c>
      <c r="AQ191" s="32" t="s">
        <v>94</v>
      </c>
      <c r="AR191" s="32" t="s">
        <v>94</v>
      </c>
      <c r="AS191" s="32" t="s">
        <v>94</v>
      </c>
      <c r="AT191" s="32" t="s">
        <v>94</v>
      </c>
      <c r="AU191" s="32" t="s">
        <v>94</v>
      </c>
      <c r="AV191" s="32" t="s">
        <v>94</v>
      </c>
      <c r="AW191" s="32" t="s">
        <v>94</v>
      </c>
      <c r="AX191" s="32">
        <v>7166.0748494418185</v>
      </c>
      <c r="AY191" s="32">
        <v>7166.0748494418185</v>
      </c>
      <c r="AZ191" s="32">
        <v>3.6944417272546204</v>
      </c>
      <c r="BA191" s="32">
        <v>7162.380407714564</v>
      </c>
      <c r="BB191" s="32">
        <v>7166.0748494418185</v>
      </c>
      <c r="BC191" s="32">
        <v>7166.0748494418185</v>
      </c>
      <c r="BD191" s="32">
        <v>7166.0748494418185</v>
      </c>
      <c r="BE191" s="32">
        <v>7014.968051915823</v>
      </c>
      <c r="BF191" s="32">
        <v>151.1067975260037</v>
      </c>
      <c r="BG191" s="32">
        <v>6260.261816258811</v>
      </c>
      <c r="BH191" s="32">
        <v>892.4709376278512</v>
      </c>
      <c r="BI191" s="32">
        <v>6815.659655855163</v>
      </c>
      <c r="BJ191" s="32">
        <v>346.7207518594102</v>
      </c>
      <c r="BK191" s="32">
        <v>6012.591563802872</v>
      </c>
      <c r="BL191" s="32">
        <v>1153.4832856389498</v>
      </c>
      <c r="BM191" s="32" t="s">
        <v>94</v>
      </c>
      <c r="BN191" s="32">
        <v>2180.257679409184</v>
      </c>
      <c r="BO191" s="32">
        <v>1036.8167270158972</v>
      </c>
      <c r="BP191" s="32" t="s">
        <v>94</v>
      </c>
      <c r="BQ191" s="32" t="s">
        <v>94</v>
      </c>
      <c r="BR191" s="32" t="s">
        <v>94</v>
      </c>
      <c r="BS191" s="32">
        <v>237.09245641613282</v>
      </c>
      <c r="BT191" s="32">
        <v>347.01819714495883</v>
      </c>
    </row>
    <row r="192" spans="2:72" ht="15">
      <c r="B192" s="32" t="s">
        <v>142</v>
      </c>
      <c r="C192" s="32">
        <v>675.0113938066762</v>
      </c>
      <c r="D192" s="32">
        <v>852.9210589119702</v>
      </c>
      <c r="E192" s="32">
        <v>7864.936358399876</v>
      </c>
      <c r="F192" s="32">
        <v>1161.8111598940318</v>
      </c>
      <c r="G192" s="32">
        <v>2696.761532234573</v>
      </c>
      <c r="H192" s="32">
        <v>7857.918438777958</v>
      </c>
      <c r="I192" s="32">
        <v>3720.3269264094656</v>
      </c>
      <c r="J192" s="32">
        <v>6834.353044603076</v>
      </c>
      <c r="K192" s="32">
        <v>7696.8276793531895</v>
      </c>
      <c r="L192" s="32">
        <v>2857.85229165929</v>
      </c>
      <c r="M192" s="32">
        <v>9211.692999882125</v>
      </c>
      <c r="N192" s="32">
        <v>1342.9869711304564</v>
      </c>
      <c r="O192" s="32">
        <v>8410.6372747376</v>
      </c>
      <c r="P192" s="32">
        <v>2144.0426962748725</v>
      </c>
      <c r="Q192" s="32" t="s">
        <v>94</v>
      </c>
      <c r="R192" s="32">
        <v>4651.510640263305</v>
      </c>
      <c r="S192" s="32">
        <v>1740.8727276047632</v>
      </c>
      <c r="T192" s="32">
        <v>2060.6870978461666</v>
      </c>
      <c r="U192" s="32">
        <v>621.3275559815222</v>
      </c>
      <c r="V192" s="32">
        <v>3.55667275024975</v>
      </c>
      <c r="W192" s="32">
        <v>374.76885606167974</v>
      </c>
      <c r="X192" s="32">
        <v>1249.3404183981402</v>
      </c>
      <c r="Y192" s="32">
        <v>8927.014023802492</v>
      </c>
      <c r="Z192" s="32">
        <v>5970.956439079735</v>
      </c>
      <c r="AA192" s="32">
        <v>1089.9503597138296</v>
      </c>
      <c r="AB192" s="32">
        <v>3468.0609748151205</v>
      </c>
      <c r="AC192" s="32">
        <v>9327.948179738045</v>
      </c>
      <c r="AD192" s="32">
        <v>1226.7317912744904</v>
      </c>
      <c r="AE192" s="32">
        <v>1341.8441083105604</v>
      </c>
      <c r="AF192" s="32">
        <v>3551.407015211997</v>
      </c>
      <c r="AG192" s="32">
        <v>2230.373483257294</v>
      </c>
      <c r="AH192" s="32">
        <v>1989.3659221445994</v>
      </c>
      <c r="AI192" s="32">
        <v>1441.689442088131</v>
      </c>
      <c r="AJ192" s="32" t="s">
        <v>94</v>
      </c>
      <c r="AK192" s="32" t="s">
        <v>94</v>
      </c>
      <c r="AL192" s="32" t="s">
        <v>94</v>
      </c>
      <c r="AM192" s="32">
        <v>10554.679971012534</v>
      </c>
      <c r="AN192" s="32" t="s">
        <v>94</v>
      </c>
      <c r="AO192" s="32" t="s">
        <v>94</v>
      </c>
      <c r="AP192" s="32" t="s">
        <v>94</v>
      </c>
      <c r="AQ192" s="32" t="s">
        <v>94</v>
      </c>
      <c r="AR192" s="32" t="s">
        <v>94</v>
      </c>
      <c r="AS192" s="32" t="s">
        <v>94</v>
      </c>
      <c r="AT192" s="32" t="s">
        <v>94</v>
      </c>
      <c r="AU192" s="32" t="s">
        <v>94</v>
      </c>
      <c r="AV192" s="32" t="s">
        <v>94</v>
      </c>
      <c r="AW192" s="32" t="s">
        <v>94</v>
      </c>
      <c r="AX192" s="32">
        <v>10554.679971012534</v>
      </c>
      <c r="AY192" s="32">
        <v>10554.679971012534</v>
      </c>
      <c r="AZ192" s="32">
        <v>2.5904651538461536</v>
      </c>
      <c r="BA192" s="32">
        <v>10552.089505858688</v>
      </c>
      <c r="BB192" s="32">
        <v>10554.679971012534</v>
      </c>
      <c r="BC192" s="32">
        <v>10554.679971012534</v>
      </c>
      <c r="BD192" s="32">
        <v>10554.679971012534</v>
      </c>
      <c r="BE192" s="32">
        <v>10001.949634097435</v>
      </c>
      <c r="BF192" s="32">
        <v>552.7303369150948</v>
      </c>
      <c r="BG192" s="32">
        <v>9724.531663588083</v>
      </c>
      <c r="BH192" s="32">
        <v>821.1039905187376</v>
      </c>
      <c r="BI192" s="32">
        <v>9846.01488458954</v>
      </c>
      <c r="BJ192" s="32">
        <v>708.6650864230014</v>
      </c>
      <c r="BK192" s="32">
        <v>8309.440712058475</v>
      </c>
      <c r="BL192" s="32">
        <v>2245.2392589540477</v>
      </c>
      <c r="BM192" s="32" t="s">
        <v>94</v>
      </c>
      <c r="BN192" s="32">
        <v>3020.0101846082653</v>
      </c>
      <c r="BO192" s="32">
        <v>1399.8220627093742</v>
      </c>
      <c r="BP192" s="32" t="s">
        <v>94</v>
      </c>
      <c r="BQ192" s="32" t="s">
        <v>94</v>
      </c>
      <c r="BR192" s="32" t="s">
        <v>94</v>
      </c>
      <c r="BS192" s="32">
        <v>284.123971819217</v>
      </c>
      <c r="BT192" s="32">
        <v>330.9184500256228</v>
      </c>
    </row>
    <row r="193" spans="2:72" ht="15">
      <c r="B193" s="32" t="s">
        <v>143</v>
      </c>
      <c r="C193" s="32">
        <v>104.06503236436126</v>
      </c>
      <c r="D193" s="32">
        <v>881.3424842424024</v>
      </c>
      <c r="E193" s="32" t="s">
        <v>94</v>
      </c>
      <c r="F193" s="32">
        <v>1245.4815002177986</v>
      </c>
      <c r="G193" s="32">
        <v>467.02039331378376</v>
      </c>
      <c r="H193" s="32">
        <v>1763.8686235107734</v>
      </c>
      <c r="I193" s="32">
        <v>654.0377802861575</v>
      </c>
      <c r="J193" s="32">
        <v>1576.851236538403</v>
      </c>
      <c r="K193" s="32">
        <v>1234.07248557616</v>
      </c>
      <c r="L193" s="32">
        <v>996.8165312484034</v>
      </c>
      <c r="M193" s="32">
        <v>1751.9397344198626</v>
      </c>
      <c r="N193" s="32">
        <v>478.9492824046968</v>
      </c>
      <c r="O193" s="32">
        <v>1648.624493532911</v>
      </c>
      <c r="P193" s="32">
        <v>582.2645232916507</v>
      </c>
      <c r="Q193" s="32" t="s">
        <v>94</v>
      </c>
      <c r="R193" s="32">
        <v>765.8113748134788</v>
      </c>
      <c r="S193" s="32">
        <v>554.7764783456807</v>
      </c>
      <c r="T193" s="32">
        <v>488.740420179115</v>
      </c>
      <c r="U193" s="32">
        <v>107.403329240266</v>
      </c>
      <c r="V193" s="32">
        <v>3.848101141108891</v>
      </c>
      <c r="W193" s="32">
        <v>96.13747963476918</v>
      </c>
      <c r="X193" s="32">
        <v>298.4857119714608</v>
      </c>
      <c r="Y193" s="32">
        <v>1832.4177240772212</v>
      </c>
      <c r="Z193" s="32">
        <v>1308.6538020414143</v>
      </c>
      <c r="AA193" s="32">
        <v>334.53038718196166</v>
      </c>
      <c r="AB193" s="32">
        <v>569.1794765015086</v>
      </c>
      <c r="AC193" s="32">
        <v>2181.3196494866897</v>
      </c>
      <c r="AD193" s="32">
        <v>49.569367337859035</v>
      </c>
      <c r="AE193" s="32">
        <v>1020.5933822769993</v>
      </c>
      <c r="AF193" s="32">
        <v>477.56526305743046</v>
      </c>
      <c r="AG193" s="32">
        <v>392.92690228034735</v>
      </c>
      <c r="AH193" s="32">
        <v>231.9368186853291</v>
      </c>
      <c r="AI193" s="32">
        <v>107.8666505244545</v>
      </c>
      <c r="AJ193" s="32" t="s">
        <v>94</v>
      </c>
      <c r="AK193" s="32" t="s">
        <v>94</v>
      </c>
      <c r="AL193" s="32" t="s">
        <v>94</v>
      </c>
      <c r="AM193" s="32" t="s">
        <v>94</v>
      </c>
      <c r="AN193" s="32">
        <v>2230.88901682455</v>
      </c>
      <c r="AO193" s="32" t="s">
        <v>94</v>
      </c>
      <c r="AP193" s="32" t="s">
        <v>94</v>
      </c>
      <c r="AQ193" s="32" t="s">
        <v>94</v>
      </c>
      <c r="AR193" s="32" t="s">
        <v>94</v>
      </c>
      <c r="AS193" s="32" t="s">
        <v>94</v>
      </c>
      <c r="AT193" s="32" t="s">
        <v>94</v>
      </c>
      <c r="AU193" s="32" t="s">
        <v>94</v>
      </c>
      <c r="AV193" s="32" t="s">
        <v>94</v>
      </c>
      <c r="AW193" s="32" t="s">
        <v>94</v>
      </c>
      <c r="AX193" s="32">
        <v>2230.88901682455</v>
      </c>
      <c r="AY193" s="32">
        <v>2230.88901682455</v>
      </c>
      <c r="AZ193" s="32" t="s">
        <v>94</v>
      </c>
      <c r="BA193" s="32">
        <v>2230.88901682455</v>
      </c>
      <c r="BB193" s="32">
        <v>2230.88901682455</v>
      </c>
      <c r="BC193" s="32">
        <v>2230.88901682455</v>
      </c>
      <c r="BD193" s="32">
        <v>2230.88901682455</v>
      </c>
      <c r="BE193" s="32">
        <v>2195.810874753819</v>
      </c>
      <c r="BF193" s="32">
        <v>35.07814207072831</v>
      </c>
      <c r="BG193" s="32">
        <v>2071.5821150695906</v>
      </c>
      <c r="BH193" s="32">
        <v>154.89756678376295</v>
      </c>
      <c r="BI193" s="32">
        <v>2172.205612123764</v>
      </c>
      <c r="BJ193" s="32">
        <v>58.68340470078478</v>
      </c>
      <c r="BK193" s="32">
        <v>2060.782737433977</v>
      </c>
      <c r="BL193" s="32">
        <v>170.1062793905777</v>
      </c>
      <c r="BM193" s="32" t="s">
        <v>94</v>
      </c>
      <c r="BN193" s="32">
        <v>670.1821547807111</v>
      </c>
      <c r="BO193" s="32">
        <v>282.0126978116249</v>
      </c>
      <c r="BP193" s="32" t="s">
        <v>94</v>
      </c>
      <c r="BQ193" s="32" t="s">
        <v>94</v>
      </c>
      <c r="BR193" s="32" t="s">
        <v>94</v>
      </c>
      <c r="BS193" s="32">
        <v>54.02402121186238</v>
      </c>
      <c r="BT193" s="32">
        <v>63.594924113879</v>
      </c>
    </row>
    <row r="194" spans="2:72" ht="15">
      <c r="B194" s="32" t="s">
        <v>144</v>
      </c>
      <c r="C194" s="32">
        <v>26.819622977096024</v>
      </c>
      <c r="D194" s="32">
        <v>246.75323588177136</v>
      </c>
      <c r="E194" s="32">
        <v>17.751760220480044</v>
      </c>
      <c r="F194" s="32">
        <v>324.8389130309917</v>
      </c>
      <c r="G194" s="32">
        <v>124.33002839347996</v>
      </c>
      <c r="H194" s="32">
        <v>491.83350371685935</v>
      </c>
      <c r="I194" s="32">
        <v>135.7755333635354</v>
      </c>
      <c r="J194" s="32">
        <v>480.3879987468041</v>
      </c>
      <c r="K194" s="32">
        <v>294.69570604090904</v>
      </c>
      <c r="L194" s="32">
        <v>321.46782606943043</v>
      </c>
      <c r="M194" s="32">
        <v>525.3563041601478</v>
      </c>
      <c r="N194" s="32">
        <v>90.80722795019129</v>
      </c>
      <c r="O194" s="32">
        <v>367.29280880864917</v>
      </c>
      <c r="P194" s="32">
        <v>248.87072330169042</v>
      </c>
      <c r="Q194" s="32" t="s">
        <v>94</v>
      </c>
      <c r="R194" s="32">
        <v>164.0415419445104</v>
      </c>
      <c r="S194" s="32">
        <v>211.36766251922737</v>
      </c>
      <c r="T194" s="32">
        <v>101.30318511627776</v>
      </c>
      <c r="U194" s="32">
        <v>53.706559463655694</v>
      </c>
      <c r="V194" s="32">
        <v>2.242112631681545</v>
      </c>
      <c r="W194" s="32">
        <v>41.558080681957534</v>
      </c>
      <c r="X194" s="32">
        <v>92.2865823674741</v>
      </c>
      <c r="Y194" s="32">
        <v>480.0767564292263</v>
      </c>
      <c r="Z194" s="32">
        <v>479.69378780618666</v>
      </c>
      <c r="AA194" s="32">
        <v>42.065031640254674</v>
      </c>
      <c r="AB194" s="32">
        <v>94.40471266389805</v>
      </c>
      <c r="AC194" s="32">
        <v>576.6340541708201</v>
      </c>
      <c r="AD194" s="32">
        <v>39.5294779395188</v>
      </c>
      <c r="AE194" s="32">
        <v>285.28202443196636</v>
      </c>
      <c r="AF194" s="32">
        <v>149.21069517567526</v>
      </c>
      <c r="AG194" s="32">
        <v>121.50854767129474</v>
      </c>
      <c r="AH194" s="32">
        <v>15.958285742286211</v>
      </c>
      <c r="AI194" s="32">
        <v>44.203979089116096</v>
      </c>
      <c r="AJ194" s="32" t="s">
        <v>94</v>
      </c>
      <c r="AK194" s="32" t="s">
        <v>94</v>
      </c>
      <c r="AL194" s="32" t="s">
        <v>94</v>
      </c>
      <c r="AM194" s="32" t="s">
        <v>94</v>
      </c>
      <c r="AN194" s="32" t="s">
        <v>94</v>
      </c>
      <c r="AO194" s="32">
        <v>616.1635321103382</v>
      </c>
      <c r="AP194" s="32" t="s">
        <v>94</v>
      </c>
      <c r="AQ194" s="32" t="s">
        <v>94</v>
      </c>
      <c r="AR194" s="32" t="s">
        <v>94</v>
      </c>
      <c r="AS194" s="32" t="s">
        <v>94</v>
      </c>
      <c r="AT194" s="32" t="s">
        <v>94</v>
      </c>
      <c r="AU194" s="32" t="s">
        <v>94</v>
      </c>
      <c r="AV194" s="32" t="s">
        <v>94</v>
      </c>
      <c r="AW194" s="32" t="s">
        <v>94</v>
      </c>
      <c r="AX194" s="32">
        <v>616.1635321103382</v>
      </c>
      <c r="AY194" s="32">
        <v>616.1635321103382</v>
      </c>
      <c r="AZ194" s="32" t="s">
        <v>94</v>
      </c>
      <c r="BA194" s="32">
        <v>616.1635321103382</v>
      </c>
      <c r="BB194" s="32">
        <v>616.1635321103382</v>
      </c>
      <c r="BC194" s="32">
        <v>616.1635321103382</v>
      </c>
      <c r="BD194" s="32">
        <v>616.1635321103382</v>
      </c>
      <c r="BE194" s="32">
        <v>602.2788536659011</v>
      </c>
      <c r="BF194" s="32">
        <v>13.884678444437474</v>
      </c>
      <c r="BG194" s="32">
        <v>555.7826971783126</v>
      </c>
      <c r="BH194" s="32">
        <v>58.34876637210221</v>
      </c>
      <c r="BI194" s="32">
        <v>555.0034265592936</v>
      </c>
      <c r="BJ194" s="32">
        <v>61.16010555104571</v>
      </c>
      <c r="BK194" s="32">
        <v>561.7848396858002</v>
      </c>
      <c r="BL194" s="32">
        <v>54.37869242453886</v>
      </c>
      <c r="BM194" s="32" t="s">
        <v>94</v>
      </c>
      <c r="BN194" s="32">
        <v>132.42829610078633</v>
      </c>
      <c r="BO194" s="32">
        <v>88.8736040313167</v>
      </c>
      <c r="BP194" s="32" t="s">
        <v>94</v>
      </c>
      <c r="BQ194" s="32" t="s">
        <v>94</v>
      </c>
      <c r="BR194" s="32" t="s">
        <v>94</v>
      </c>
      <c r="BS194" s="32">
        <v>12.616802124317914</v>
      </c>
      <c r="BT194" s="32">
        <v>10.911372516725978</v>
      </c>
    </row>
    <row r="195" spans="2:72" ht="15">
      <c r="B195" s="32" t="s">
        <v>145</v>
      </c>
      <c r="C195" s="32">
        <v>8088.528373509617</v>
      </c>
      <c r="D195" s="32">
        <v>1804.7717012648702</v>
      </c>
      <c r="E195" s="32">
        <v>522.4084971004498</v>
      </c>
      <c r="F195" s="32">
        <v>67.88325093172801</v>
      </c>
      <c r="G195" s="32">
        <v>1603.1658019237368</v>
      </c>
      <c r="H195" s="32">
        <v>8880.426020882918</v>
      </c>
      <c r="I195" s="32">
        <v>2815.9574975956293</v>
      </c>
      <c r="J195" s="32">
        <v>7667.634325211014</v>
      </c>
      <c r="K195" s="32">
        <v>5294.391172499457</v>
      </c>
      <c r="L195" s="32">
        <v>5189.2006503072025</v>
      </c>
      <c r="M195" s="32">
        <v>9916.62529221721</v>
      </c>
      <c r="N195" s="32">
        <v>566.9665305894974</v>
      </c>
      <c r="O195" s="32">
        <v>7327.268206009239</v>
      </c>
      <c r="P195" s="32">
        <v>3156.32361679743</v>
      </c>
      <c r="Q195" s="32" t="s">
        <v>94</v>
      </c>
      <c r="R195" s="32">
        <v>3720.818285064598</v>
      </c>
      <c r="S195" s="32">
        <v>2287.5992471537265</v>
      </c>
      <c r="T195" s="32">
        <v>2383.541039500704</v>
      </c>
      <c r="U195" s="32">
        <v>573.4342571193154</v>
      </c>
      <c r="V195" s="32">
        <v>8.768183185641286</v>
      </c>
      <c r="W195" s="32">
        <v>457.14444702076185</v>
      </c>
      <c r="X195" s="32">
        <v>2071.1621866764017</v>
      </c>
      <c r="Y195" s="32">
        <v>7946.517005923864</v>
      </c>
      <c r="Z195" s="32">
        <v>6142.100755730895</v>
      </c>
      <c r="AA195" s="32">
        <v>2030.3170199863891</v>
      </c>
      <c r="AB195" s="32">
        <v>2235.2744230202707</v>
      </c>
      <c r="AC195" s="32">
        <v>9780.539649021535</v>
      </c>
      <c r="AD195" s="32">
        <v>703.0521737851454</v>
      </c>
      <c r="AE195" s="32">
        <v>4577.663533539123</v>
      </c>
      <c r="AF195" s="32">
        <v>2428.6543271011387</v>
      </c>
      <c r="AG195" s="32">
        <v>1667.7552235382616</v>
      </c>
      <c r="AH195" s="32">
        <v>1215.2388951575902</v>
      </c>
      <c r="AI195" s="32">
        <v>594.2798434705393</v>
      </c>
      <c r="AJ195" s="32" t="s">
        <v>94</v>
      </c>
      <c r="AK195" s="32" t="s">
        <v>94</v>
      </c>
      <c r="AL195" s="32" t="s">
        <v>94</v>
      </c>
      <c r="AM195" s="32" t="s">
        <v>94</v>
      </c>
      <c r="AN195" s="32" t="s">
        <v>94</v>
      </c>
      <c r="AO195" s="32" t="s">
        <v>94</v>
      </c>
      <c r="AP195" s="32">
        <v>10483.59182280668</v>
      </c>
      <c r="AQ195" s="32" t="s">
        <v>94</v>
      </c>
      <c r="AR195" s="32" t="s">
        <v>94</v>
      </c>
      <c r="AS195" s="32" t="s">
        <v>94</v>
      </c>
      <c r="AT195" s="32" t="s">
        <v>94</v>
      </c>
      <c r="AU195" s="32" t="s">
        <v>94</v>
      </c>
      <c r="AV195" s="32" t="s">
        <v>94</v>
      </c>
      <c r="AW195" s="32" t="s">
        <v>94</v>
      </c>
      <c r="AX195" s="32">
        <v>10483.59182280668</v>
      </c>
      <c r="AY195" s="32">
        <v>10483.59182280668</v>
      </c>
      <c r="AZ195" s="32" t="s">
        <v>94</v>
      </c>
      <c r="BA195" s="32">
        <v>10483.59182280668</v>
      </c>
      <c r="BB195" s="32">
        <v>10483.59182280668</v>
      </c>
      <c r="BC195" s="32">
        <v>10483.59182280668</v>
      </c>
      <c r="BD195" s="32">
        <v>10483.59182280668</v>
      </c>
      <c r="BE195" s="32">
        <v>10180.064319331661</v>
      </c>
      <c r="BF195" s="32">
        <v>303.52750347503076</v>
      </c>
      <c r="BG195" s="32">
        <v>9628.471288379607</v>
      </c>
      <c r="BH195" s="32">
        <v>851.388140636195</v>
      </c>
      <c r="BI195" s="32">
        <v>9937.15298690186</v>
      </c>
      <c r="BJ195" s="32">
        <v>546.438835904836</v>
      </c>
      <c r="BK195" s="32">
        <v>8313.857743096481</v>
      </c>
      <c r="BL195" s="32">
        <v>2169.7340797102124</v>
      </c>
      <c r="BM195" s="32" t="s">
        <v>94</v>
      </c>
      <c r="BN195" s="32">
        <v>2779.4570823107533</v>
      </c>
      <c r="BO195" s="32">
        <v>1549.4423649523123</v>
      </c>
      <c r="BP195" s="32" t="s">
        <v>94</v>
      </c>
      <c r="BQ195" s="32" t="s">
        <v>94</v>
      </c>
      <c r="BR195" s="32" t="s">
        <v>94</v>
      </c>
      <c r="BS195" s="32">
        <v>366.8823093902728</v>
      </c>
      <c r="BT195" s="32">
        <v>434.47581696370094</v>
      </c>
    </row>
    <row r="196" spans="2:72" ht="15">
      <c r="B196" s="32" t="s">
        <v>146</v>
      </c>
      <c r="C196" s="32">
        <v>282.6975980167127</v>
      </c>
      <c r="D196" s="32">
        <v>333.7133766454886</v>
      </c>
      <c r="E196" s="32">
        <v>1135.3104394343743</v>
      </c>
      <c r="F196" s="32">
        <v>4.6924428824621645</v>
      </c>
      <c r="G196" s="32">
        <v>595.025025428954</v>
      </c>
      <c r="H196" s="32">
        <v>1161.3888315500842</v>
      </c>
      <c r="I196" s="32">
        <v>1109.21501560097</v>
      </c>
      <c r="J196" s="32">
        <v>647.1988413780678</v>
      </c>
      <c r="K196" s="32">
        <v>1311.8870230834168</v>
      </c>
      <c r="L196" s="32">
        <v>444.52683389562065</v>
      </c>
      <c r="M196" s="32">
        <v>1337.9602155643702</v>
      </c>
      <c r="N196" s="32">
        <v>418.45364141466894</v>
      </c>
      <c r="O196" s="32">
        <v>1347.5549167599183</v>
      </c>
      <c r="P196" s="32">
        <v>408.85894021911986</v>
      </c>
      <c r="Q196" s="32" t="s">
        <v>94</v>
      </c>
      <c r="R196" s="32">
        <v>993.7558788471647</v>
      </c>
      <c r="S196" s="32">
        <v>107.15267069653672</v>
      </c>
      <c r="T196" s="32">
        <v>339.04284850531405</v>
      </c>
      <c r="U196" s="32">
        <v>104.39209970865926</v>
      </c>
      <c r="V196" s="32">
        <v>1.8631829522342065</v>
      </c>
      <c r="W196" s="32">
        <v>71.0433385371596</v>
      </c>
      <c r="X196" s="32">
        <v>384.3557084046998</v>
      </c>
      <c r="Y196" s="32">
        <v>1299.1516270849459</v>
      </c>
      <c r="Z196" s="32">
        <v>651.0637896312319</v>
      </c>
      <c r="AA196" s="32">
        <v>239.4705672511274</v>
      </c>
      <c r="AB196" s="32">
        <v>836.1216438751094</v>
      </c>
      <c r="AC196" s="32">
        <v>1505.771822043029</v>
      </c>
      <c r="AD196" s="32">
        <v>250.64203493601178</v>
      </c>
      <c r="AE196" s="32">
        <v>372.5058294657829</v>
      </c>
      <c r="AF196" s="32">
        <v>186.2161204647314</v>
      </c>
      <c r="AG196" s="32">
        <v>263.74457803748305</v>
      </c>
      <c r="AH196" s="32">
        <v>537.8764129090598</v>
      </c>
      <c r="AI196" s="32">
        <v>396.07091610198313</v>
      </c>
      <c r="AJ196" s="32" t="s">
        <v>94</v>
      </c>
      <c r="AK196" s="32" t="s">
        <v>94</v>
      </c>
      <c r="AL196" s="32" t="s">
        <v>94</v>
      </c>
      <c r="AM196" s="32" t="s">
        <v>94</v>
      </c>
      <c r="AN196" s="32" t="s">
        <v>94</v>
      </c>
      <c r="AO196" s="32" t="s">
        <v>94</v>
      </c>
      <c r="AP196" s="32" t="s">
        <v>94</v>
      </c>
      <c r="AQ196" s="32">
        <v>1756.4138569790387</v>
      </c>
      <c r="AR196" s="32" t="s">
        <v>94</v>
      </c>
      <c r="AS196" s="32" t="s">
        <v>94</v>
      </c>
      <c r="AT196" s="32" t="s">
        <v>94</v>
      </c>
      <c r="AU196" s="32" t="s">
        <v>94</v>
      </c>
      <c r="AV196" s="32" t="s">
        <v>94</v>
      </c>
      <c r="AW196" s="32" t="s">
        <v>94</v>
      </c>
      <c r="AX196" s="32">
        <v>1756.4138569790387</v>
      </c>
      <c r="AY196" s="32">
        <v>1756.4138569790387</v>
      </c>
      <c r="AZ196" s="32" t="s">
        <v>94</v>
      </c>
      <c r="BA196" s="32">
        <v>1756.4138569790387</v>
      </c>
      <c r="BB196" s="32">
        <v>1756.4138569790387</v>
      </c>
      <c r="BC196" s="32">
        <v>1756.4138569790387</v>
      </c>
      <c r="BD196" s="32">
        <v>1756.4138569790387</v>
      </c>
      <c r="BE196" s="32">
        <v>1646.7811785141093</v>
      </c>
      <c r="BF196" s="32">
        <v>109.63267846492921</v>
      </c>
      <c r="BG196" s="32">
        <v>1672.0347722462084</v>
      </c>
      <c r="BH196" s="32">
        <v>82.04842576698016</v>
      </c>
      <c r="BI196" s="32">
        <v>1576.7967578829173</v>
      </c>
      <c r="BJ196" s="32">
        <v>179.61709909612355</v>
      </c>
      <c r="BK196" s="32">
        <v>1521.8813299362569</v>
      </c>
      <c r="BL196" s="32">
        <v>234.53252704278415</v>
      </c>
      <c r="BM196" s="32" t="s">
        <v>94</v>
      </c>
      <c r="BN196" s="32">
        <v>448.93948439550934</v>
      </c>
      <c r="BO196" s="32">
        <v>220.6798939145908</v>
      </c>
      <c r="BP196" s="32" t="s">
        <v>94</v>
      </c>
      <c r="BQ196" s="32" t="s">
        <v>94</v>
      </c>
      <c r="BR196" s="32" t="s">
        <v>94</v>
      </c>
      <c r="BS196" s="32">
        <v>49.61417128873073</v>
      </c>
      <c r="BT196" s="32">
        <v>85.4225291810202</v>
      </c>
    </row>
    <row r="197" spans="2:72" ht="15">
      <c r="B197" s="32" t="s">
        <v>147</v>
      </c>
      <c r="C197" s="32">
        <v>73.07310002536971</v>
      </c>
      <c r="D197" s="32" t="s">
        <v>94</v>
      </c>
      <c r="E197" s="32" t="s">
        <v>94</v>
      </c>
      <c r="F197" s="32">
        <v>0.8851431027352029</v>
      </c>
      <c r="G197" s="32">
        <v>39.08515096622616</v>
      </c>
      <c r="H197" s="32">
        <v>34.87309216187874</v>
      </c>
      <c r="I197" s="32">
        <v>38.20000786349096</v>
      </c>
      <c r="J197" s="32">
        <v>35.75823526461394</v>
      </c>
      <c r="K197" s="32">
        <v>73.95824312810491</v>
      </c>
      <c r="L197" s="32" t="s">
        <v>94</v>
      </c>
      <c r="M197" s="32">
        <v>48.809915599021984</v>
      </c>
      <c r="N197" s="32">
        <v>25.14832752908292</v>
      </c>
      <c r="O197" s="32">
        <v>73.95824312810491</v>
      </c>
      <c r="P197" s="32" t="s">
        <v>94</v>
      </c>
      <c r="Q197" s="32" t="s">
        <v>94</v>
      </c>
      <c r="R197" s="32">
        <v>28.29566948297903</v>
      </c>
      <c r="S197" s="32" t="s">
        <v>94</v>
      </c>
      <c r="T197" s="32">
        <v>15.80794897630419</v>
      </c>
      <c r="U197" s="32">
        <v>3.656444494424674</v>
      </c>
      <c r="V197" s="32" t="s">
        <v>94</v>
      </c>
      <c r="W197" s="32" t="s">
        <v>94</v>
      </c>
      <c r="X197" s="32">
        <v>0.8851431027352029</v>
      </c>
      <c r="Y197" s="32">
        <v>73.07310002536971</v>
      </c>
      <c r="Z197" s="32">
        <v>26.615801197907338</v>
      </c>
      <c r="AA197" s="32" t="s">
        <v>94</v>
      </c>
      <c r="AB197" s="32">
        <v>47.34244193019756</v>
      </c>
      <c r="AC197" s="32">
        <v>73.95824312810491</v>
      </c>
      <c r="AD197" s="32" t="s">
        <v>94</v>
      </c>
      <c r="AE197" s="32" t="s">
        <v>94</v>
      </c>
      <c r="AF197" s="32">
        <v>12.688754948173393</v>
      </c>
      <c r="AG197" s="32">
        <v>22.18433721370535</v>
      </c>
      <c r="AH197" s="32">
        <v>26.033470631818123</v>
      </c>
      <c r="AI197" s="32">
        <v>13.05168033440804</v>
      </c>
      <c r="AJ197" s="32" t="s">
        <v>94</v>
      </c>
      <c r="AK197" s="32" t="s">
        <v>94</v>
      </c>
      <c r="AL197" s="32" t="s">
        <v>94</v>
      </c>
      <c r="AM197" s="32" t="s">
        <v>94</v>
      </c>
      <c r="AN197" s="32" t="s">
        <v>94</v>
      </c>
      <c r="AO197" s="32" t="s">
        <v>94</v>
      </c>
      <c r="AP197" s="32" t="s">
        <v>94</v>
      </c>
      <c r="AQ197" s="32" t="s">
        <v>94</v>
      </c>
      <c r="AR197" s="32">
        <v>73.95824312810491</v>
      </c>
      <c r="AS197" s="32" t="s">
        <v>94</v>
      </c>
      <c r="AT197" s="32" t="s">
        <v>94</v>
      </c>
      <c r="AU197" s="32" t="s">
        <v>94</v>
      </c>
      <c r="AV197" s="32" t="s">
        <v>94</v>
      </c>
      <c r="AW197" s="32" t="s">
        <v>94</v>
      </c>
      <c r="AX197" s="32">
        <v>73.95824312810491</v>
      </c>
      <c r="AY197" s="32">
        <v>73.95824312810491</v>
      </c>
      <c r="AZ197" s="32" t="s">
        <v>94</v>
      </c>
      <c r="BA197" s="32">
        <v>73.95824312810491</v>
      </c>
      <c r="BB197" s="32">
        <v>73.95824312810491</v>
      </c>
      <c r="BC197" s="32">
        <v>73.95824312810491</v>
      </c>
      <c r="BD197" s="32">
        <v>73.95824312810491</v>
      </c>
      <c r="BE197" s="32">
        <v>73.95824312810491</v>
      </c>
      <c r="BF197" s="32" t="s">
        <v>94</v>
      </c>
      <c r="BG197" s="32">
        <v>48.809915599021984</v>
      </c>
      <c r="BH197" s="32">
        <v>25.14832752908292</v>
      </c>
      <c r="BI197" s="32">
        <v>73.95824312810491</v>
      </c>
      <c r="BJ197" s="32" t="s">
        <v>94</v>
      </c>
      <c r="BK197" s="32">
        <v>73.95824312810491</v>
      </c>
      <c r="BL197" s="32" t="s">
        <v>94</v>
      </c>
      <c r="BM197" s="32" t="s">
        <v>94</v>
      </c>
      <c r="BN197" s="32">
        <v>7.2417595655230675</v>
      </c>
      <c r="BO197" s="32">
        <v>14.66648375516014</v>
      </c>
      <c r="BP197" s="32" t="s">
        <v>94</v>
      </c>
      <c r="BQ197" s="32" t="s">
        <v>94</v>
      </c>
      <c r="BR197" s="32" t="s">
        <v>94</v>
      </c>
      <c r="BS197" s="32">
        <v>1.4867956223013048</v>
      </c>
      <c r="BT197" s="32">
        <v>1.4867956223013048</v>
      </c>
    </row>
    <row r="198" spans="2:72" ht="15">
      <c r="B198" s="32" t="s">
        <v>148</v>
      </c>
      <c r="C198" s="32">
        <v>36.18176097320251</v>
      </c>
      <c r="D198" s="32" t="s">
        <v>94</v>
      </c>
      <c r="E198" s="32">
        <v>40.574492790972194</v>
      </c>
      <c r="F198" s="32" t="s">
        <v>94</v>
      </c>
      <c r="G198" s="32" t="s">
        <v>94</v>
      </c>
      <c r="H198" s="32">
        <v>76.7562537641747</v>
      </c>
      <c r="I198" s="32">
        <v>61.067921849240385</v>
      </c>
      <c r="J198" s="32">
        <v>15.688331914934313</v>
      </c>
      <c r="K198" s="32">
        <v>76.7562537641747</v>
      </c>
      <c r="L198" s="32" t="s">
        <v>94</v>
      </c>
      <c r="M198" s="32">
        <v>49.249137515326446</v>
      </c>
      <c r="N198" s="32">
        <v>27.507116248848256</v>
      </c>
      <c r="O198" s="32">
        <v>65.90420533192243</v>
      </c>
      <c r="P198" s="32">
        <v>10.85204843225227</v>
      </c>
      <c r="Q198" s="32" t="s">
        <v>94</v>
      </c>
      <c r="R198" s="32">
        <v>46.52042438968967</v>
      </c>
      <c r="S198" s="32" t="s">
        <v>94</v>
      </c>
      <c r="T198" s="32">
        <v>24.14462472499446</v>
      </c>
      <c r="U198" s="32">
        <v>2.4095397864768686</v>
      </c>
      <c r="V198" s="32" t="s">
        <v>94</v>
      </c>
      <c r="W198" s="32" t="s">
        <v>94</v>
      </c>
      <c r="X198" s="32">
        <v>29.979787485384403</v>
      </c>
      <c r="Y198" s="32">
        <v>46.7764662787903</v>
      </c>
      <c r="Z198" s="32">
        <v>26.54038034718658</v>
      </c>
      <c r="AA198" s="32">
        <v>31.445907667815927</v>
      </c>
      <c r="AB198" s="32">
        <v>18.769965749172208</v>
      </c>
      <c r="AC198" s="32">
        <v>53.52813824409008</v>
      </c>
      <c r="AD198" s="32">
        <v>23.22811552008462</v>
      </c>
      <c r="AE198" s="32" t="s">
        <v>94</v>
      </c>
      <c r="AF198" s="32">
        <v>10.160738977960676</v>
      </c>
      <c r="AG198" s="32">
        <v>23.919424974376216</v>
      </c>
      <c r="AH198" s="32">
        <v>9.591285967398909</v>
      </c>
      <c r="AI198" s="32">
        <v>33.08480384443891</v>
      </c>
      <c r="AJ198" s="32" t="s">
        <v>94</v>
      </c>
      <c r="AK198" s="32" t="s">
        <v>94</v>
      </c>
      <c r="AL198" s="32" t="s">
        <v>94</v>
      </c>
      <c r="AM198" s="32" t="s">
        <v>94</v>
      </c>
      <c r="AN198" s="32" t="s">
        <v>94</v>
      </c>
      <c r="AO198" s="32" t="s">
        <v>94</v>
      </c>
      <c r="AP198" s="32" t="s">
        <v>94</v>
      </c>
      <c r="AQ198" s="32" t="s">
        <v>94</v>
      </c>
      <c r="AR198" s="32" t="s">
        <v>94</v>
      </c>
      <c r="AS198" s="32">
        <v>76.7562537641747</v>
      </c>
      <c r="AT198" s="32" t="s">
        <v>94</v>
      </c>
      <c r="AU198" s="32" t="s">
        <v>94</v>
      </c>
      <c r="AV198" s="32" t="s">
        <v>94</v>
      </c>
      <c r="AW198" s="32" t="s">
        <v>94</v>
      </c>
      <c r="AX198" s="32">
        <v>76.7562537641747</v>
      </c>
      <c r="AY198" s="32">
        <v>76.7562537641747</v>
      </c>
      <c r="AZ198" s="32" t="s">
        <v>94</v>
      </c>
      <c r="BA198" s="32">
        <v>76.7562537641747</v>
      </c>
      <c r="BB198" s="32">
        <v>76.7562537641747</v>
      </c>
      <c r="BC198" s="32">
        <v>76.7562537641747</v>
      </c>
      <c r="BD198" s="32">
        <v>76.7562537641747</v>
      </c>
      <c r="BE198" s="32">
        <v>69.21647015902438</v>
      </c>
      <c r="BF198" s="32">
        <v>7.5397836051503075</v>
      </c>
      <c r="BG198" s="32">
        <v>76.7562537641747</v>
      </c>
      <c r="BH198" s="32" t="s">
        <v>94</v>
      </c>
      <c r="BI198" s="32">
        <v>69.21647015902438</v>
      </c>
      <c r="BJ198" s="32">
        <v>7.5397836051503075</v>
      </c>
      <c r="BK198" s="32">
        <v>64.47698886190126</v>
      </c>
      <c r="BL198" s="32">
        <v>12.279264902273418</v>
      </c>
      <c r="BM198" s="32" t="s">
        <v>94</v>
      </c>
      <c r="BN198" s="32">
        <v>12.749188219691087</v>
      </c>
      <c r="BO198" s="32">
        <v>13.641073285409252</v>
      </c>
      <c r="BP198" s="32" t="s">
        <v>94</v>
      </c>
      <c r="BQ198" s="32" t="s">
        <v>94</v>
      </c>
      <c r="BR198" s="32" t="s">
        <v>94</v>
      </c>
      <c r="BS198" s="32">
        <v>2.4095397864768686</v>
      </c>
      <c r="BT198" s="32">
        <v>2.4095397864768686</v>
      </c>
    </row>
    <row r="199" spans="2:72" ht="15">
      <c r="B199" s="32" t="s">
        <v>149</v>
      </c>
      <c r="C199" s="32">
        <v>72.24373174252852</v>
      </c>
      <c r="D199" s="32" t="s">
        <v>94</v>
      </c>
      <c r="E199" s="32" t="s">
        <v>94</v>
      </c>
      <c r="F199" s="32" t="s">
        <v>94</v>
      </c>
      <c r="G199" s="32">
        <v>38.163568770804595</v>
      </c>
      <c r="H199" s="32">
        <v>34.08016297172393</v>
      </c>
      <c r="I199" s="32">
        <v>72.24373174252852</v>
      </c>
      <c r="J199" s="32" t="s">
        <v>94</v>
      </c>
      <c r="K199" s="32">
        <v>72.24373174252852</v>
      </c>
      <c r="L199" s="32" t="s">
        <v>94</v>
      </c>
      <c r="M199" s="32">
        <v>72.24373174252852</v>
      </c>
      <c r="N199" s="32" t="s">
        <v>94</v>
      </c>
      <c r="O199" s="32">
        <v>72.24373174252852</v>
      </c>
      <c r="P199" s="32" t="s">
        <v>94</v>
      </c>
      <c r="Q199" s="32" t="s">
        <v>94</v>
      </c>
      <c r="R199" s="32">
        <v>48.650469078366804</v>
      </c>
      <c r="S199" s="32">
        <v>4.955324719957579</v>
      </c>
      <c r="T199" s="32">
        <v>11.934575239044436</v>
      </c>
      <c r="U199" s="32" t="s">
        <v>94</v>
      </c>
      <c r="V199" s="32" t="s">
        <v>94</v>
      </c>
      <c r="W199" s="32" t="s">
        <v>94</v>
      </c>
      <c r="X199" s="32">
        <v>2.709168516233766</v>
      </c>
      <c r="Y199" s="32">
        <v>69.53456322629475</v>
      </c>
      <c r="Z199" s="32">
        <v>11.692838528175276</v>
      </c>
      <c r="AA199" s="32">
        <v>22.387324443548657</v>
      </c>
      <c r="AB199" s="32">
        <v>38.163568770804595</v>
      </c>
      <c r="AC199" s="32">
        <v>72.24373174252852</v>
      </c>
      <c r="AD199" s="32" t="s">
        <v>94</v>
      </c>
      <c r="AE199" s="32" t="s">
        <v>94</v>
      </c>
      <c r="AF199" s="32" t="s">
        <v>94</v>
      </c>
      <c r="AG199" s="32" t="s">
        <v>94</v>
      </c>
      <c r="AH199" s="32">
        <v>36.789331487957696</v>
      </c>
      <c r="AI199" s="32">
        <v>35.45440025457083</v>
      </c>
      <c r="AJ199" s="32" t="s">
        <v>94</v>
      </c>
      <c r="AK199" s="32" t="s">
        <v>94</v>
      </c>
      <c r="AL199" s="32" t="s">
        <v>94</v>
      </c>
      <c r="AM199" s="32" t="s">
        <v>94</v>
      </c>
      <c r="AN199" s="32" t="s">
        <v>94</v>
      </c>
      <c r="AO199" s="32" t="s">
        <v>94</v>
      </c>
      <c r="AP199" s="32" t="s">
        <v>94</v>
      </c>
      <c r="AQ199" s="32" t="s">
        <v>94</v>
      </c>
      <c r="AR199" s="32" t="s">
        <v>94</v>
      </c>
      <c r="AS199" s="32" t="s">
        <v>94</v>
      </c>
      <c r="AT199" s="32">
        <v>72.24373174252852</v>
      </c>
      <c r="AU199" s="32" t="s">
        <v>94</v>
      </c>
      <c r="AV199" s="32" t="s">
        <v>94</v>
      </c>
      <c r="AW199" s="32" t="s">
        <v>94</v>
      </c>
      <c r="AX199" s="32">
        <v>72.24373174252852</v>
      </c>
      <c r="AY199" s="32">
        <v>72.24373174252852</v>
      </c>
      <c r="AZ199" s="32" t="s">
        <v>94</v>
      </c>
      <c r="BA199" s="32">
        <v>72.24373174252852</v>
      </c>
      <c r="BB199" s="32">
        <v>72.24373174252852</v>
      </c>
      <c r="BC199" s="32">
        <v>72.24373174252852</v>
      </c>
      <c r="BD199" s="32">
        <v>72.24373174252852</v>
      </c>
      <c r="BE199" s="32">
        <v>72.24373174252852</v>
      </c>
      <c r="BF199" s="32" t="s">
        <v>94</v>
      </c>
      <c r="BG199" s="32">
        <v>72.24373174252852</v>
      </c>
      <c r="BH199" s="32" t="s">
        <v>94</v>
      </c>
      <c r="BI199" s="32">
        <v>72.24373174252852</v>
      </c>
      <c r="BJ199" s="32" t="s">
        <v>94</v>
      </c>
      <c r="BK199" s="32">
        <v>45.74209486541363</v>
      </c>
      <c r="BL199" s="32">
        <v>26.501636877114898</v>
      </c>
      <c r="BM199" s="32" t="s">
        <v>94</v>
      </c>
      <c r="BN199" s="32">
        <v>9.571239535607285</v>
      </c>
      <c r="BO199" s="32">
        <v>5.5493176066429415</v>
      </c>
      <c r="BP199" s="32" t="s">
        <v>94</v>
      </c>
      <c r="BQ199" s="32" t="s">
        <v>94</v>
      </c>
      <c r="BR199" s="32" t="s">
        <v>94</v>
      </c>
      <c r="BS199" s="32">
        <v>3.256769352787663</v>
      </c>
      <c r="BT199" s="32">
        <v>3.256769352787663</v>
      </c>
    </row>
    <row r="200" spans="2:72" ht="15">
      <c r="B200" s="32" t="s">
        <v>150</v>
      </c>
      <c r="C200" s="32" t="s">
        <v>94</v>
      </c>
      <c r="D200" s="32">
        <v>505.15669219842647</v>
      </c>
      <c r="E200" s="32" t="s">
        <v>94</v>
      </c>
      <c r="F200" s="32" t="s">
        <v>94</v>
      </c>
      <c r="G200" s="32">
        <v>161.9137527864665</v>
      </c>
      <c r="H200" s="32">
        <v>343.24293941195987</v>
      </c>
      <c r="I200" s="32">
        <v>123.14280196536212</v>
      </c>
      <c r="J200" s="32">
        <v>382.01389023306444</v>
      </c>
      <c r="K200" s="32">
        <v>167.87334349475273</v>
      </c>
      <c r="L200" s="32">
        <v>337.2833487036736</v>
      </c>
      <c r="M200" s="32">
        <v>428.08015145427174</v>
      </c>
      <c r="N200" s="32">
        <v>77.07654074415456</v>
      </c>
      <c r="O200" s="32">
        <v>346.38650926952346</v>
      </c>
      <c r="P200" s="32">
        <v>158.77018292890293</v>
      </c>
      <c r="Q200" s="32" t="s">
        <v>94</v>
      </c>
      <c r="R200" s="32">
        <v>121.94156867693452</v>
      </c>
      <c r="S200" s="32">
        <v>188.58533067677016</v>
      </c>
      <c r="T200" s="32">
        <v>119.45691828012104</v>
      </c>
      <c r="U200" s="32">
        <v>21.806299226066983</v>
      </c>
      <c r="V200" s="32">
        <v>2.8282514992507495</v>
      </c>
      <c r="W200" s="32">
        <v>19.494933057245063</v>
      </c>
      <c r="X200" s="32">
        <v>146.86623934220052</v>
      </c>
      <c r="Y200" s="32">
        <v>335.9672682997302</v>
      </c>
      <c r="Z200" s="32">
        <v>351.6922378391547</v>
      </c>
      <c r="AA200" s="32">
        <v>104.9516847570143</v>
      </c>
      <c r="AB200" s="32">
        <v>48.51276960225751</v>
      </c>
      <c r="AC200" s="32">
        <v>454.1752142374001</v>
      </c>
      <c r="AD200" s="32">
        <v>50.98147796102646</v>
      </c>
      <c r="AE200" s="32">
        <v>303.3871294725007</v>
      </c>
      <c r="AF200" s="32">
        <v>52.20426266659185</v>
      </c>
      <c r="AG200" s="32">
        <v>31.11166055907468</v>
      </c>
      <c r="AH200" s="32">
        <v>66.22841310018892</v>
      </c>
      <c r="AI200" s="32">
        <v>52.22522640007007</v>
      </c>
      <c r="AJ200" s="32" t="s">
        <v>94</v>
      </c>
      <c r="AK200" s="32" t="s">
        <v>94</v>
      </c>
      <c r="AL200" s="32" t="s">
        <v>94</v>
      </c>
      <c r="AM200" s="32" t="s">
        <v>94</v>
      </c>
      <c r="AN200" s="32" t="s">
        <v>94</v>
      </c>
      <c r="AO200" s="32" t="s">
        <v>94</v>
      </c>
      <c r="AP200" s="32" t="s">
        <v>94</v>
      </c>
      <c r="AQ200" s="32" t="s">
        <v>94</v>
      </c>
      <c r="AR200" s="32" t="s">
        <v>94</v>
      </c>
      <c r="AS200" s="32" t="s">
        <v>94</v>
      </c>
      <c r="AT200" s="32" t="s">
        <v>94</v>
      </c>
      <c r="AU200" s="32">
        <v>505.15669219842647</v>
      </c>
      <c r="AV200" s="32" t="s">
        <v>94</v>
      </c>
      <c r="AW200" s="32" t="s">
        <v>94</v>
      </c>
      <c r="AX200" s="32">
        <v>505.15669219842647</v>
      </c>
      <c r="AY200" s="32">
        <v>505.15669219842647</v>
      </c>
      <c r="AZ200" s="32" t="s">
        <v>94</v>
      </c>
      <c r="BA200" s="32">
        <v>505.15669219842647</v>
      </c>
      <c r="BB200" s="32">
        <v>505.15669219842647</v>
      </c>
      <c r="BC200" s="32">
        <v>505.15669219842647</v>
      </c>
      <c r="BD200" s="32">
        <v>505.15669219842647</v>
      </c>
      <c r="BE200" s="32">
        <v>473.77696102137867</v>
      </c>
      <c r="BF200" s="32">
        <v>31.379731177047866</v>
      </c>
      <c r="BG200" s="32">
        <v>448.01584839616015</v>
      </c>
      <c r="BH200" s="32">
        <v>52.98664812390962</v>
      </c>
      <c r="BI200" s="32">
        <v>476.60521252062944</v>
      </c>
      <c r="BJ200" s="32">
        <v>28.551479677797115</v>
      </c>
      <c r="BK200" s="32">
        <v>422.4620063716393</v>
      </c>
      <c r="BL200" s="32">
        <v>82.69468582678707</v>
      </c>
      <c r="BM200" s="32" t="s">
        <v>94</v>
      </c>
      <c r="BN200" s="32">
        <v>163.2711112919521</v>
      </c>
      <c r="BO200" s="32">
        <v>67.8162587544484</v>
      </c>
      <c r="BP200" s="32" t="s">
        <v>94</v>
      </c>
      <c r="BQ200" s="32" t="s">
        <v>94</v>
      </c>
      <c r="BR200" s="32" t="s">
        <v>94</v>
      </c>
      <c r="BS200" s="32">
        <v>20.284952822775807</v>
      </c>
      <c r="BT200" s="32">
        <v>15.43836646120997</v>
      </c>
    </row>
    <row r="201" spans="2:72" ht="15">
      <c r="B201" s="32" t="s">
        <v>151</v>
      </c>
      <c r="C201" s="32" t="s">
        <v>94</v>
      </c>
      <c r="D201" s="32" t="s">
        <v>94</v>
      </c>
      <c r="E201" s="32">
        <v>80.71356564773744</v>
      </c>
      <c r="F201" s="32">
        <v>12.523656874242603</v>
      </c>
      <c r="G201" s="32">
        <v>83.47128474262772</v>
      </c>
      <c r="H201" s="32">
        <v>9.76593777935231</v>
      </c>
      <c r="I201" s="32">
        <v>80.71390867966586</v>
      </c>
      <c r="J201" s="32">
        <v>12.523313842314172</v>
      </c>
      <c r="K201" s="32">
        <v>83.47128474262772</v>
      </c>
      <c r="L201" s="32">
        <v>9.76593777935231</v>
      </c>
      <c r="M201" s="32">
        <v>87.92537250658391</v>
      </c>
      <c r="N201" s="32">
        <v>5.3118500153960895</v>
      </c>
      <c r="O201" s="32">
        <v>93.23722252198</v>
      </c>
      <c r="P201" s="32" t="s">
        <v>94</v>
      </c>
      <c r="Q201" s="32" t="s">
        <v>94</v>
      </c>
      <c r="R201" s="32">
        <v>38.59685513937933</v>
      </c>
      <c r="S201" s="32">
        <v>17.923563137470175</v>
      </c>
      <c r="T201" s="32">
        <v>16.97242366742792</v>
      </c>
      <c r="U201" s="32">
        <v>5.877068779478028</v>
      </c>
      <c r="V201" s="32" t="s">
        <v>94</v>
      </c>
      <c r="W201" s="32">
        <v>5.445480019291733</v>
      </c>
      <c r="X201" s="32">
        <v>8.13672181911992</v>
      </c>
      <c r="Y201" s="32">
        <v>79.65502068356837</v>
      </c>
      <c r="Z201" s="32">
        <v>56.369566105197364</v>
      </c>
      <c r="AA201" s="32">
        <v>11.942500735218324</v>
      </c>
      <c r="AB201" s="32">
        <v>24.92515568156437</v>
      </c>
      <c r="AC201" s="32">
        <v>93.23722252198</v>
      </c>
      <c r="AD201" s="32" t="s">
        <v>94</v>
      </c>
      <c r="AE201" s="32">
        <v>2.037619988553819</v>
      </c>
      <c r="AF201" s="32">
        <v>9.307893735378734</v>
      </c>
      <c r="AG201" s="32">
        <v>31.86958789658208</v>
      </c>
      <c r="AH201" s="32">
        <v>34.11149341281181</v>
      </c>
      <c r="AI201" s="32">
        <v>15.910627488653601</v>
      </c>
      <c r="AJ201" s="32" t="s">
        <v>94</v>
      </c>
      <c r="AK201" s="32" t="s">
        <v>94</v>
      </c>
      <c r="AL201" s="32" t="s">
        <v>94</v>
      </c>
      <c r="AM201" s="32" t="s">
        <v>94</v>
      </c>
      <c r="AN201" s="32" t="s">
        <v>94</v>
      </c>
      <c r="AO201" s="32" t="s">
        <v>94</v>
      </c>
      <c r="AP201" s="32" t="s">
        <v>94</v>
      </c>
      <c r="AQ201" s="32" t="s">
        <v>94</v>
      </c>
      <c r="AR201" s="32" t="s">
        <v>94</v>
      </c>
      <c r="AS201" s="32" t="s">
        <v>94</v>
      </c>
      <c r="AT201" s="32" t="s">
        <v>94</v>
      </c>
      <c r="AU201" s="32" t="s">
        <v>94</v>
      </c>
      <c r="AV201" s="32">
        <v>93.23722252198</v>
      </c>
      <c r="AW201" s="32" t="s">
        <v>94</v>
      </c>
      <c r="AX201" s="32">
        <v>93.23722252198</v>
      </c>
      <c r="AY201" s="32">
        <v>93.23722252198</v>
      </c>
      <c r="AZ201" s="32" t="s">
        <v>94</v>
      </c>
      <c r="BA201" s="32">
        <v>93.23722252198</v>
      </c>
      <c r="BB201" s="32">
        <v>93.23722252198</v>
      </c>
      <c r="BC201" s="32">
        <v>93.23722252198</v>
      </c>
      <c r="BD201" s="32">
        <v>93.23722252198</v>
      </c>
      <c r="BE201" s="32">
        <v>93.23722252198</v>
      </c>
      <c r="BF201" s="32" t="s">
        <v>94</v>
      </c>
      <c r="BG201" s="32">
        <v>81.07170368553123</v>
      </c>
      <c r="BH201" s="32">
        <v>12.165518836448756</v>
      </c>
      <c r="BI201" s="32">
        <v>93.23722252198</v>
      </c>
      <c r="BJ201" s="32" t="s">
        <v>94</v>
      </c>
      <c r="BK201" s="32">
        <v>74.99392612313164</v>
      </c>
      <c r="BL201" s="32">
        <v>18.243296398848376</v>
      </c>
      <c r="BM201" s="32" t="s">
        <v>94</v>
      </c>
      <c r="BN201" s="32">
        <v>30.063305541406894</v>
      </c>
      <c r="BO201" s="32">
        <v>7.432775628944247</v>
      </c>
      <c r="BP201" s="32" t="s">
        <v>94</v>
      </c>
      <c r="BQ201" s="32" t="s">
        <v>94</v>
      </c>
      <c r="BR201" s="32" t="s">
        <v>94</v>
      </c>
      <c r="BS201" s="32" t="s">
        <v>94</v>
      </c>
      <c r="BT201" s="32" t="s">
        <v>94</v>
      </c>
    </row>
    <row r="202" spans="2:72" ht="15">
      <c r="B202" s="32" t="s">
        <v>152</v>
      </c>
      <c r="C202" s="32">
        <v>355.09411133508485</v>
      </c>
      <c r="D202" s="32">
        <v>1117.8499332898464</v>
      </c>
      <c r="E202" s="32">
        <v>162.06567228188868</v>
      </c>
      <c r="F202" s="32">
        <v>72.34831760232568</v>
      </c>
      <c r="G202" s="32">
        <v>698.5113636449533</v>
      </c>
      <c r="H202" s="32">
        <v>1008.8466708641932</v>
      </c>
      <c r="I202" s="32">
        <v>655.8277757811443</v>
      </c>
      <c r="J202" s="32">
        <v>1051.5302587280025</v>
      </c>
      <c r="K202" s="32">
        <v>983.6797936739828</v>
      </c>
      <c r="L202" s="32">
        <v>723.6782408351634</v>
      </c>
      <c r="M202" s="32">
        <v>1323.6482956318116</v>
      </c>
      <c r="N202" s="32">
        <v>383.7097388773366</v>
      </c>
      <c r="O202" s="32">
        <v>1262.017853940093</v>
      </c>
      <c r="P202" s="32">
        <v>445.34018056905586</v>
      </c>
      <c r="Q202" s="32" t="s">
        <v>94</v>
      </c>
      <c r="R202" s="32">
        <v>684.6349909309992</v>
      </c>
      <c r="S202" s="32">
        <v>275.89941927486115</v>
      </c>
      <c r="T202" s="32">
        <v>383.5606256218071</v>
      </c>
      <c r="U202" s="32">
        <v>86.50876166121789</v>
      </c>
      <c r="V202" s="32">
        <v>1.4936815776986951</v>
      </c>
      <c r="W202" s="32">
        <v>113.90783766142196</v>
      </c>
      <c r="X202" s="32">
        <v>274.06839834204965</v>
      </c>
      <c r="Y202" s="32">
        <v>1317.888116927978</v>
      </c>
      <c r="Z202" s="32">
        <v>851.8212489080977</v>
      </c>
      <c r="AA202" s="32">
        <v>350.7669324533935</v>
      </c>
      <c r="AB202" s="32">
        <v>492.46469998055034</v>
      </c>
      <c r="AC202" s="32">
        <v>1621.1640695716435</v>
      </c>
      <c r="AD202" s="32">
        <v>86.19396493750666</v>
      </c>
      <c r="AE202" s="32">
        <v>599.0366235989559</v>
      </c>
      <c r="AF202" s="32">
        <v>357.7226823081355</v>
      </c>
      <c r="AG202" s="32">
        <v>243.931415574387</v>
      </c>
      <c r="AH202" s="32">
        <v>249.25521204917138</v>
      </c>
      <c r="AI202" s="32">
        <v>257.41210097849574</v>
      </c>
      <c r="AJ202" s="32" t="s">
        <v>94</v>
      </c>
      <c r="AK202" s="32" t="s">
        <v>94</v>
      </c>
      <c r="AL202" s="32" t="s">
        <v>94</v>
      </c>
      <c r="AM202" s="32" t="s">
        <v>94</v>
      </c>
      <c r="AN202" s="32" t="s">
        <v>94</v>
      </c>
      <c r="AO202" s="32" t="s">
        <v>94</v>
      </c>
      <c r="AP202" s="32" t="s">
        <v>94</v>
      </c>
      <c r="AQ202" s="32" t="s">
        <v>94</v>
      </c>
      <c r="AR202" s="32" t="s">
        <v>94</v>
      </c>
      <c r="AS202" s="32" t="s">
        <v>94</v>
      </c>
      <c r="AT202" s="32" t="s">
        <v>94</v>
      </c>
      <c r="AU202" s="32" t="s">
        <v>94</v>
      </c>
      <c r="AV202" s="32" t="s">
        <v>94</v>
      </c>
      <c r="AW202" s="32">
        <v>1707.3580345091493</v>
      </c>
      <c r="AX202" s="32">
        <v>1707.3580345091493</v>
      </c>
      <c r="AY202" s="32">
        <v>1707.3580345091493</v>
      </c>
      <c r="AZ202" s="32" t="s">
        <v>94</v>
      </c>
      <c r="BA202" s="32">
        <v>1707.3580345091493</v>
      </c>
      <c r="BB202" s="32">
        <v>1707.3580345091493</v>
      </c>
      <c r="BC202" s="32">
        <v>1707.3580345091493</v>
      </c>
      <c r="BD202" s="32">
        <v>1707.3580345091493</v>
      </c>
      <c r="BE202" s="32">
        <v>1679.1216125200701</v>
      </c>
      <c r="BF202" s="32">
        <v>28.236421989079357</v>
      </c>
      <c r="BG202" s="32">
        <v>1591.2294579092193</v>
      </c>
      <c r="BH202" s="32">
        <v>113.2937217809504</v>
      </c>
      <c r="BI202" s="32">
        <v>1575.5091436941045</v>
      </c>
      <c r="BJ202" s="32">
        <v>131.84889081504534</v>
      </c>
      <c r="BK202" s="32">
        <v>1438.8184096402717</v>
      </c>
      <c r="BL202" s="32">
        <v>268.5396248688774</v>
      </c>
      <c r="BM202" s="32" t="s">
        <v>94</v>
      </c>
      <c r="BN202" s="32">
        <v>515.7220552274232</v>
      </c>
      <c r="BO202" s="32">
        <v>250.58150932906295</v>
      </c>
      <c r="BP202" s="32" t="s">
        <v>94</v>
      </c>
      <c r="BQ202" s="32" t="s">
        <v>94</v>
      </c>
      <c r="BR202" s="32" t="s">
        <v>94</v>
      </c>
      <c r="BS202" s="32">
        <v>53.732957257888486</v>
      </c>
      <c r="BT202" s="32">
        <v>64.54227560237248</v>
      </c>
    </row>
    <row r="203" spans="1:2" ht="15">
      <c r="A203" s="32" t="s">
        <v>2</v>
      </c>
      <c r="B203" s="32" t="s">
        <v>153</v>
      </c>
    </row>
    <row r="204" spans="1:2" ht="15">
      <c r="A204" s="32" t="s">
        <v>3</v>
      </c>
      <c r="B204" s="32" t="s">
        <v>153</v>
      </c>
    </row>
    <row r="205" spans="1:72" ht="15">
      <c r="A205" s="32" t="s">
        <v>168</v>
      </c>
      <c r="B205" s="32" t="s">
        <v>154</v>
      </c>
      <c r="C205" s="32">
        <v>59.31751397839145</v>
      </c>
      <c r="D205" s="32">
        <v>36.39857735927774</v>
      </c>
      <c r="E205" s="32">
        <v>41.61471478155811</v>
      </c>
      <c r="F205" s="32">
        <v>8.270882898463984</v>
      </c>
      <c r="G205" s="32">
        <v>16.39027516782324</v>
      </c>
      <c r="H205" s="32">
        <v>129.21141384986805</v>
      </c>
      <c r="I205" s="32">
        <v>37.74823754895105</v>
      </c>
      <c r="J205" s="32">
        <v>107.85345146874027</v>
      </c>
      <c r="K205" s="32">
        <v>83.87886344125381</v>
      </c>
      <c r="L205" s="32">
        <v>61.722825576437515</v>
      </c>
      <c r="M205" s="32">
        <v>125.09492585505032</v>
      </c>
      <c r="N205" s="32">
        <v>20.506763162641004</v>
      </c>
      <c r="O205" s="32">
        <v>48.60130586091372</v>
      </c>
      <c r="P205" s="32">
        <v>97.0003831567776</v>
      </c>
      <c r="Q205" s="32" t="s">
        <v>94</v>
      </c>
      <c r="R205" s="32">
        <v>76.06886528502422</v>
      </c>
      <c r="S205" s="32">
        <v>57.58733199193772</v>
      </c>
      <c r="T205" s="32">
        <v>1.1326449020166074</v>
      </c>
      <c r="U205" s="32" t="s">
        <v>94</v>
      </c>
      <c r="V205" s="32">
        <v>16.66193907095539</v>
      </c>
      <c r="W205" s="32">
        <v>104.39829336804654</v>
      </c>
      <c r="X205" s="32">
        <v>21.3624698554851</v>
      </c>
      <c r="Y205" s="32">
        <v>3.178986723204254</v>
      </c>
      <c r="Z205" s="32">
        <v>120.67188497668567</v>
      </c>
      <c r="AA205" s="32">
        <v>17.84900679154526</v>
      </c>
      <c r="AB205" s="32">
        <v>4.354375815589841</v>
      </c>
      <c r="AC205" s="32">
        <v>110.68966761340451</v>
      </c>
      <c r="AD205" s="32">
        <v>34.91202140428681</v>
      </c>
      <c r="AE205" s="32">
        <v>55.454963189042516</v>
      </c>
      <c r="AF205" s="32">
        <v>49.26239230302382</v>
      </c>
      <c r="AG205" s="32">
        <v>30.681563717588418</v>
      </c>
      <c r="AH205" s="32">
        <v>4.872156867562644</v>
      </c>
      <c r="AI205" s="32">
        <v>5.330612940473909</v>
      </c>
      <c r="AJ205" s="32" t="s">
        <v>94</v>
      </c>
      <c r="AK205" s="32" t="s">
        <v>94</v>
      </c>
      <c r="AL205" s="32">
        <v>3.6944417272546204</v>
      </c>
      <c r="AM205" s="32">
        <v>2.5904651538461536</v>
      </c>
      <c r="AN205" s="32" t="s">
        <v>94</v>
      </c>
      <c r="AO205" s="32" t="s">
        <v>94</v>
      </c>
      <c r="AP205" s="32" t="s">
        <v>94</v>
      </c>
      <c r="AQ205" s="32" t="s">
        <v>94</v>
      </c>
      <c r="AR205" s="32" t="s">
        <v>94</v>
      </c>
      <c r="AS205" s="32" t="s">
        <v>94</v>
      </c>
      <c r="AT205" s="32" t="s">
        <v>94</v>
      </c>
      <c r="AU205" s="32" t="s">
        <v>94</v>
      </c>
      <c r="AV205" s="32" t="s">
        <v>94</v>
      </c>
      <c r="AW205" s="32" t="s">
        <v>94</v>
      </c>
      <c r="AX205" s="32">
        <v>145.6016890176913</v>
      </c>
      <c r="AY205" s="32">
        <v>145.6016890176913</v>
      </c>
      <c r="AZ205" s="32">
        <v>145.6016890176913</v>
      </c>
      <c r="BA205" s="32" t="s">
        <v>94</v>
      </c>
      <c r="BB205" s="32">
        <v>145.6016890176913</v>
      </c>
      <c r="BC205" s="32">
        <v>145.6016890176913</v>
      </c>
      <c r="BD205" s="32">
        <v>145.6016890176913</v>
      </c>
      <c r="BE205" s="32">
        <v>90.57931234326584</v>
      </c>
      <c r="BF205" s="32">
        <v>55.02237667442549</v>
      </c>
      <c r="BG205" s="32">
        <v>109.43127570026425</v>
      </c>
      <c r="BH205" s="32">
        <v>32.58111345812802</v>
      </c>
      <c r="BI205" s="32">
        <v>140.20226813031547</v>
      </c>
      <c r="BJ205" s="32" t="s">
        <v>94</v>
      </c>
      <c r="BK205" s="32">
        <v>83.19336065821525</v>
      </c>
      <c r="BL205" s="32">
        <v>62.40832835947607</v>
      </c>
      <c r="BM205" s="32" t="s">
        <v>94</v>
      </c>
      <c r="BN205" s="32">
        <v>11.945491740729405</v>
      </c>
      <c r="BO205" s="32">
        <v>7.807172495848161</v>
      </c>
      <c r="BP205" s="32" t="s">
        <v>94</v>
      </c>
      <c r="BQ205" s="32" t="s">
        <v>94</v>
      </c>
      <c r="BR205" s="32" t="s">
        <v>94</v>
      </c>
      <c r="BS205" s="32" t="s">
        <v>94</v>
      </c>
      <c r="BT205" s="32" t="s">
        <v>94</v>
      </c>
    </row>
    <row r="206" spans="2:72" ht="15">
      <c r="B206" s="32" t="s">
        <v>155</v>
      </c>
      <c r="C206" s="32">
        <v>39089.028310604874</v>
      </c>
      <c r="D206" s="32">
        <v>17153.93305240275</v>
      </c>
      <c r="E206" s="32">
        <v>10684.113960107945</v>
      </c>
      <c r="F206" s="32">
        <v>3385.564804435627</v>
      </c>
      <c r="G206" s="32">
        <v>22110.625502555158</v>
      </c>
      <c r="H206" s="32">
        <v>48202.01462499587</v>
      </c>
      <c r="I206" s="32">
        <v>33218.24462592714</v>
      </c>
      <c r="J206" s="32">
        <v>37094.39550162325</v>
      </c>
      <c r="K206" s="32">
        <v>48688.327711869744</v>
      </c>
      <c r="L206" s="32">
        <v>21624.31241568086</v>
      </c>
      <c r="M206" s="32">
        <v>64695.52704027297</v>
      </c>
      <c r="N206" s="32">
        <v>5617.113087277772</v>
      </c>
      <c r="O206" s="32">
        <v>55271.4895493224</v>
      </c>
      <c r="P206" s="32">
        <v>15041.150578227833</v>
      </c>
      <c r="Q206" s="32" t="s">
        <v>94</v>
      </c>
      <c r="R206" s="32">
        <v>33526.65529746165</v>
      </c>
      <c r="S206" s="32">
        <v>9977.264461140207</v>
      </c>
      <c r="T206" s="32">
        <v>13804.661369687126</v>
      </c>
      <c r="U206" s="32">
        <v>2932.2626076054466</v>
      </c>
      <c r="V206" s="32">
        <v>66.90055612298382</v>
      </c>
      <c r="W206" s="32">
        <v>3892.4648082996787</v>
      </c>
      <c r="X206" s="32">
        <v>14136.547314609576</v>
      </c>
      <c r="Y206" s="32">
        <v>52216.72744851819</v>
      </c>
      <c r="Z206" s="32">
        <v>33716.27190051001</v>
      </c>
      <c r="AA206" s="32">
        <v>12016.555787702555</v>
      </c>
      <c r="AB206" s="32">
        <v>24245.039201091164</v>
      </c>
      <c r="AC206" s="32">
        <v>64229.20651260784</v>
      </c>
      <c r="AD206" s="32">
        <v>6083.433614943207</v>
      </c>
      <c r="AE206" s="32">
        <v>15598.3415854326</v>
      </c>
      <c r="AF206" s="32">
        <v>14811.315365742634</v>
      </c>
      <c r="AG206" s="32">
        <v>14370.217715103958</v>
      </c>
      <c r="AH206" s="32">
        <v>13571.078778802173</v>
      </c>
      <c r="AI206" s="32">
        <v>11961.686682469517</v>
      </c>
      <c r="AJ206" s="32">
        <v>4629.492171493792</v>
      </c>
      <c r="AK206" s="32">
        <v>24437.142494951873</v>
      </c>
      <c r="AL206" s="32">
        <v>7162.380407714564</v>
      </c>
      <c r="AM206" s="32">
        <v>10552.089505858688</v>
      </c>
      <c r="AN206" s="32">
        <v>2230.88901682455</v>
      </c>
      <c r="AO206" s="32">
        <v>616.1635321103382</v>
      </c>
      <c r="AP206" s="32">
        <v>10483.59182280668</v>
      </c>
      <c r="AQ206" s="32">
        <v>1756.4138569790387</v>
      </c>
      <c r="AR206" s="32">
        <v>73.95824312810491</v>
      </c>
      <c r="AS206" s="32">
        <v>76.7562537641747</v>
      </c>
      <c r="AT206" s="32">
        <v>72.24373174252852</v>
      </c>
      <c r="AU206" s="32">
        <v>505.15669219842647</v>
      </c>
      <c r="AV206" s="32">
        <v>93.23722252198</v>
      </c>
      <c r="AW206" s="32">
        <v>1707.3580345091493</v>
      </c>
      <c r="AX206" s="32">
        <v>70312.64012755097</v>
      </c>
      <c r="AY206" s="32">
        <v>70312.64012755097</v>
      </c>
      <c r="AZ206" s="32" t="s">
        <v>94</v>
      </c>
      <c r="BA206" s="32">
        <v>70312.64012755097</v>
      </c>
      <c r="BB206" s="32">
        <v>70312.64012755097</v>
      </c>
      <c r="BC206" s="32">
        <v>70312.64012755097</v>
      </c>
      <c r="BD206" s="32">
        <v>70312.64012755097</v>
      </c>
      <c r="BE206" s="32">
        <v>67959.2074987222</v>
      </c>
      <c r="BF206" s="32">
        <v>2353.4326288288207</v>
      </c>
      <c r="BG206" s="32">
        <v>64366.85495202053</v>
      </c>
      <c r="BH206" s="32">
        <v>5782.083438953059</v>
      </c>
      <c r="BI206" s="32">
        <v>67068.30936763991</v>
      </c>
      <c r="BJ206" s="32">
        <v>3244.3307599112263</v>
      </c>
      <c r="BK206" s="32">
        <v>58340.11539090484</v>
      </c>
      <c r="BL206" s="32">
        <v>11972.524736645637</v>
      </c>
      <c r="BM206" s="32" t="s">
        <v>94</v>
      </c>
      <c r="BN206" s="32">
        <v>16026.548098001469</v>
      </c>
      <c r="BO206" s="32">
        <v>9174.105087666907</v>
      </c>
      <c r="BP206" s="32" t="s">
        <v>94</v>
      </c>
      <c r="BQ206" s="32" t="s">
        <v>94</v>
      </c>
      <c r="BR206" s="32" t="s">
        <v>94</v>
      </c>
      <c r="BS206" s="32">
        <v>1682.2933812706979</v>
      </c>
      <c r="BT206" s="32">
        <v>2330.5744339881344</v>
      </c>
    </row>
    <row r="207" spans="1:2" ht="15">
      <c r="A207" s="32" t="s">
        <v>108</v>
      </c>
      <c r="B207" s="32" t="s">
        <v>153</v>
      </c>
    </row>
    <row r="208" spans="1:2" ht="15">
      <c r="A208" s="32" t="s">
        <v>169</v>
      </c>
      <c r="B208" s="32" t="s">
        <v>153</v>
      </c>
    </row>
    <row r="209" spans="1:2" ht="15">
      <c r="A209" s="32" t="s">
        <v>170</v>
      </c>
      <c r="B209" s="32" t="s">
        <v>153</v>
      </c>
    </row>
    <row r="210" spans="1:72" ht="15">
      <c r="A210" s="32" t="s">
        <v>111</v>
      </c>
      <c r="B210" s="32" t="s">
        <v>154</v>
      </c>
      <c r="C210" s="32">
        <v>37858.35924324557</v>
      </c>
      <c r="D210" s="32">
        <v>16786.948629140636</v>
      </c>
      <c r="E210" s="32">
        <v>10027.038072376452</v>
      </c>
      <c r="F210" s="32">
        <v>3377.4408663029108</v>
      </c>
      <c r="G210" s="32">
        <v>21715.326365674657</v>
      </c>
      <c r="H210" s="32">
        <v>46334.460445390745</v>
      </c>
      <c r="I210" s="32">
        <v>32289.357466985293</v>
      </c>
      <c r="J210" s="32">
        <v>35760.429344079705</v>
      </c>
      <c r="K210" s="32">
        <v>47371.23879688239</v>
      </c>
      <c r="L210" s="32">
        <v>20678.54801418264</v>
      </c>
      <c r="M210" s="32">
        <v>62716.85641679842</v>
      </c>
      <c r="N210" s="32">
        <v>5332.930394266845</v>
      </c>
      <c r="O210" s="32">
        <v>53595.05401597579</v>
      </c>
      <c r="P210" s="32">
        <v>14454.732795089103</v>
      </c>
      <c r="Q210" s="32" t="s">
        <v>94</v>
      </c>
      <c r="R210" s="32">
        <v>32415.380623953635</v>
      </c>
      <c r="S210" s="32">
        <v>9601.58164042255</v>
      </c>
      <c r="T210" s="32">
        <v>13413.228385717384</v>
      </c>
      <c r="U210" s="32">
        <v>2812.455954239032</v>
      </c>
      <c r="V210" s="32" t="s">
        <v>94</v>
      </c>
      <c r="W210" s="32">
        <v>3220.0495859905327</v>
      </c>
      <c r="X210" s="32">
        <v>13160.759875543496</v>
      </c>
      <c r="Y210" s="32">
        <v>51668.9773495308</v>
      </c>
      <c r="Z210" s="32">
        <v>32160.32795232388</v>
      </c>
      <c r="AA210" s="32">
        <v>11647.511181029746</v>
      </c>
      <c r="AB210" s="32">
        <v>23949.72818530909</v>
      </c>
      <c r="AC210" s="32">
        <v>64164.284264054826</v>
      </c>
      <c r="AD210" s="32">
        <v>3885.5025470106793</v>
      </c>
      <c r="AE210" s="32">
        <v>15061.307717864733</v>
      </c>
      <c r="AF210" s="32">
        <v>14182.616082854549</v>
      </c>
      <c r="AG210" s="32">
        <v>13805.973506728104</v>
      </c>
      <c r="AH210" s="32">
        <v>13150.561444315808</v>
      </c>
      <c r="AI210" s="32">
        <v>11849.328059302072</v>
      </c>
      <c r="AJ210" s="32">
        <v>4552.945800610624</v>
      </c>
      <c r="AK210" s="32">
        <v>23548.777913830123</v>
      </c>
      <c r="AL210" s="32">
        <v>7014.968051915823</v>
      </c>
      <c r="AM210" s="32">
        <v>10001.949634097435</v>
      </c>
      <c r="AN210" s="32">
        <v>2195.810874753819</v>
      </c>
      <c r="AO210" s="32">
        <v>602.2788536659011</v>
      </c>
      <c r="AP210" s="32">
        <v>10180.064319331661</v>
      </c>
      <c r="AQ210" s="32">
        <v>1646.7811785141093</v>
      </c>
      <c r="AR210" s="32">
        <v>73.95824312810491</v>
      </c>
      <c r="AS210" s="32">
        <v>69.21647015902438</v>
      </c>
      <c r="AT210" s="32">
        <v>72.24373174252852</v>
      </c>
      <c r="AU210" s="32">
        <v>473.77696102137867</v>
      </c>
      <c r="AV210" s="32">
        <v>93.23722252198</v>
      </c>
      <c r="AW210" s="32">
        <v>1679.1216125200701</v>
      </c>
      <c r="AX210" s="32">
        <v>68049.78681106548</v>
      </c>
      <c r="AY210" s="32">
        <v>68049.78681106548</v>
      </c>
      <c r="AZ210" s="32">
        <v>90.57931234326584</v>
      </c>
      <c r="BA210" s="32">
        <v>67959.2074987222</v>
      </c>
      <c r="BB210" s="32">
        <v>68049.78681106548</v>
      </c>
      <c r="BC210" s="32">
        <v>68049.78681106548</v>
      </c>
      <c r="BD210" s="32">
        <v>68049.78681106548</v>
      </c>
      <c r="BE210" s="32">
        <v>68049.78681106548</v>
      </c>
      <c r="BF210" s="32" t="s">
        <v>94</v>
      </c>
      <c r="BG210" s="32">
        <v>62394.26340005971</v>
      </c>
      <c r="BH210" s="32">
        <v>5488.232374569008</v>
      </c>
      <c r="BI210" s="32">
        <v>66348.13562489863</v>
      </c>
      <c r="BJ210" s="32">
        <v>1696.251765279112</v>
      </c>
      <c r="BK210" s="32">
        <v>56028.25685603625</v>
      </c>
      <c r="BL210" s="32">
        <v>12021.529955028413</v>
      </c>
      <c r="BM210" s="32" t="s">
        <v>94</v>
      </c>
      <c r="BN210" s="32">
        <v>15530.840609437522</v>
      </c>
      <c r="BO210" s="32">
        <v>8924.183597489437</v>
      </c>
      <c r="BP210" s="32" t="s">
        <v>94</v>
      </c>
      <c r="BQ210" s="32" t="s">
        <v>94</v>
      </c>
      <c r="BR210" s="32" t="s">
        <v>94</v>
      </c>
      <c r="BS210" s="32">
        <v>1622.9498865376013</v>
      </c>
      <c r="BT210" s="32">
        <v>2257.4974534419907</v>
      </c>
    </row>
    <row r="211" spans="2:72" ht="15">
      <c r="B211" s="32" t="s">
        <v>155</v>
      </c>
      <c r="C211" s="32">
        <v>1289.986581337661</v>
      </c>
      <c r="D211" s="32">
        <v>403.38300062136</v>
      </c>
      <c r="E211" s="32">
        <v>698.6906025130463</v>
      </c>
      <c r="F211" s="32">
        <v>16.394821031179525</v>
      </c>
      <c r="G211" s="32">
        <v>411.6894120483063</v>
      </c>
      <c r="H211" s="32">
        <v>1996.7655934549407</v>
      </c>
      <c r="I211" s="32">
        <v>966.6353964908999</v>
      </c>
      <c r="J211" s="32">
        <v>1441.8196090123488</v>
      </c>
      <c r="K211" s="32">
        <v>1400.9677784286632</v>
      </c>
      <c r="L211" s="32">
        <v>1007.4872270745847</v>
      </c>
      <c r="M211" s="32">
        <v>2103.765549329684</v>
      </c>
      <c r="N211" s="32">
        <v>304.68945617356235</v>
      </c>
      <c r="O211" s="32">
        <v>1725.0368392077478</v>
      </c>
      <c r="P211" s="32">
        <v>683.4181662954957</v>
      </c>
      <c r="Q211" s="32" t="s">
        <v>94</v>
      </c>
      <c r="R211" s="32">
        <v>1187.3435387931756</v>
      </c>
      <c r="S211" s="32">
        <v>433.27015270959566</v>
      </c>
      <c r="T211" s="32">
        <v>392.56562887174726</v>
      </c>
      <c r="U211" s="32">
        <v>119.80665336641438</v>
      </c>
      <c r="V211" s="32">
        <v>83.56249519393923</v>
      </c>
      <c r="W211" s="32">
        <v>776.8135156771928</v>
      </c>
      <c r="X211" s="32">
        <v>997.1499089215665</v>
      </c>
      <c r="Y211" s="32">
        <v>550.9290857105499</v>
      </c>
      <c r="Z211" s="32">
        <v>1676.6158331625477</v>
      </c>
      <c r="AA211" s="32">
        <v>386.8936134643286</v>
      </c>
      <c r="AB211" s="32">
        <v>299.6653915976971</v>
      </c>
      <c r="AC211" s="32">
        <v>175.61191616642057</v>
      </c>
      <c r="AD211" s="32">
        <v>2232.8430893368227</v>
      </c>
      <c r="AE211" s="32">
        <v>592.4888307568758</v>
      </c>
      <c r="AF211" s="32">
        <v>677.9616751910902</v>
      </c>
      <c r="AG211" s="32">
        <v>594.9257720934485</v>
      </c>
      <c r="AH211" s="32">
        <v>425.3894913539192</v>
      </c>
      <c r="AI211" s="32">
        <v>117.68923610791478</v>
      </c>
      <c r="AJ211" s="32">
        <v>76.54637088317125</v>
      </c>
      <c r="AK211" s="32">
        <v>888.3645811217715</v>
      </c>
      <c r="AL211" s="32">
        <v>151.1067975260037</v>
      </c>
      <c r="AM211" s="32">
        <v>552.7303369150948</v>
      </c>
      <c r="AN211" s="32">
        <v>35.07814207072831</v>
      </c>
      <c r="AO211" s="32">
        <v>13.884678444437474</v>
      </c>
      <c r="AP211" s="32">
        <v>303.52750347503076</v>
      </c>
      <c r="AQ211" s="32">
        <v>109.63267846492921</v>
      </c>
      <c r="AR211" s="32" t="s">
        <v>94</v>
      </c>
      <c r="AS211" s="32">
        <v>7.5397836051503075</v>
      </c>
      <c r="AT211" s="32" t="s">
        <v>94</v>
      </c>
      <c r="AU211" s="32">
        <v>31.379731177047866</v>
      </c>
      <c r="AV211" s="32" t="s">
        <v>94</v>
      </c>
      <c r="AW211" s="32">
        <v>28.236421989079357</v>
      </c>
      <c r="AX211" s="32">
        <v>2408.4550055032455</v>
      </c>
      <c r="AY211" s="32">
        <v>2408.4550055032455</v>
      </c>
      <c r="AZ211" s="32">
        <v>55.02237667442549</v>
      </c>
      <c r="BA211" s="32">
        <v>2353.4326288288207</v>
      </c>
      <c r="BB211" s="32">
        <v>2408.4550055032455</v>
      </c>
      <c r="BC211" s="32">
        <v>2408.4550055032455</v>
      </c>
      <c r="BD211" s="32">
        <v>2408.4550055032455</v>
      </c>
      <c r="BE211" s="32" t="s">
        <v>94</v>
      </c>
      <c r="BF211" s="32">
        <v>2408.4550055032455</v>
      </c>
      <c r="BG211" s="32">
        <v>2082.0228276610756</v>
      </c>
      <c r="BH211" s="32">
        <v>326.43217784217023</v>
      </c>
      <c r="BI211" s="32">
        <v>860.3760108711319</v>
      </c>
      <c r="BJ211" s="32">
        <v>1548.0789946321154</v>
      </c>
      <c r="BK211" s="32">
        <v>2395.0518955265493</v>
      </c>
      <c r="BL211" s="32">
        <v>13.403109976696634</v>
      </c>
      <c r="BM211" s="32" t="s">
        <v>94</v>
      </c>
      <c r="BN211" s="32">
        <v>507.65298030466516</v>
      </c>
      <c r="BO211" s="32">
        <v>257.7286626733096</v>
      </c>
      <c r="BP211" s="32" t="s">
        <v>94</v>
      </c>
      <c r="BQ211" s="32" t="s">
        <v>94</v>
      </c>
      <c r="BR211" s="32" t="s">
        <v>94</v>
      </c>
      <c r="BS211" s="32">
        <v>59.34349473309609</v>
      </c>
      <c r="BT211" s="32">
        <v>73.07698054614472</v>
      </c>
    </row>
    <row r="212" spans="1:72" ht="15">
      <c r="A212" s="32" t="s">
        <v>112</v>
      </c>
      <c r="B212" s="32" t="s">
        <v>154</v>
      </c>
      <c r="C212" s="32">
        <v>36075.193871525335</v>
      </c>
      <c r="D212" s="32">
        <v>15455.921024620839</v>
      </c>
      <c r="E212" s="32">
        <v>9772.479091357569</v>
      </c>
      <c r="F212" s="32">
        <v>3172.692240217045</v>
      </c>
      <c r="G212" s="32">
        <v>20280.889992679113</v>
      </c>
      <c r="H212" s="32">
        <v>44195.39623504125</v>
      </c>
      <c r="I212" s="32">
        <v>30774.194830540644</v>
      </c>
      <c r="J212" s="32">
        <v>33702.09139717965</v>
      </c>
      <c r="K212" s="32">
        <v>44746.2487970129</v>
      </c>
      <c r="L212" s="32">
        <v>19730.037430707325</v>
      </c>
      <c r="M212" s="32">
        <v>59340.87964647757</v>
      </c>
      <c r="N212" s="32">
        <v>5135.406581243093</v>
      </c>
      <c r="O212" s="32">
        <v>50365.414117273416</v>
      </c>
      <c r="P212" s="32">
        <v>14110.872110446942</v>
      </c>
      <c r="Q212" s="32" t="s">
        <v>94</v>
      </c>
      <c r="R212" s="32">
        <v>30767.67076566457</v>
      </c>
      <c r="S212" s="32">
        <v>8851.872374561908</v>
      </c>
      <c r="T212" s="32">
        <v>12864.012404642866</v>
      </c>
      <c r="U212" s="32">
        <v>2735.7492057128657</v>
      </c>
      <c r="V212" s="32">
        <v>67.19618897747506</v>
      </c>
      <c r="W212" s="32">
        <v>3628.562564532218</v>
      </c>
      <c r="X212" s="32">
        <v>13183.617136046514</v>
      </c>
      <c r="Y212" s="32">
        <v>47596.91033816403</v>
      </c>
      <c r="Z212" s="32">
        <v>30833.352032764433</v>
      </c>
      <c r="AA212" s="32">
        <v>11002.204672907048</v>
      </c>
      <c r="AB212" s="32">
        <v>22349.231774634263</v>
      </c>
      <c r="AC212" s="32">
        <v>59460.32250091566</v>
      </c>
      <c r="AD212" s="32">
        <v>5015.963726805085</v>
      </c>
      <c r="AE212" s="32">
        <v>14340.25243471878</v>
      </c>
      <c r="AF212" s="32">
        <v>13292.133045529652</v>
      </c>
      <c r="AG212" s="32">
        <v>13132.216231443754</v>
      </c>
      <c r="AH212" s="32">
        <v>12579.616036291825</v>
      </c>
      <c r="AI212" s="32">
        <v>11132.068479736261</v>
      </c>
      <c r="AJ212" s="32">
        <v>4470.735979152762</v>
      </c>
      <c r="AK212" s="32">
        <v>22650.220023306196</v>
      </c>
      <c r="AL212" s="32">
        <v>6260.261816258811</v>
      </c>
      <c r="AM212" s="32">
        <v>9724.531663588083</v>
      </c>
      <c r="AN212" s="32">
        <v>2071.5821150695906</v>
      </c>
      <c r="AO212" s="32">
        <v>555.7826971783126</v>
      </c>
      <c r="AP212" s="32">
        <v>9628.471288379607</v>
      </c>
      <c r="AQ212" s="32">
        <v>1672.0347722462084</v>
      </c>
      <c r="AR212" s="32">
        <v>48.809915599021984</v>
      </c>
      <c r="AS212" s="32">
        <v>76.7562537641747</v>
      </c>
      <c r="AT212" s="32">
        <v>72.24373174252852</v>
      </c>
      <c r="AU212" s="32">
        <v>448.01584839616015</v>
      </c>
      <c r="AV212" s="32">
        <v>81.07170368553123</v>
      </c>
      <c r="AW212" s="32">
        <v>1591.2294579092193</v>
      </c>
      <c r="AX212" s="32">
        <v>64476.28622772082</v>
      </c>
      <c r="AY212" s="32">
        <v>64476.28622772082</v>
      </c>
      <c r="AZ212" s="32">
        <v>109.43127570026425</v>
      </c>
      <c r="BA212" s="32">
        <v>64366.85495202053</v>
      </c>
      <c r="BB212" s="32">
        <v>64476.28622772082</v>
      </c>
      <c r="BC212" s="32">
        <v>64476.28622772082</v>
      </c>
      <c r="BD212" s="32">
        <v>64476.28622772082</v>
      </c>
      <c r="BE212" s="32">
        <v>62394.26340005971</v>
      </c>
      <c r="BF212" s="32">
        <v>2082.0228276610756</v>
      </c>
      <c r="BG212" s="32">
        <v>64476.28622772082</v>
      </c>
      <c r="BH212" s="32" t="s">
        <v>94</v>
      </c>
      <c r="BI212" s="32">
        <v>61586.479682749356</v>
      </c>
      <c r="BJ212" s="32">
        <v>2886.112103244114</v>
      </c>
      <c r="BK212" s="32">
        <v>53735.915465356564</v>
      </c>
      <c r="BL212" s="32">
        <v>10740.370762363662</v>
      </c>
      <c r="BM212" s="32" t="s">
        <v>94</v>
      </c>
      <c r="BN212" s="32">
        <v>14758.81994970118</v>
      </c>
      <c r="BO212" s="32">
        <v>8496.408285664058</v>
      </c>
      <c r="BP212" s="32" t="s">
        <v>94</v>
      </c>
      <c r="BQ212" s="32" t="s">
        <v>94</v>
      </c>
      <c r="BR212" s="32" t="s">
        <v>94</v>
      </c>
      <c r="BS212" s="32">
        <v>1564.5766405651225</v>
      </c>
      <c r="BT212" s="32">
        <v>2148.5309474306055</v>
      </c>
    </row>
    <row r="213" spans="2:72" ht="15">
      <c r="B213" s="32" t="s">
        <v>155</v>
      </c>
      <c r="C213" s="32">
        <v>2955.7564815986643</v>
      </c>
      <c r="D213" s="32">
        <v>1704.306242303229</v>
      </c>
      <c r="E213" s="32">
        <v>939.8997849233526</v>
      </c>
      <c r="F213" s="32">
        <v>214.70204358591846</v>
      </c>
      <c r="G213" s="32">
        <v>1814.6875602840519</v>
      </c>
      <c r="H213" s="32">
        <v>3999.976992127114</v>
      </c>
      <c r="I213" s="32">
        <v>2443.9382347420624</v>
      </c>
      <c r="J213" s="32">
        <v>3370.726317669088</v>
      </c>
      <c r="K213" s="32">
        <v>3897.676215041053</v>
      </c>
      <c r="L213" s="32">
        <v>1916.9883373701052</v>
      </c>
      <c r="M213" s="32">
        <v>5320.437311433996</v>
      </c>
      <c r="N213" s="32">
        <v>494.227240977178</v>
      </c>
      <c r="O213" s="32">
        <v>4794.618439359438</v>
      </c>
      <c r="P213" s="32">
        <v>1020.0461130517423</v>
      </c>
      <c r="Q213" s="32" t="s">
        <v>94</v>
      </c>
      <c r="R213" s="32">
        <v>2770.2899459542914</v>
      </c>
      <c r="S213" s="32">
        <v>1168.8930732943866</v>
      </c>
      <c r="T213" s="32">
        <v>886.0054437191768</v>
      </c>
      <c r="U213" s="32">
        <v>186.39914876669647</v>
      </c>
      <c r="V213" s="32">
        <v>16.366306216464157</v>
      </c>
      <c r="W213" s="32">
        <v>318.51936732184976</v>
      </c>
      <c r="X213" s="32">
        <v>954.4723300157882</v>
      </c>
      <c r="Y213" s="32">
        <v>4525.306548857065</v>
      </c>
      <c r="Z213" s="32">
        <v>2956.2605543840373</v>
      </c>
      <c r="AA213" s="32">
        <v>1031.139307562816</v>
      </c>
      <c r="AB213" s="32">
        <v>1792.8200904881667</v>
      </c>
      <c r="AC213" s="32">
        <v>4717.738144945786</v>
      </c>
      <c r="AD213" s="32">
        <v>1096.9264074653818</v>
      </c>
      <c r="AE213" s="32">
        <v>1302.0682245742512</v>
      </c>
      <c r="AF213" s="32">
        <v>1506.1960594462498</v>
      </c>
      <c r="AG213" s="32">
        <v>1204.272783876047</v>
      </c>
      <c r="AH213" s="32">
        <v>983.6254182101807</v>
      </c>
      <c r="AI213" s="32">
        <v>818.5020663044314</v>
      </c>
      <c r="AJ213" s="32">
        <v>154.9954106654951</v>
      </c>
      <c r="AK213" s="32">
        <v>1687.7228643630613</v>
      </c>
      <c r="AL213" s="32">
        <v>892.4709376278512</v>
      </c>
      <c r="AM213" s="32">
        <v>821.1039905187376</v>
      </c>
      <c r="AN213" s="32">
        <v>154.89756678376295</v>
      </c>
      <c r="AO213" s="32">
        <v>58.34876637210221</v>
      </c>
      <c r="AP213" s="32">
        <v>851.388140636195</v>
      </c>
      <c r="AQ213" s="32">
        <v>82.04842576698016</v>
      </c>
      <c r="AR213" s="32">
        <v>25.14832752908292</v>
      </c>
      <c r="AS213" s="32" t="s">
        <v>94</v>
      </c>
      <c r="AT213" s="32" t="s">
        <v>94</v>
      </c>
      <c r="AU213" s="32">
        <v>52.98664812390962</v>
      </c>
      <c r="AV213" s="32">
        <v>12.165518836448756</v>
      </c>
      <c r="AW213" s="32">
        <v>113.2937217809504</v>
      </c>
      <c r="AX213" s="32">
        <v>5814.664552411188</v>
      </c>
      <c r="AY213" s="32">
        <v>5814.664552411188</v>
      </c>
      <c r="AZ213" s="32">
        <v>32.58111345812802</v>
      </c>
      <c r="BA213" s="32">
        <v>5782.083438953059</v>
      </c>
      <c r="BB213" s="32">
        <v>5814.664552411188</v>
      </c>
      <c r="BC213" s="32">
        <v>5814.664552411188</v>
      </c>
      <c r="BD213" s="32">
        <v>5814.664552411188</v>
      </c>
      <c r="BE213" s="32">
        <v>5488.232374569008</v>
      </c>
      <c r="BF213" s="32">
        <v>326.43217784217023</v>
      </c>
      <c r="BG213" s="32" t="s">
        <v>94</v>
      </c>
      <c r="BH213" s="32">
        <v>5814.664552411188</v>
      </c>
      <c r="BI213" s="32">
        <v>5454.740916583935</v>
      </c>
      <c r="BJ213" s="32">
        <v>358.2186566671154</v>
      </c>
      <c r="BK213" s="32">
        <v>4539.701411018327</v>
      </c>
      <c r="BL213" s="32">
        <v>1274.9631413928341</v>
      </c>
      <c r="BM213" s="32" t="s">
        <v>94</v>
      </c>
      <c r="BN213" s="32">
        <v>1264.0619933660362</v>
      </c>
      <c r="BO213" s="32">
        <v>653.1645566007112</v>
      </c>
      <c r="BP213" s="32" t="s">
        <v>94</v>
      </c>
      <c r="BQ213" s="32" t="s">
        <v>94</v>
      </c>
      <c r="BR213" s="32" t="s">
        <v>94</v>
      </c>
      <c r="BS213" s="32">
        <v>114.88188588659557</v>
      </c>
      <c r="BT213" s="32">
        <v>178.3000341717674</v>
      </c>
    </row>
    <row r="214" spans="1:72" ht="15">
      <c r="A214" s="32" t="s">
        <v>113</v>
      </c>
      <c r="B214" s="32" t="s">
        <v>154</v>
      </c>
      <c r="C214" s="32">
        <v>37689.365902719044</v>
      </c>
      <c r="D214" s="32">
        <v>16411.5343496641</v>
      </c>
      <c r="E214" s="32">
        <v>9866.01708065533</v>
      </c>
      <c r="F214" s="32">
        <v>3241.5943027316703</v>
      </c>
      <c r="G214" s="32">
        <v>21657.31308527209</v>
      </c>
      <c r="H214" s="32">
        <v>45551.19855049801</v>
      </c>
      <c r="I214" s="32">
        <v>32211.310163784387</v>
      </c>
      <c r="J214" s="32">
        <v>34997.2014719851</v>
      </c>
      <c r="K214" s="32">
        <v>46980.47558543567</v>
      </c>
      <c r="L214" s="32">
        <v>20228.036050333973</v>
      </c>
      <c r="M214" s="32">
        <v>61968.10621045008</v>
      </c>
      <c r="N214" s="32">
        <v>5240.405425319949</v>
      </c>
      <c r="O214" s="32">
        <v>53213.47876622729</v>
      </c>
      <c r="P214" s="32">
        <v>13995.032869542336</v>
      </c>
      <c r="Q214" s="32" t="s">
        <v>94</v>
      </c>
      <c r="R214" s="32">
        <v>32115.168707578767</v>
      </c>
      <c r="S214" s="32">
        <v>9354.6471026593</v>
      </c>
      <c r="T214" s="32">
        <v>13319.577431018588</v>
      </c>
      <c r="U214" s="32">
        <v>2786.740052308531</v>
      </c>
      <c r="V214" s="32">
        <v>83.56249519393923</v>
      </c>
      <c r="W214" s="32">
        <v>3991.463680780348</v>
      </c>
      <c r="X214" s="32">
        <v>13160.759875543496</v>
      </c>
      <c r="Y214" s="32">
        <v>49972.72558425173</v>
      </c>
      <c r="Z214" s="32">
        <v>31727.45413586351</v>
      </c>
      <c r="AA214" s="32">
        <v>11425.218632614222</v>
      </c>
      <c r="AB214" s="32">
        <v>23752.98533580083</v>
      </c>
      <c r="AC214" s="32">
        <v>62674.95449979708</v>
      </c>
      <c r="AD214" s="32">
        <v>4533.55713597304</v>
      </c>
      <c r="AE214" s="32">
        <v>14526.856782106655</v>
      </c>
      <c r="AF214" s="32">
        <v>14002.184288912871</v>
      </c>
      <c r="AG214" s="32">
        <v>13693.682373613423</v>
      </c>
      <c r="AH214" s="32">
        <v>13106.884759537954</v>
      </c>
      <c r="AI214" s="32">
        <v>11878.903431598948</v>
      </c>
      <c r="AJ214" s="32">
        <v>4535.987190008015</v>
      </c>
      <c r="AK214" s="32">
        <v>23535.92312481085</v>
      </c>
      <c r="AL214" s="32">
        <v>6815.659655855163</v>
      </c>
      <c r="AM214" s="32">
        <v>9846.01488458954</v>
      </c>
      <c r="AN214" s="32">
        <v>2172.205612123764</v>
      </c>
      <c r="AO214" s="32">
        <v>555.0034265592936</v>
      </c>
      <c r="AP214" s="32">
        <v>9937.15298690186</v>
      </c>
      <c r="AQ214" s="32">
        <v>1576.7967578829173</v>
      </c>
      <c r="AR214" s="32">
        <v>73.95824312810491</v>
      </c>
      <c r="AS214" s="32">
        <v>69.21647015902438</v>
      </c>
      <c r="AT214" s="32">
        <v>72.24373174252852</v>
      </c>
      <c r="AU214" s="32">
        <v>476.60521252062944</v>
      </c>
      <c r="AV214" s="32">
        <v>93.23722252198</v>
      </c>
      <c r="AW214" s="32">
        <v>1575.5091436941045</v>
      </c>
      <c r="AX214" s="32">
        <v>67208.51163577013</v>
      </c>
      <c r="AY214" s="32">
        <v>67208.51163577013</v>
      </c>
      <c r="AZ214" s="32">
        <v>140.20226813031547</v>
      </c>
      <c r="BA214" s="32">
        <v>67068.30936763991</v>
      </c>
      <c r="BB214" s="32">
        <v>67208.51163577013</v>
      </c>
      <c r="BC214" s="32">
        <v>67208.51163577013</v>
      </c>
      <c r="BD214" s="32">
        <v>67208.51163577013</v>
      </c>
      <c r="BE214" s="32">
        <v>66348.13562489863</v>
      </c>
      <c r="BF214" s="32">
        <v>860.3760108711319</v>
      </c>
      <c r="BG214" s="32">
        <v>61586.479682749356</v>
      </c>
      <c r="BH214" s="32">
        <v>5454.740916583935</v>
      </c>
      <c r="BI214" s="32">
        <v>67208.51163577013</v>
      </c>
      <c r="BJ214" s="32" t="s">
        <v>94</v>
      </c>
      <c r="BK214" s="32">
        <v>55191.952899868484</v>
      </c>
      <c r="BL214" s="32">
        <v>12016.558735900817</v>
      </c>
      <c r="BM214" s="32" t="s">
        <v>94</v>
      </c>
      <c r="BN214" s="32">
        <v>15381.16941036906</v>
      </c>
      <c r="BO214" s="32">
        <v>8834.91316549892</v>
      </c>
      <c r="BP214" s="32" t="s">
        <v>94</v>
      </c>
      <c r="BQ214" s="32" t="s">
        <v>94</v>
      </c>
      <c r="BR214" s="32" t="s">
        <v>94</v>
      </c>
      <c r="BS214" s="32">
        <v>1600.3309520944217</v>
      </c>
      <c r="BT214" s="32">
        <v>2232.229933521232</v>
      </c>
    </row>
    <row r="215" spans="2:72" ht="15">
      <c r="B215" s="32" t="s">
        <v>155</v>
      </c>
      <c r="C215" s="32">
        <v>1458.9799218641317</v>
      </c>
      <c r="D215" s="32">
        <v>773.397859210492</v>
      </c>
      <c r="E215" s="32">
        <v>859.7115942341849</v>
      </c>
      <c r="F215" s="32">
        <v>152.24138460242034</v>
      </c>
      <c r="G215" s="32">
        <v>469.7026924508909</v>
      </c>
      <c r="H215" s="32">
        <v>2774.6280674603427</v>
      </c>
      <c r="I215" s="32">
        <v>1040.9882579645302</v>
      </c>
      <c r="J215" s="32">
        <v>2203.3425019467</v>
      </c>
      <c r="K215" s="32">
        <v>1786.3315689879648</v>
      </c>
      <c r="L215" s="32">
        <v>1457.9991909232642</v>
      </c>
      <c r="M215" s="32">
        <v>2848.821313950892</v>
      </c>
      <c r="N215" s="32">
        <v>395.5094459603401</v>
      </c>
      <c r="O215" s="32">
        <v>2102.9176472290783</v>
      </c>
      <c r="P215" s="32">
        <v>1141.4131126821528</v>
      </c>
      <c r="Q215" s="32" t="s">
        <v>94</v>
      </c>
      <c r="R215" s="32">
        <v>1484.993658342768</v>
      </c>
      <c r="S215" s="32">
        <v>678.4997113127134</v>
      </c>
      <c r="T215" s="32">
        <v>485.08393866852475</v>
      </c>
      <c r="U215" s="32">
        <v>145.52255529691413</v>
      </c>
      <c r="V215" s="32" t="s">
        <v>94</v>
      </c>
      <c r="W215" s="32" t="s">
        <v>94</v>
      </c>
      <c r="X215" s="32">
        <v>997.1499089215665</v>
      </c>
      <c r="Y215" s="32">
        <v>2247.1808509896637</v>
      </c>
      <c r="Z215" s="32">
        <v>2107.7846704627896</v>
      </c>
      <c r="AA215" s="32">
        <v>609.1861618798553</v>
      </c>
      <c r="AB215" s="32">
        <v>492.71379937868966</v>
      </c>
      <c r="AC215" s="32">
        <v>1659.5422595367666</v>
      </c>
      <c r="AD215" s="32">
        <v>1584.7885003744607</v>
      </c>
      <c r="AE215" s="32">
        <v>1126.939766514906</v>
      </c>
      <c r="AF215" s="32">
        <v>856.6884899726679</v>
      </c>
      <c r="AG215" s="32">
        <v>703.5224634808584</v>
      </c>
      <c r="AH215" s="32">
        <v>469.06617613177036</v>
      </c>
      <c r="AI215" s="32">
        <v>88.11386381102741</v>
      </c>
      <c r="AJ215" s="32">
        <v>93.50498148577724</v>
      </c>
      <c r="AK215" s="32">
        <v>901.2193701410546</v>
      </c>
      <c r="AL215" s="32">
        <v>346.7207518594102</v>
      </c>
      <c r="AM215" s="32">
        <v>708.6650864230014</v>
      </c>
      <c r="AN215" s="32">
        <v>58.68340470078478</v>
      </c>
      <c r="AO215" s="32">
        <v>61.16010555104571</v>
      </c>
      <c r="AP215" s="32">
        <v>546.438835904836</v>
      </c>
      <c r="AQ215" s="32">
        <v>179.61709909612355</v>
      </c>
      <c r="AR215" s="32" t="s">
        <v>94</v>
      </c>
      <c r="AS215" s="32">
        <v>7.5397836051503075</v>
      </c>
      <c r="AT215" s="32" t="s">
        <v>94</v>
      </c>
      <c r="AU215" s="32">
        <v>28.551479677797115</v>
      </c>
      <c r="AV215" s="32" t="s">
        <v>94</v>
      </c>
      <c r="AW215" s="32">
        <v>131.84889081504534</v>
      </c>
      <c r="AX215" s="32">
        <v>3244.3307599112263</v>
      </c>
      <c r="AY215" s="32">
        <v>3244.3307599112263</v>
      </c>
      <c r="AZ215" s="32" t="s">
        <v>94</v>
      </c>
      <c r="BA215" s="32">
        <v>3244.3307599112263</v>
      </c>
      <c r="BB215" s="32">
        <v>3244.3307599112263</v>
      </c>
      <c r="BC215" s="32">
        <v>3244.3307599112263</v>
      </c>
      <c r="BD215" s="32">
        <v>3244.3307599112263</v>
      </c>
      <c r="BE215" s="32">
        <v>1696.251765279112</v>
      </c>
      <c r="BF215" s="32">
        <v>1548.0789946321154</v>
      </c>
      <c r="BG215" s="32">
        <v>2886.112103244114</v>
      </c>
      <c r="BH215" s="32">
        <v>358.2186566671154</v>
      </c>
      <c r="BI215" s="32" t="s">
        <v>94</v>
      </c>
      <c r="BJ215" s="32">
        <v>3244.3307599112263</v>
      </c>
      <c r="BK215" s="32">
        <v>3225.9564308069375</v>
      </c>
      <c r="BL215" s="32">
        <v>18.37432910428862</v>
      </c>
      <c r="BM215" s="32" t="s">
        <v>94</v>
      </c>
      <c r="BN215" s="32">
        <v>656.1915344711202</v>
      </c>
      <c r="BO215" s="32">
        <v>345.8664497618031</v>
      </c>
      <c r="BP215" s="32" t="s">
        <v>94</v>
      </c>
      <c r="BQ215" s="32" t="s">
        <v>94</v>
      </c>
      <c r="BR215" s="32" t="s">
        <v>94</v>
      </c>
      <c r="BS215" s="32">
        <v>81.96242917627521</v>
      </c>
      <c r="BT215" s="32">
        <v>98.3445004669039</v>
      </c>
    </row>
    <row r="216" spans="1:72" ht="15">
      <c r="A216" s="32" t="s">
        <v>114</v>
      </c>
      <c r="B216" s="32" t="s">
        <v>154</v>
      </c>
      <c r="C216" s="32">
        <v>32032.696709825414</v>
      </c>
      <c r="D216" s="32">
        <v>14862.185786488486</v>
      </c>
      <c r="E216" s="32">
        <v>8568.184315854454</v>
      </c>
      <c r="F216" s="32">
        <v>2960.241939395111</v>
      </c>
      <c r="G216" s="32">
        <v>19172.6878654741</v>
      </c>
      <c r="H216" s="32">
        <v>39250.62088608928</v>
      </c>
      <c r="I216" s="32">
        <v>27815.44928424903</v>
      </c>
      <c r="J216" s="32">
        <v>30607.85946731434</v>
      </c>
      <c r="K216" s="32">
        <v>40402.53271046047</v>
      </c>
      <c r="L216" s="32">
        <v>18020.776041102392</v>
      </c>
      <c r="M216" s="32">
        <v>53819.058345435915</v>
      </c>
      <c r="N216" s="32">
        <v>4604.250406126945</v>
      </c>
      <c r="O216" s="32">
        <v>45520.2611604939</v>
      </c>
      <c r="P216" s="32">
        <v>12903.047591068933</v>
      </c>
      <c r="Q216" s="32" t="s">
        <v>94</v>
      </c>
      <c r="R216" s="32">
        <v>28249.065376643535</v>
      </c>
      <c r="S216" s="32">
        <v>8485.439014480937</v>
      </c>
      <c r="T216" s="32">
        <v>11166.385195003693</v>
      </c>
      <c r="U216" s="32">
        <v>2400.985346699183</v>
      </c>
      <c r="V216" s="32">
        <v>80.43515713571182</v>
      </c>
      <c r="W216" s="32">
        <v>3783.310604299278</v>
      </c>
      <c r="X216" s="32">
        <v>12961.378370090837</v>
      </c>
      <c r="Y216" s="32">
        <v>41598.184620036984</v>
      </c>
      <c r="Z216" s="32">
        <v>27421.463248936736</v>
      </c>
      <c r="AA216" s="32">
        <v>10131.603868288714</v>
      </c>
      <c r="AB216" s="32">
        <v>20592.353272536453</v>
      </c>
      <c r="AC216" s="32">
        <v>52895.279665414564</v>
      </c>
      <c r="AD216" s="32">
        <v>5528.029086148567</v>
      </c>
      <c r="AE216" s="32">
        <v>13283.625264746308</v>
      </c>
      <c r="AF216" s="32">
        <v>12235.75459113074</v>
      </c>
      <c r="AG216" s="32">
        <v>11742.194601140993</v>
      </c>
      <c r="AH216" s="32">
        <v>11396.754333027953</v>
      </c>
      <c r="AI216" s="32">
        <v>9764.979961517342</v>
      </c>
      <c r="AJ216" s="32">
        <v>4106.126375554226</v>
      </c>
      <c r="AK216" s="32">
        <v>20365.06589230579</v>
      </c>
      <c r="AL216" s="32">
        <v>6012.591563802872</v>
      </c>
      <c r="AM216" s="32">
        <v>8309.440712058475</v>
      </c>
      <c r="AN216" s="32">
        <v>2060.782737433977</v>
      </c>
      <c r="AO216" s="32">
        <v>561.7848396858002</v>
      </c>
      <c r="AP216" s="32">
        <v>8313.857743096481</v>
      </c>
      <c r="AQ216" s="32">
        <v>1521.8813299362569</v>
      </c>
      <c r="AR216" s="32">
        <v>73.95824312810491</v>
      </c>
      <c r="AS216" s="32">
        <v>64.47698886190126</v>
      </c>
      <c r="AT216" s="32">
        <v>45.74209486541363</v>
      </c>
      <c r="AU216" s="32">
        <v>422.4620063716393</v>
      </c>
      <c r="AV216" s="32">
        <v>74.99392612313164</v>
      </c>
      <c r="AW216" s="32">
        <v>1438.8184096402717</v>
      </c>
      <c r="AX216" s="32">
        <v>58423.308751563025</v>
      </c>
      <c r="AY216" s="32">
        <v>58423.308751563025</v>
      </c>
      <c r="AZ216" s="32">
        <v>83.19336065821525</v>
      </c>
      <c r="BA216" s="32">
        <v>58340.11539090484</v>
      </c>
      <c r="BB216" s="32">
        <v>58423.308751563025</v>
      </c>
      <c r="BC216" s="32">
        <v>58423.308751563025</v>
      </c>
      <c r="BD216" s="32">
        <v>58423.308751563025</v>
      </c>
      <c r="BE216" s="32">
        <v>56028.25685603625</v>
      </c>
      <c r="BF216" s="32">
        <v>2395.0518955265493</v>
      </c>
      <c r="BG216" s="32">
        <v>53735.915465356564</v>
      </c>
      <c r="BH216" s="32">
        <v>4539.701411018327</v>
      </c>
      <c r="BI216" s="32">
        <v>55191.952899868484</v>
      </c>
      <c r="BJ216" s="32">
        <v>3225.9564308069375</v>
      </c>
      <c r="BK216" s="32">
        <v>58423.308751563025</v>
      </c>
      <c r="BL216" s="32" t="s">
        <v>94</v>
      </c>
      <c r="BM216" s="32" t="s">
        <v>94</v>
      </c>
      <c r="BN216" s="32">
        <v>12868.947118117163</v>
      </c>
      <c r="BO216" s="32">
        <v>7416.641737419679</v>
      </c>
      <c r="BP216" s="32" t="s">
        <v>94</v>
      </c>
      <c r="BQ216" s="32" t="s">
        <v>94</v>
      </c>
      <c r="BR216" s="32" t="s">
        <v>94</v>
      </c>
      <c r="BS216" s="32">
        <v>1327.7945270353498</v>
      </c>
      <c r="BT216" s="32">
        <v>1871.5164751311993</v>
      </c>
    </row>
    <row r="217" spans="2:72" ht="15">
      <c r="B217" s="32" t="s">
        <v>155</v>
      </c>
      <c r="C217" s="32">
        <v>7115.649114757561</v>
      </c>
      <c r="D217" s="32">
        <v>2328.145843273532</v>
      </c>
      <c r="E217" s="32">
        <v>2157.544359035041</v>
      </c>
      <c r="F217" s="32">
        <v>433.5937479389765</v>
      </c>
      <c r="G217" s="32">
        <v>2954.3279122489043</v>
      </c>
      <c r="H217" s="32">
        <v>9080.605152756143</v>
      </c>
      <c r="I217" s="32">
        <v>5440.543579227159</v>
      </c>
      <c r="J217" s="32">
        <v>6594.389485777953</v>
      </c>
      <c r="K217" s="32">
        <v>8369.673864850201</v>
      </c>
      <c r="L217" s="32">
        <v>3665.2592001549206</v>
      </c>
      <c r="M217" s="32">
        <v>11001.563620691622</v>
      </c>
      <c r="N217" s="32">
        <v>1033.3694443134577</v>
      </c>
      <c r="O217" s="32">
        <v>9799.829694689417</v>
      </c>
      <c r="P217" s="32">
        <v>2235.1033703156654</v>
      </c>
      <c r="Q217" s="32" t="s">
        <v>94</v>
      </c>
      <c r="R217" s="32">
        <v>5353.658786103269</v>
      </c>
      <c r="S217" s="32">
        <v>1549.4127786512074</v>
      </c>
      <c r="T217" s="32">
        <v>2639.4088195855275</v>
      </c>
      <c r="U217" s="32">
        <v>531.2772609062622</v>
      </c>
      <c r="V217" s="32">
        <v>3.1273380582273975</v>
      </c>
      <c r="W217" s="32">
        <v>213.55249736844686</v>
      </c>
      <c r="X217" s="32">
        <v>1196.5314143742394</v>
      </c>
      <c r="Y217" s="32">
        <v>10621.721815204179</v>
      </c>
      <c r="Z217" s="32">
        <v>6415.480536549874</v>
      </c>
      <c r="AA217" s="32">
        <v>1902.8009262053304</v>
      </c>
      <c r="AB217" s="32">
        <v>3657.040304370296</v>
      </c>
      <c r="AC217" s="32">
        <v>11444.61651480612</v>
      </c>
      <c r="AD217" s="32">
        <v>590.316550198943</v>
      </c>
      <c r="AE217" s="32">
        <v>2370.171283875318</v>
      </c>
      <c r="AF217" s="32">
        <v>2624.823166914877</v>
      </c>
      <c r="AG217" s="32">
        <v>2658.7046776805596</v>
      </c>
      <c r="AH217" s="32">
        <v>2179.1966026417263</v>
      </c>
      <c r="AI217" s="32">
        <v>2202.037333892653</v>
      </c>
      <c r="AJ217" s="32">
        <v>523.3657959395853</v>
      </c>
      <c r="AK217" s="32">
        <v>4072.0766026461897</v>
      </c>
      <c r="AL217" s="32">
        <v>1153.4832856389498</v>
      </c>
      <c r="AM217" s="32">
        <v>2245.2392589540477</v>
      </c>
      <c r="AN217" s="32">
        <v>170.1062793905777</v>
      </c>
      <c r="AO217" s="32">
        <v>54.37869242453886</v>
      </c>
      <c r="AP217" s="32">
        <v>2169.7340797102124</v>
      </c>
      <c r="AQ217" s="32">
        <v>234.53252704278415</v>
      </c>
      <c r="AR217" s="32" t="s">
        <v>94</v>
      </c>
      <c r="AS217" s="32">
        <v>12.279264902273418</v>
      </c>
      <c r="AT217" s="32">
        <v>26.501636877114898</v>
      </c>
      <c r="AU217" s="32">
        <v>82.69468582678707</v>
      </c>
      <c r="AV217" s="32">
        <v>18.243296398848376</v>
      </c>
      <c r="AW217" s="32">
        <v>268.5396248688774</v>
      </c>
      <c r="AX217" s="32">
        <v>12034.933065005107</v>
      </c>
      <c r="AY217" s="32">
        <v>12034.933065005107</v>
      </c>
      <c r="AZ217" s="32">
        <v>62.40832835947607</v>
      </c>
      <c r="BA217" s="32">
        <v>11972.524736645637</v>
      </c>
      <c r="BB217" s="32">
        <v>12034.933065005107</v>
      </c>
      <c r="BC217" s="32">
        <v>12034.933065005107</v>
      </c>
      <c r="BD217" s="32">
        <v>12034.933065005107</v>
      </c>
      <c r="BE217" s="32">
        <v>12021.529955028413</v>
      </c>
      <c r="BF217" s="32">
        <v>13.403109976696634</v>
      </c>
      <c r="BG217" s="32">
        <v>10740.370762363662</v>
      </c>
      <c r="BH217" s="32">
        <v>1274.9631413928341</v>
      </c>
      <c r="BI217" s="32">
        <v>12016.558735900817</v>
      </c>
      <c r="BJ217" s="32">
        <v>18.37432910428862</v>
      </c>
      <c r="BK217" s="32" t="s">
        <v>94</v>
      </c>
      <c r="BL217" s="32">
        <v>12034.933065005107</v>
      </c>
      <c r="BM217" s="32" t="s">
        <v>94</v>
      </c>
      <c r="BN217" s="32">
        <v>3169.5464716250744</v>
      </c>
      <c r="BO217" s="32">
        <v>1765.2705227430592</v>
      </c>
      <c r="BP217" s="32" t="s">
        <v>94</v>
      </c>
      <c r="BQ217" s="32" t="s">
        <v>94</v>
      </c>
      <c r="BR217" s="32" t="s">
        <v>94</v>
      </c>
      <c r="BS217" s="32">
        <v>354.49885423534994</v>
      </c>
      <c r="BT217" s="32">
        <v>459.0579588569395</v>
      </c>
    </row>
    <row r="218" spans="1:72" ht="15">
      <c r="A218" s="32" t="s">
        <v>115</v>
      </c>
      <c r="B218" s="32" t="s">
        <v>153</v>
      </c>
      <c r="C218" s="32" t="s">
        <v>94</v>
      </c>
      <c r="D218" s="32" t="s">
        <v>94</v>
      </c>
      <c r="E218" s="32" t="s">
        <v>94</v>
      </c>
      <c r="F218" s="32" t="s">
        <v>94</v>
      </c>
      <c r="G218" s="32" t="s">
        <v>94</v>
      </c>
      <c r="H218" s="32" t="s">
        <v>94</v>
      </c>
      <c r="I218" s="32" t="s">
        <v>94</v>
      </c>
      <c r="J218" s="32" t="s">
        <v>94</v>
      </c>
      <c r="K218" s="32" t="s">
        <v>94</v>
      </c>
      <c r="L218" s="32" t="s">
        <v>94</v>
      </c>
      <c r="M218" s="32" t="s">
        <v>94</v>
      </c>
      <c r="N218" s="32" t="s">
        <v>94</v>
      </c>
      <c r="O218" s="32" t="s">
        <v>94</v>
      </c>
      <c r="P218" s="32" t="s">
        <v>94</v>
      </c>
      <c r="Q218" s="32" t="s">
        <v>94</v>
      </c>
      <c r="R218" s="32" t="s">
        <v>94</v>
      </c>
      <c r="S218" s="32" t="s">
        <v>94</v>
      </c>
      <c r="T218" s="32" t="s">
        <v>94</v>
      </c>
      <c r="U218" s="32" t="s">
        <v>94</v>
      </c>
      <c r="V218" s="32" t="s">
        <v>94</v>
      </c>
      <c r="W218" s="32" t="s">
        <v>94</v>
      </c>
      <c r="X218" s="32" t="s">
        <v>94</v>
      </c>
      <c r="Y218" s="32" t="s">
        <v>94</v>
      </c>
      <c r="Z218" s="32" t="s">
        <v>94</v>
      </c>
      <c r="AA218" s="32" t="s">
        <v>94</v>
      </c>
      <c r="AB218" s="32" t="s">
        <v>94</v>
      </c>
      <c r="AC218" s="32" t="s">
        <v>94</v>
      </c>
      <c r="AD218" s="32" t="s">
        <v>94</v>
      </c>
      <c r="AE218" s="32" t="s">
        <v>94</v>
      </c>
      <c r="AF218" s="32" t="s">
        <v>94</v>
      </c>
      <c r="AG218" s="32" t="s">
        <v>94</v>
      </c>
      <c r="AH218" s="32" t="s">
        <v>94</v>
      </c>
      <c r="AI218" s="32" t="s">
        <v>94</v>
      </c>
      <c r="AJ218" s="32" t="s">
        <v>94</v>
      </c>
      <c r="AK218" s="32" t="s">
        <v>94</v>
      </c>
      <c r="AL218" s="32" t="s">
        <v>94</v>
      </c>
      <c r="AM218" s="32" t="s">
        <v>94</v>
      </c>
      <c r="AN218" s="32" t="s">
        <v>94</v>
      </c>
      <c r="AO218" s="32" t="s">
        <v>94</v>
      </c>
      <c r="AP218" s="32" t="s">
        <v>94</v>
      </c>
      <c r="AQ218" s="32" t="s">
        <v>94</v>
      </c>
      <c r="AR218" s="32" t="s">
        <v>94</v>
      </c>
      <c r="AS218" s="32" t="s">
        <v>94</v>
      </c>
      <c r="AT218" s="32" t="s">
        <v>94</v>
      </c>
      <c r="AU218" s="32" t="s">
        <v>94</v>
      </c>
      <c r="AV218" s="32" t="s">
        <v>94</v>
      </c>
      <c r="AW218" s="32" t="s">
        <v>94</v>
      </c>
      <c r="AX218" s="32" t="s">
        <v>94</v>
      </c>
      <c r="AY218" s="32" t="s">
        <v>94</v>
      </c>
      <c r="AZ218" s="32" t="s">
        <v>94</v>
      </c>
      <c r="BA218" s="32" t="s">
        <v>94</v>
      </c>
      <c r="BB218" s="32" t="s">
        <v>94</v>
      </c>
      <c r="BC218" s="32" t="s">
        <v>94</v>
      </c>
      <c r="BD218" s="32" t="s">
        <v>94</v>
      </c>
      <c r="BE218" s="32" t="s">
        <v>94</v>
      </c>
      <c r="BF218" s="32" t="s">
        <v>94</v>
      </c>
      <c r="BG218" s="32" t="s">
        <v>94</v>
      </c>
      <c r="BH218" s="32" t="s">
        <v>94</v>
      </c>
      <c r="BI218" s="32" t="s">
        <v>94</v>
      </c>
      <c r="BJ218" s="32" t="s">
        <v>94</v>
      </c>
      <c r="BK218" s="32" t="s">
        <v>94</v>
      </c>
      <c r="BL218" s="32" t="s">
        <v>94</v>
      </c>
      <c r="BM218" s="32" t="s">
        <v>94</v>
      </c>
      <c r="BN218" s="32" t="s">
        <v>94</v>
      </c>
      <c r="BO218" s="32" t="s">
        <v>94</v>
      </c>
      <c r="BP218" s="32" t="s">
        <v>94</v>
      </c>
      <c r="BQ218" s="32" t="s">
        <v>94</v>
      </c>
      <c r="BR218" s="32" t="s">
        <v>94</v>
      </c>
      <c r="BS218" s="32" t="s">
        <v>94</v>
      </c>
      <c r="BT218" s="32" t="s">
        <v>94</v>
      </c>
    </row>
    <row r="219" spans="1:72" ht="15">
      <c r="A219" s="32" t="s">
        <v>171</v>
      </c>
      <c r="C219" s="32">
        <v>7630.418302449052</v>
      </c>
      <c r="D219" s="32">
        <v>4583.7640058649695</v>
      </c>
      <c r="E219" s="32">
        <v>2963.6436049675967</v>
      </c>
      <c r="F219" s="32">
        <v>860.6676764606036</v>
      </c>
      <c r="G219" s="32">
        <v>4396.221746959243</v>
      </c>
      <c r="H219" s="32">
        <v>11642.271842782988</v>
      </c>
      <c r="I219" s="32">
        <v>6803.73331453727</v>
      </c>
      <c r="J219" s="32">
        <v>9234.760275204966</v>
      </c>
      <c r="K219" s="32">
        <v>10238.172626935531</v>
      </c>
      <c r="L219" s="32">
        <v>5800.320962806626</v>
      </c>
      <c r="M219" s="32">
        <v>14482.18587958631</v>
      </c>
      <c r="N219" s="32">
        <v>1556.3077101558713</v>
      </c>
      <c r="O219" s="32">
        <v>13603.365731978687</v>
      </c>
      <c r="P219" s="32">
        <v>2435.127857763487</v>
      </c>
      <c r="Q219" s="32" t="s">
        <v>94</v>
      </c>
      <c r="R219" s="32" t="s">
        <v>94</v>
      </c>
      <c r="S219" s="32" t="s">
        <v>94</v>
      </c>
      <c r="T219" s="32">
        <v>9621.93186464097</v>
      </c>
      <c r="U219" s="32">
        <v>2294.3934810094333</v>
      </c>
      <c r="V219" s="32">
        <v>18.83577443907421</v>
      </c>
      <c r="W219" s="32">
        <v>1230.5647853248101</v>
      </c>
      <c r="X219" s="32">
        <v>3186.3053873459726</v>
      </c>
      <c r="Y219" s="32">
        <v>11602.787642632351</v>
      </c>
      <c r="Z219" s="32">
        <v>8170.893183413689</v>
      </c>
      <c r="AA219" s="32">
        <v>2844.3247196903562</v>
      </c>
      <c r="AB219" s="32">
        <v>4939.689577572422</v>
      </c>
      <c r="AC219" s="32">
        <v>14715.836501742027</v>
      </c>
      <c r="AD219" s="32">
        <v>1322.6570880001511</v>
      </c>
      <c r="AE219" s="32">
        <v>4348.854422647832</v>
      </c>
      <c r="AF219" s="32">
        <v>3643.139142237178</v>
      </c>
      <c r="AG219" s="32">
        <v>2968.0241987204254</v>
      </c>
      <c r="AH219" s="32">
        <v>2679.0285714719394</v>
      </c>
      <c r="AI219" s="32">
        <v>2399.4472546648285</v>
      </c>
      <c r="AJ219" s="32">
        <v>771.9874060815451</v>
      </c>
      <c r="AK219" s="32">
        <v>4295.279451459279</v>
      </c>
      <c r="AL219" s="32">
        <v>2180.257679409184</v>
      </c>
      <c r="AM219" s="32">
        <v>3020.0101846082653</v>
      </c>
      <c r="AN219" s="32">
        <v>670.1821547807111</v>
      </c>
      <c r="AO219" s="32">
        <v>132.42829610078633</v>
      </c>
      <c r="AP219" s="32">
        <v>2779.4570823107533</v>
      </c>
      <c r="AQ219" s="32">
        <v>448.93948439550934</v>
      </c>
      <c r="AR219" s="32">
        <v>7.2417595655230675</v>
      </c>
      <c r="AS219" s="32">
        <v>12.749188219691087</v>
      </c>
      <c r="AT219" s="32">
        <v>9.571239535607285</v>
      </c>
      <c r="AU219" s="32">
        <v>163.2711112919521</v>
      </c>
      <c r="AV219" s="32">
        <v>30.063305541406894</v>
      </c>
      <c r="AW219" s="32">
        <v>515.7220552274232</v>
      </c>
      <c r="AX219" s="32">
        <v>16038.493589742196</v>
      </c>
      <c r="AY219" s="32">
        <v>16038.493589742196</v>
      </c>
      <c r="AZ219" s="32">
        <v>11.945491740729405</v>
      </c>
      <c r="BA219" s="32">
        <v>16026.548098001469</v>
      </c>
      <c r="BB219" s="32">
        <v>16038.493589742196</v>
      </c>
      <c r="BC219" s="32">
        <v>16038.493589742196</v>
      </c>
      <c r="BD219" s="32">
        <v>16038.493589742196</v>
      </c>
      <c r="BE219" s="32">
        <v>15530.840609437522</v>
      </c>
      <c r="BF219" s="32">
        <v>507.65298030466516</v>
      </c>
      <c r="BG219" s="32">
        <v>14758.81994970118</v>
      </c>
      <c r="BH219" s="32">
        <v>1264.0619933660362</v>
      </c>
      <c r="BI219" s="32">
        <v>15381.16941036906</v>
      </c>
      <c r="BJ219" s="32">
        <v>656.1915344711202</v>
      </c>
      <c r="BK219" s="32">
        <v>12868.947118117163</v>
      </c>
      <c r="BL219" s="32">
        <v>3169.5464716250744</v>
      </c>
      <c r="BM219" s="32" t="s">
        <v>94</v>
      </c>
      <c r="BN219" s="32">
        <v>16038.493589742196</v>
      </c>
      <c r="BO219" s="32">
        <v>6583.781347585749</v>
      </c>
      <c r="BP219" s="32" t="s">
        <v>94</v>
      </c>
      <c r="BQ219" s="32" t="s">
        <v>94</v>
      </c>
      <c r="BR219" s="32" t="s">
        <v>94</v>
      </c>
      <c r="BS219" s="32">
        <v>1235.8009033665476</v>
      </c>
      <c r="BT219" s="32">
        <v>1766.2965910927628</v>
      </c>
    </row>
    <row r="220" spans="1:72" ht="15">
      <c r="A220" s="32" t="s">
        <v>191</v>
      </c>
      <c r="C220" s="32">
        <v>5083.719606539013</v>
      </c>
      <c r="D220" s="32">
        <v>2320.471609003555</v>
      </c>
      <c r="E220" s="32">
        <v>1372.5436869670218</v>
      </c>
      <c r="F220" s="32">
        <v>405.1773576531434</v>
      </c>
      <c r="G220" s="32">
        <v>2643.9852825096004</v>
      </c>
      <c r="H220" s="32">
        <v>6537.926977653136</v>
      </c>
      <c r="I220" s="32">
        <v>4205.2265043914485</v>
      </c>
      <c r="J220" s="32">
        <v>4976.685755771313</v>
      </c>
      <c r="K220" s="32">
        <v>6161.542102096304</v>
      </c>
      <c r="L220" s="32">
        <v>3020.370158066434</v>
      </c>
      <c r="M220" s="32">
        <v>8416.618958140441</v>
      </c>
      <c r="N220" s="32">
        <v>765.2933020223015</v>
      </c>
      <c r="O220" s="32">
        <v>8084.855509240789</v>
      </c>
      <c r="P220" s="32">
        <v>1097.0567509219466</v>
      </c>
      <c r="Q220" s="32" t="s">
        <v>94</v>
      </c>
      <c r="R220" s="32" t="s">
        <v>94</v>
      </c>
      <c r="S220" s="32" t="s">
        <v>94</v>
      </c>
      <c r="T220" s="32">
        <v>6637.296141395021</v>
      </c>
      <c r="U220" s="32">
        <v>1405.9388192023719</v>
      </c>
      <c r="V220" s="32">
        <v>9.969571618030843</v>
      </c>
      <c r="W220" s="32">
        <v>748.9354067307231</v>
      </c>
      <c r="X220" s="32">
        <v>1866.3124835041504</v>
      </c>
      <c r="Y220" s="32">
        <v>6556.694798309822</v>
      </c>
      <c r="Z220" s="32">
        <v>4430.221188932878</v>
      </c>
      <c r="AA220" s="32">
        <v>1587.008800275683</v>
      </c>
      <c r="AB220" s="32">
        <v>3104.5865776317887</v>
      </c>
      <c r="AC220" s="32">
        <v>8504.358209395965</v>
      </c>
      <c r="AD220" s="32">
        <v>677.554050766785</v>
      </c>
      <c r="AE220" s="32">
        <v>2209.1899275890855</v>
      </c>
      <c r="AF220" s="32">
        <v>1918.0960880023745</v>
      </c>
      <c r="AG220" s="32">
        <v>1755.9579117883732</v>
      </c>
      <c r="AH220" s="32">
        <v>1702.4529927136396</v>
      </c>
      <c r="AI220" s="32">
        <v>1596.2153400692807</v>
      </c>
      <c r="AJ220" s="32">
        <v>528.4329530600238</v>
      </c>
      <c r="AK220" s="32">
        <v>3113.644445269761</v>
      </c>
      <c r="AL220" s="32">
        <v>1036.8167270158972</v>
      </c>
      <c r="AM220" s="32">
        <v>1399.8220627093742</v>
      </c>
      <c r="AN220" s="32">
        <v>282.0126978116249</v>
      </c>
      <c r="AO220" s="32">
        <v>88.8736040313167</v>
      </c>
      <c r="AP220" s="32">
        <v>1549.4423649523123</v>
      </c>
      <c r="AQ220" s="32">
        <v>220.6798939145908</v>
      </c>
      <c r="AR220" s="32">
        <v>14.66648375516014</v>
      </c>
      <c r="AS220" s="32">
        <v>13.641073285409252</v>
      </c>
      <c r="AT220" s="32">
        <v>5.5493176066429415</v>
      </c>
      <c r="AU220" s="32">
        <v>67.8162587544484</v>
      </c>
      <c r="AV220" s="32">
        <v>7.432775628944247</v>
      </c>
      <c r="AW220" s="32">
        <v>250.58150932906295</v>
      </c>
      <c r="AX220" s="32">
        <v>9181.912260162751</v>
      </c>
      <c r="AY220" s="32">
        <v>9181.912260162751</v>
      </c>
      <c r="AZ220" s="32">
        <v>7.807172495848161</v>
      </c>
      <c r="BA220" s="32">
        <v>9174.105087666907</v>
      </c>
      <c r="BB220" s="32">
        <v>9181.912260162751</v>
      </c>
      <c r="BC220" s="32">
        <v>9181.912260162751</v>
      </c>
      <c r="BD220" s="32">
        <v>9181.912260162751</v>
      </c>
      <c r="BE220" s="32">
        <v>8924.183597489437</v>
      </c>
      <c r="BF220" s="32">
        <v>257.7286626733096</v>
      </c>
      <c r="BG220" s="32">
        <v>8496.408285664058</v>
      </c>
      <c r="BH220" s="32">
        <v>653.1645566007112</v>
      </c>
      <c r="BI220" s="32">
        <v>8834.91316549892</v>
      </c>
      <c r="BJ220" s="32">
        <v>345.8664497618031</v>
      </c>
      <c r="BK220" s="32">
        <v>7416.641737419679</v>
      </c>
      <c r="BL220" s="32">
        <v>1765.2705227430592</v>
      </c>
      <c r="BM220" s="32" t="s">
        <v>94</v>
      </c>
      <c r="BN220" s="32">
        <v>6583.781347585749</v>
      </c>
      <c r="BO220" s="32">
        <v>9181.912260162751</v>
      </c>
      <c r="BP220" s="32" t="s">
        <v>94</v>
      </c>
      <c r="BQ220" s="32" t="s">
        <v>94</v>
      </c>
      <c r="BR220" s="32" t="s">
        <v>94</v>
      </c>
      <c r="BS220" s="32">
        <v>1682.2933812706979</v>
      </c>
      <c r="BT220" s="32">
        <v>2330.5744339881344</v>
      </c>
    </row>
    <row r="221" spans="1:72" ht="15">
      <c r="A221" s="32" t="s">
        <v>186</v>
      </c>
      <c r="C221" s="32" t="s">
        <v>94</v>
      </c>
      <c r="D221" s="32" t="s">
        <v>94</v>
      </c>
      <c r="E221" s="32" t="s">
        <v>94</v>
      </c>
      <c r="F221" s="32" t="s">
        <v>94</v>
      </c>
      <c r="G221" s="32" t="s">
        <v>94</v>
      </c>
      <c r="H221" s="32" t="s">
        <v>94</v>
      </c>
      <c r="I221" s="32" t="s">
        <v>94</v>
      </c>
      <c r="J221" s="32" t="s">
        <v>94</v>
      </c>
      <c r="K221" s="32" t="s">
        <v>94</v>
      </c>
      <c r="L221" s="32" t="s">
        <v>94</v>
      </c>
      <c r="M221" s="32" t="s">
        <v>94</v>
      </c>
      <c r="N221" s="32" t="s">
        <v>94</v>
      </c>
      <c r="O221" s="32" t="s">
        <v>94</v>
      </c>
      <c r="P221" s="32" t="s">
        <v>94</v>
      </c>
      <c r="Q221" s="32" t="s">
        <v>94</v>
      </c>
      <c r="R221" s="32" t="s">
        <v>94</v>
      </c>
      <c r="S221" s="32" t="s">
        <v>94</v>
      </c>
      <c r="T221" s="32" t="s">
        <v>94</v>
      </c>
      <c r="U221" s="32" t="s">
        <v>94</v>
      </c>
      <c r="V221" s="32" t="s">
        <v>94</v>
      </c>
      <c r="W221" s="32" t="s">
        <v>94</v>
      </c>
      <c r="X221" s="32" t="s">
        <v>94</v>
      </c>
      <c r="Y221" s="32" t="s">
        <v>94</v>
      </c>
      <c r="Z221" s="32" t="s">
        <v>94</v>
      </c>
      <c r="AA221" s="32" t="s">
        <v>94</v>
      </c>
      <c r="AB221" s="32" t="s">
        <v>94</v>
      </c>
      <c r="AC221" s="32" t="s">
        <v>94</v>
      </c>
      <c r="AD221" s="32" t="s">
        <v>94</v>
      </c>
      <c r="AE221" s="32" t="s">
        <v>94</v>
      </c>
      <c r="AF221" s="32" t="s">
        <v>94</v>
      </c>
      <c r="AG221" s="32" t="s">
        <v>94</v>
      </c>
      <c r="AH221" s="32" t="s">
        <v>94</v>
      </c>
      <c r="AI221" s="32" t="s">
        <v>94</v>
      </c>
      <c r="AJ221" s="32" t="s">
        <v>94</v>
      </c>
      <c r="AK221" s="32" t="s">
        <v>94</v>
      </c>
      <c r="AL221" s="32" t="s">
        <v>94</v>
      </c>
      <c r="AM221" s="32" t="s">
        <v>94</v>
      </c>
      <c r="AN221" s="32" t="s">
        <v>94</v>
      </c>
      <c r="AO221" s="32" t="s">
        <v>94</v>
      </c>
      <c r="AP221" s="32" t="s">
        <v>94</v>
      </c>
      <c r="AQ221" s="32" t="s">
        <v>94</v>
      </c>
      <c r="AR221" s="32" t="s">
        <v>94</v>
      </c>
      <c r="AS221" s="32" t="s">
        <v>94</v>
      </c>
      <c r="AT221" s="32" t="s">
        <v>94</v>
      </c>
      <c r="AU221" s="32" t="s">
        <v>94</v>
      </c>
      <c r="AV221" s="32" t="s">
        <v>94</v>
      </c>
      <c r="AW221" s="32" t="s">
        <v>94</v>
      </c>
      <c r="AX221" s="32" t="s">
        <v>94</v>
      </c>
      <c r="AY221" s="32" t="s">
        <v>94</v>
      </c>
      <c r="AZ221" s="32" t="s">
        <v>94</v>
      </c>
      <c r="BA221" s="32" t="s">
        <v>94</v>
      </c>
      <c r="BB221" s="32" t="s">
        <v>94</v>
      </c>
      <c r="BC221" s="32" t="s">
        <v>94</v>
      </c>
      <c r="BD221" s="32" t="s">
        <v>94</v>
      </c>
      <c r="BE221" s="32" t="s">
        <v>94</v>
      </c>
      <c r="BF221" s="32" t="s">
        <v>94</v>
      </c>
      <c r="BG221" s="32" t="s">
        <v>94</v>
      </c>
      <c r="BH221" s="32" t="s">
        <v>94</v>
      </c>
      <c r="BI221" s="32" t="s">
        <v>94</v>
      </c>
      <c r="BJ221" s="32" t="s">
        <v>94</v>
      </c>
      <c r="BK221" s="32" t="s">
        <v>94</v>
      </c>
      <c r="BL221" s="32" t="s">
        <v>94</v>
      </c>
      <c r="BM221" s="32" t="s">
        <v>94</v>
      </c>
      <c r="BN221" s="32" t="s">
        <v>94</v>
      </c>
      <c r="BO221" s="32" t="s">
        <v>94</v>
      </c>
      <c r="BP221" s="32" t="s">
        <v>94</v>
      </c>
      <c r="BQ221" s="32" t="s">
        <v>94</v>
      </c>
      <c r="BR221" s="32" t="s">
        <v>94</v>
      </c>
      <c r="BS221" s="32" t="s">
        <v>94</v>
      </c>
      <c r="BT221" s="32" t="s">
        <v>94</v>
      </c>
    </row>
    <row r="222" spans="1:72" ht="15">
      <c r="A222" s="32" t="s">
        <v>187</v>
      </c>
      <c r="C222" s="32" t="s">
        <v>94</v>
      </c>
      <c r="D222" s="32" t="s">
        <v>94</v>
      </c>
      <c r="E222" s="32" t="s">
        <v>94</v>
      </c>
      <c r="F222" s="32" t="s">
        <v>94</v>
      </c>
      <c r="G222" s="32" t="s">
        <v>94</v>
      </c>
      <c r="H222" s="32" t="s">
        <v>94</v>
      </c>
      <c r="I222" s="32" t="s">
        <v>94</v>
      </c>
      <c r="J222" s="32" t="s">
        <v>94</v>
      </c>
      <c r="K222" s="32" t="s">
        <v>94</v>
      </c>
      <c r="L222" s="32" t="s">
        <v>94</v>
      </c>
      <c r="M222" s="32" t="s">
        <v>94</v>
      </c>
      <c r="N222" s="32" t="s">
        <v>94</v>
      </c>
      <c r="O222" s="32" t="s">
        <v>94</v>
      </c>
      <c r="P222" s="32" t="s">
        <v>94</v>
      </c>
      <c r="Q222" s="32" t="s">
        <v>94</v>
      </c>
      <c r="R222" s="32" t="s">
        <v>94</v>
      </c>
      <c r="S222" s="32" t="s">
        <v>94</v>
      </c>
      <c r="T222" s="32" t="s">
        <v>94</v>
      </c>
      <c r="U222" s="32" t="s">
        <v>94</v>
      </c>
      <c r="V222" s="32" t="s">
        <v>94</v>
      </c>
      <c r="W222" s="32" t="s">
        <v>94</v>
      </c>
      <c r="X222" s="32" t="s">
        <v>94</v>
      </c>
      <c r="Y222" s="32" t="s">
        <v>94</v>
      </c>
      <c r="Z222" s="32" t="s">
        <v>94</v>
      </c>
      <c r="AA222" s="32" t="s">
        <v>94</v>
      </c>
      <c r="AB222" s="32" t="s">
        <v>94</v>
      </c>
      <c r="AC222" s="32" t="s">
        <v>94</v>
      </c>
      <c r="AD222" s="32" t="s">
        <v>94</v>
      </c>
      <c r="AE222" s="32" t="s">
        <v>94</v>
      </c>
      <c r="AF222" s="32" t="s">
        <v>94</v>
      </c>
      <c r="AG222" s="32" t="s">
        <v>94</v>
      </c>
      <c r="AH222" s="32" t="s">
        <v>94</v>
      </c>
      <c r="AI222" s="32" t="s">
        <v>94</v>
      </c>
      <c r="AJ222" s="32" t="s">
        <v>94</v>
      </c>
      <c r="AK222" s="32" t="s">
        <v>94</v>
      </c>
      <c r="AL222" s="32" t="s">
        <v>94</v>
      </c>
      <c r="AM222" s="32" t="s">
        <v>94</v>
      </c>
      <c r="AN222" s="32" t="s">
        <v>94</v>
      </c>
      <c r="AO222" s="32" t="s">
        <v>94</v>
      </c>
      <c r="AP222" s="32" t="s">
        <v>94</v>
      </c>
      <c r="AQ222" s="32" t="s">
        <v>94</v>
      </c>
      <c r="AR222" s="32" t="s">
        <v>94</v>
      </c>
      <c r="AS222" s="32" t="s">
        <v>94</v>
      </c>
      <c r="AT222" s="32" t="s">
        <v>94</v>
      </c>
      <c r="AU222" s="32" t="s">
        <v>94</v>
      </c>
      <c r="AV222" s="32" t="s">
        <v>94</v>
      </c>
      <c r="AW222" s="32" t="s">
        <v>94</v>
      </c>
      <c r="AX222" s="32" t="s">
        <v>94</v>
      </c>
      <c r="AY222" s="32" t="s">
        <v>94</v>
      </c>
      <c r="AZ222" s="32" t="s">
        <v>94</v>
      </c>
      <c r="BA222" s="32" t="s">
        <v>94</v>
      </c>
      <c r="BB222" s="32" t="s">
        <v>94</v>
      </c>
      <c r="BC222" s="32" t="s">
        <v>94</v>
      </c>
      <c r="BD222" s="32" t="s">
        <v>94</v>
      </c>
      <c r="BE222" s="32" t="s">
        <v>94</v>
      </c>
      <c r="BF222" s="32" t="s">
        <v>94</v>
      </c>
      <c r="BG222" s="32" t="s">
        <v>94</v>
      </c>
      <c r="BH222" s="32" t="s">
        <v>94</v>
      </c>
      <c r="BI222" s="32" t="s">
        <v>94</v>
      </c>
      <c r="BJ222" s="32" t="s">
        <v>94</v>
      </c>
      <c r="BK222" s="32" t="s">
        <v>94</v>
      </c>
      <c r="BL222" s="32" t="s">
        <v>94</v>
      </c>
      <c r="BM222" s="32" t="s">
        <v>94</v>
      </c>
      <c r="BN222" s="32" t="s">
        <v>94</v>
      </c>
      <c r="BO222" s="32" t="s">
        <v>94</v>
      </c>
      <c r="BP222" s="32" t="s">
        <v>94</v>
      </c>
      <c r="BQ222" s="32" t="s">
        <v>94</v>
      </c>
      <c r="BR222" s="32" t="s">
        <v>94</v>
      </c>
      <c r="BS222" s="32" t="s">
        <v>94</v>
      </c>
      <c r="BT222" s="32" t="s">
        <v>94</v>
      </c>
    </row>
    <row r="223" spans="1:72" ht="15">
      <c r="A223" s="32" t="s">
        <v>188</v>
      </c>
      <c r="C223" s="32" t="s">
        <v>94</v>
      </c>
      <c r="D223" s="32" t="s">
        <v>94</v>
      </c>
      <c r="E223" s="32" t="s">
        <v>94</v>
      </c>
      <c r="F223" s="32" t="s">
        <v>94</v>
      </c>
      <c r="G223" s="32" t="s">
        <v>94</v>
      </c>
      <c r="H223" s="32" t="s">
        <v>94</v>
      </c>
      <c r="I223" s="32" t="s">
        <v>94</v>
      </c>
      <c r="J223" s="32" t="s">
        <v>94</v>
      </c>
      <c r="K223" s="32" t="s">
        <v>94</v>
      </c>
      <c r="L223" s="32" t="s">
        <v>94</v>
      </c>
      <c r="M223" s="32" t="s">
        <v>94</v>
      </c>
      <c r="N223" s="32" t="s">
        <v>94</v>
      </c>
      <c r="O223" s="32" t="s">
        <v>94</v>
      </c>
      <c r="P223" s="32" t="s">
        <v>94</v>
      </c>
      <c r="Q223" s="32" t="s">
        <v>94</v>
      </c>
      <c r="R223" s="32" t="s">
        <v>94</v>
      </c>
      <c r="S223" s="32" t="s">
        <v>94</v>
      </c>
      <c r="T223" s="32" t="s">
        <v>94</v>
      </c>
      <c r="U223" s="32" t="s">
        <v>94</v>
      </c>
      <c r="V223" s="32" t="s">
        <v>94</v>
      </c>
      <c r="W223" s="32" t="s">
        <v>94</v>
      </c>
      <c r="X223" s="32" t="s">
        <v>94</v>
      </c>
      <c r="Y223" s="32" t="s">
        <v>94</v>
      </c>
      <c r="Z223" s="32" t="s">
        <v>94</v>
      </c>
      <c r="AA223" s="32" t="s">
        <v>94</v>
      </c>
      <c r="AB223" s="32" t="s">
        <v>94</v>
      </c>
      <c r="AC223" s="32" t="s">
        <v>94</v>
      </c>
      <c r="AD223" s="32" t="s">
        <v>94</v>
      </c>
      <c r="AE223" s="32" t="s">
        <v>94</v>
      </c>
      <c r="AF223" s="32" t="s">
        <v>94</v>
      </c>
      <c r="AG223" s="32" t="s">
        <v>94</v>
      </c>
      <c r="AH223" s="32" t="s">
        <v>94</v>
      </c>
      <c r="AI223" s="32" t="s">
        <v>94</v>
      </c>
      <c r="AJ223" s="32" t="s">
        <v>94</v>
      </c>
      <c r="AK223" s="32" t="s">
        <v>94</v>
      </c>
      <c r="AL223" s="32" t="s">
        <v>94</v>
      </c>
      <c r="AM223" s="32" t="s">
        <v>94</v>
      </c>
      <c r="AN223" s="32" t="s">
        <v>94</v>
      </c>
      <c r="AO223" s="32" t="s">
        <v>94</v>
      </c>
      <c r="AP223" s="32" t="s">
        <v>94</v>
      </c>
      <c r="AQ223" s="32" t="s">
        <v>94</v>
      </c>
      <c r="AR223" s="32" t="s">
        <v>94</v>
      </c>
      <c r="AS223" s="32" t="s">
        <v>94</v>
      </c>
      <c r="AT223" s="32" t="s">
        <v>94</v>
      </c>
      <c r="AU223" s="32" t="s">
        <v>94</v>
      </c>
      <c r="AV223" s="32" t="s">
        <v>94</v>
      </c>
      <c r="AW223" s="32" t="s">
        <v>94</v>
      </c>
      <c r="AX223" s="32" t="s">
        <v>94</v>
      </c>
      <c r="AY223" s="32" t="s">
        <v>94</v>
      </c>
      <c r="AZ223" s="32" t="s">
        <v>94</v>
      </c>
      <c r="BA223" s="32" t="s">
        <v>94</v>
      </c>
      <c r="BB223" s="32" t="s">
        <v>94</v>
      </c>
      <c r="BC223" s="32" t="s">
        <v>94</v>
      </c>
      <c r="BD223" s="32" t="s">
        <v>94</v>
      </c>
      <c r="BE223" s="32" t="s">
        <v>94</v>
      </c>
      <c r="BF223" s="32" t="s">
        <v>94</v>
      </c>
      <c r="BG223" s="32" t="s">
        <v>94</v>
      </c>
      <c r="BH223" s="32" t="s">
        <v>94</v>
      </c>
      <c r="BI223" s="32" t="s">
        <v>94</v>
      </c>
      <c r="BJ223" s="32" t="s">
        <v>94</v>
      </c>
      <c r="BK223" s="32" t="s">
        <v>94</v>
      </c>
      <c r="BL223" s="32" t="s">
        <v>94</v>
      </c>
      <c r="BM223" s="32" t="s">
        <v>94</v>
      </c>
      <c r="BN223" s="32" t="s">
        <v>94</v>
      </c>
      <c r="BO223" s="32" t="s">
        <v>94</v>
      </c>
      <c r="BP223" s="32" t="s">
        <v>94</v>
      </c>
      <c r="BQ223" s="32" t="s">
        <v>94</v>
      </c>
      <c r="BR223" s="32" t="s">
        <v>94</v>
      </c>
      <c r="BS223" s="32" t="s">
        <v>94</v>
      </c>
      <c r="BT223" s="32" t="s">
        <v>94</v>
      </c>
    </row>
    <row r="224" spans="1:72" ht="15">
      <c r="A224" s="32" t="s">
        <v>192</v>
      </c>
      <c r="C224" s="32">
        <v>871.7750259506536</v>
      </c>
      <c r="D224" s="32">
        <v>466.46433432977466</v>
      </c>
      <c r="E224" s="32">
        <v>282.3641799791222</v>
      </c>
      <c r="F224" s="32">
        <v>61.689841011150634</v>
      </c>
      <c r="G224" s="32">
        <v>441.0102531606167</v>
      </c>
      <c r="H224" s="32">
        <v>1241.2831281100825</v>
      </c>
      <c r="I224" s="32">
        <v>707.6709301655998</v>
      </c>
      <c r="J224" s="32">
        <v>974.622451105101</v>
      </c>
      <c r="K224" s="32">
        <v>1113.49160945433</v>
      </c>
      <c r="L224" s="32">
        <v>568.8017718163705</v>
      </c>
      <c r="M224" s="32">
        <v>1543.2752849997614</v>
      </c>
      <c r="N224" s="32">
        <v>139.01809627093715</v>
      </c>
      <c r="O224" s="32">
        <v>1563.9570810306031</v>
      </c>
      <c r="P224" s="32">
        <v>118.33630024009487</v>
      </c>
      <c r="Q224" s="32" t="s">
        <v>94</v>
      </c>
      <c r="R224" s="32" t="s">
        <v>94</v>
      </c>
      <c r="S224" s="32" t="s">
        <v>94</v>
      </c>
      <c r="T224" s="32">
        <v>1169.7601166505347</v>
      </c>
      <c r="U224" s="32">
        <v>512.533264620166</v>
      </c>
      <c r="V224" s="32">
        <v>3.6859728479240808</v>
      </c>
      <c r="W224" s="32">
        <v>114.79269522799528</v>
      </c>
      <c r="X224" s="32">
        <v>368.3366292697509</v>
      </c>
      <c r="Y224" s="32">
        <v>1195.4780839250304</v>
      </c>
      <c r="Z224" s="32">
        <v>798.4784224208784</v>
      </c>
      <c r="AA224" s="32">
        <v>336.7123791620407</v>
      </c>
      <c r="AB224" s="32">
        <v>531.2413423705816</v>
      </c>
      <c r="AC224" s="32">
        <v>1533.443929167257</v>
      </c>
      <c r="AD224" s="32">
        <v>148.84945210344014</v>
      </c>
      <c r="AE224" s="32">
        <v>412.19357981637</v>
      </c>
      <c r="AF224" s="32">
        <v>407.4672809224204</v>
      </c>
      <c r="AG224" s="32">
        <v>319.14641586381975</v>
      </c>
      <c r="AH224" s="32">
        <v>291.63431193024877</v>
      </c>
      <c r="AI224" s="32">
        <v>251.851792737841</v>
      </c>
      <c r="AJ224" s="32">
        <v>135.477148919573</v>
      </c>
      <c r="AK224" s="32">
        <v>458.1892763046263</v>
      </c>
      <c r="AL224" s="32">
        <v>237.09245641613282</v>
      </c>
      <c r="AM224" s="32">
        <v>284.123971819217</v>
      </c>
      <c r="AN224" s="32">
        <v>54.02402121186238</v>
      </c>
      <c r="AO224" s="32">
        <v>12.616802124317914</v>
      </c>
      <c r="AP224" s="32">
        <v>366.8823093902728</v>
      </c>
      <c r="AQ224" s="32">
        <v>49.61417128873073</v>
      </c>
      <c r="AR224" s="32">
        <v>1.4867956223013048</v>
      </c>
      <c r="AS224" s="32">
        <v>2.4095397864768686</v>
      </c>
      <c r="AT224" s="32">
        <v>3.256769352787663</v>
      </c>
      <c r="AU224" s="32">
        <v>20.284952822775807</v>
      </c>
      <c r="AV224" s="32" t="s">
        <v>94</v>
      </c>
      <c r="AW224" s="32">
        <v>53.732957257888486</v>
      </c>
      <c r="AX224" s="32">
        <v>1682.2933812706979</v>
      </c>
      <c r="AY224" s="32">
        <v>1682.2933812706979</v>
      </c>
      <c r="AZ224" s="32" t="s">
        <v>94</v>
      </c>
      <c r="BA224" s="32">
        <v>1682.2933812706979</v>
      </c>
      <c r="BB224" s="32">
        <v>1682.2933812706979</v>
      </c>
      <c r="BC224" s="32">
        <v>1682.2933812706979</v>
      </c>
      <c r="BD224" s="32">
        <v>1682.2933812706979</v>
      </c>
      <c r="BE224" s="32">
        <v>1622.9498865376013</v>
      </c>
      <c r="BF224" s="32">
        <v>59.34349473309609</v>
      </c>
      <c r="BG224" s="32">
        <v>1564.5766405651225</v>
      </c>
      <c r="BH224" s="32">
        <v>114.88188588659557</v>
      </c>
      <c r="BI224" s="32">
        <v>1600.3309520944217</v>
      </c>
      <c r="BJ224" s="32">
        <v>81.96242917627521</v>
      </c>
      <c r="BK224" s="32">
        <v>1327.7945270353498</v>
      </c>
      <c r="BL224" s="32">
        <v>354.49885423534994</v>
      </c>
      <c r="BM224" s="32" t="s">
        <v>94</v>
      </c>
      <c r="BN224" s="32">
        <v>1235.8009033665476</v>
      </c>
      <c r="BO224" s="32">
        <v>1682.2933812706979</v>
      </c>
      <c r="BP224" s="32" t="s">
        <v>94</v>
      </c>
      <c r="BQ224" s="32" t="s">
        <v>94</v>
      </c>
      <c r="BR224" s="32" t="s">
        <v>94</v>
      </c>
      <c r="BS224" s="32">
        <v>1682.2933812706979</v>
      </c>
      <c r="BT224" s="32">
        <v>890.7540347857652</v>
      </c>
    </row>
    <row r="225" spans="1:72" ht="15">
      <c r="A225" s="32" t="s">
        <v>193</v>
      </c>
      <c r="C225" s="32">
        <v>1245.3988098443647</v>
      </c>
      <c r="D225" s="32">
        <v>717.9548093769864</v>
      </c>
      <c r="E225" s="32">
        <v>326.79132074448404</v>
      </c>
      <c r="F225" s="32">
        <v>40.42949402230131</v>
      </c>
      <c r="G225" s="32">
        <v>692.5385933380782</v>
      </c>
      <c r="H225" s="32">
        <v>1638.0358406500586</v>
      </c>
      <c r="I225" s="32">
        <v>1112.4984525295374</v>
      </c>
      <c r="J225" s="32">
        <v>1218.075981458601</v>
      </c>
      <c r="K225" s="32">
        <v>1588.6174648915785</v>
      </c>
      <c r="L225" s="32">
        <v>741.9569690965599</v>
      </c>
      <c r="M225" s="32">
        <v>2135.356426487308</v>
      </c>
      <c r="N225" s="32">
        <v>195.2180075008304</v>
      </c>
      <c r="O225" s="32">
        <v>2138.0813064336908</v>
      </c>
      <c r="P225" s="32">
        <v>192.49312755444834</v>
      </c>
      <c r="Q225" s="32" t="s">
        <v>94</v>
      </c>
      <c r="R225" s="32" t="s">
        <v>94</v>
      </c>
      <c r="S225" s="32" t="s">
        <v>94</v>
      </c>
      <c r="T225" s="32">
        <v>1812.9298516778185</v>
      </c>
      <c r="U225" s="32">
        <v>517.6445823103206</v>
      </c>
      <c r="V225" s="32">
        <v>3.8684670040332145</v>
      </c>
      <c r="W225" s="32">
        <v>202.81225344673797</v>
      </c>
      <c r="X225" s="32">
        <v>479.02123234543285</v>
      </c>
      <c r="Y225" s="32">
        <v>1644.8724811919346</v>
      </c>
      <c r="Z225" s="32">
        <v>1087.8712110049828</v>
      </c>
      <c r="AA225" s="32">
        <v>424.44310411909845</v>
      </c>
      <c r="AB225" s="32">
        <v>802.9464402595487</v>
      </c>
      <c r="AC225" s="32">
        <v>2133.024449004508</v>
      </c>
      <c r="AD225" s="32">
        <v>197.54998498362994</v>
      </c>
      <c r="AE225" s="32">
        <v>556.2082568996441</v>
      </c>
      <c r="AF225" s="32">
        <v>489.4447345954923</v>
      </c>
      <c r="AG225" s="32">
        <v>400.8296708502968</v>
      </c>
      <c r="AH225" s="32">
        <v>458.9990067136417</v>
      </c>
      <c r="AI225" s="32">
        <v>425.09276492906275</v>
      </c>
      <c r="AJ225" s="32">
        <v>191.46315113641762</v>
      </c>
      <c r="AK225" s="32">
        <v>779.6362460806644</v>
      </c>
      <c r="AL225" s="32">
        <v>347.01819714495883</v>
      </c>
      <c r="AM225" s="32">
        <v>330.9184500256228</v>
      </c>
      <c r="AN225" s="32">
        <v>63.594924113879</v>
      </c>
      <c r="AO225" s="32">
        <v>10.911372516725978</v>
      </c>
      <c r="AP225" s="32">
        <v>434.47581696370094</v>
      </c>
      <c r="AQ225" s="32">
        <v>85.4225291810202</v>
      </c>
      <c r="AR225" s="32">
        <v>1.4867956223013048</v>
      </c>
      <c r="AS225" s="32">
        <v>2.4095397864768686</v>
      </c>
      <c r="AT225" s="32">
        <v>3.256769352787663</v>
      </c>
      <c r="AU225" s="32">
        <v>15.43836646120997</v>
      </c>
      <c r="AV225" s="32" t="s">
        <v>94</v>
      </c>
      <c r="AW225" s="32">
        <v>64.54227560237248</v>
      </c>
      <c r="AX225" s="32">
        <v>2330.5744339881344</v>
      </c>
      <c r="AY225" s="32">
        <v>2330.5744339881344</v>
      </c>
      <c r="AZ225" s="32" t="s">
        <v>94</v>
      </c>
      <c r="BA225" s="32">
        <v>2330.5744339881344</v>
      </c>
      <c r="BB225" s="32">
        <v>2330.5744339881344</v>
      </c>
      <c r="BC225" s="32">
        <v>2330.5744339881344</v>
      </c>
      <c r="BD225" s="32">
        <v>2330.5744339881344</v>
      </c>
      <c r="BE225" s="32">
        <v>2257.4974534419907</v>
      </c>
      <c r="BF225" s="32">
        <v>73.07698054614472</v>
      </c>
      <c r="BG225" s="32">
        <v>2148.5309474306055</v>
      </c>
      <c r="BH225" s="32">
        <v>178.3000341717674</v>
      </c>
      <c r="BI225" s="32">
        <v>2232.229933521232</v>
      </c>
      <c r="BJ225" s="32">
        <v>98.3445004669039</v>
      </c>
      <c r="BK225" s="32">
        <v>1871.5164751311993</v>
      </c>
      <c r="BL225" s="32">
        <v>459.0579588569395</v>
      </c>
      <c r="BM225" s="32" t="s">
        <v>94</v>
      </c>
      <c r="BN225" s="32">
        <v>1766.2965910927628</v>
      </c>
      <c r="BO225" s="32">
        <v>2330.5744339881344</v>
      </c>
      <c r="BP225" s="32" t="s">
        <v>94</v>
      </c>
      <c r="BQ225" s="32" t="s">
        <v>94</v>
      </c>
      <c r="BR225" s="32" t="s">
        <v>94</v>
      </c>
      <c r="BS225" s="32">
        <v>890.7540347857652</v>
      </c>
      <c r="BT225" s="32">
        <v>2330.5744339881344</v>
      </c>
    </row>
    <row r="226" ht="15">
      <c r="A226" s="32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3" customWidth="1"/>
    <col min="2" max="2" width="37.00390625" style="32" bestFit="1" customWidth="1"/>
    <col min="3" max="3" width="9.140625" style="32" customWidth="1"/>
    <col min="4" max="4" width="47.8515625" style="33" customWidth="1"/>
    <col min="5" max="16384" width="9.140625" style="33" customWidth="1"/>
  </cols>
  <sheetData>
    <row r="1" spans="1:4" s="43" customFormat="1" ht="15.75">
      <c r="A1" s="41" t="s">
        <v>297</v>
      </c>
      <c r="B1" s="42"/>
      <c r="C1" s="42"/>
      <c r="D1" s="42"/>
    </row>
    <row r="2" spans="1:3" s="49" customFormat="1" ht="30">
      <c r="A2" s="49" t="s">
        <v>94</v>
      </c>
      <c r="B2" s="49" t="s">
        <v>94</v>
      </c>
      <c r="C2" s="69" t="s">
        <v>280</v>
      </c>
    </row>
    <row r="3" s="49" customFormat="1" ht="15">
      <c r="C3" s="49" t="s">
        <v>210</v>
      </c>
    </row>
    <row r="4" spans="1:3" ht="15">
      <c r="A4" s="32" t="s">
        <v>298</v>
      </c>
      <c r="B4" s="32">
        <v>5</v>
      </c>
      <c r="C4" s="32">
        <v>46.44409903188063</v>
      </c>
    </row>
    <row r="5" spans="1:3" ht="15">
      <c r="A5" s="32"/>
      <c r="B5" s="32">
        <v>6</v>
      </c>
      <c r="C5" s="32">
        <v>58.427298470223</v>
      </c>
    </row>
    <row r="6" spans="1:3" ht="15">
      <c r="A6" s="32"/>
      <c r="B6" s="32">
        <v>7</v>
      </c>
      <c r="C6" s="32">
        <v>72.14362884695348</v>
      </c>
    </row>
    <row r="7" spans="1:3" ht="15">
      <c r="A7" s="32"/>
      <c r="B7" s="32">
        <v>8</v>
      </c>
      <c r="C7" s="32">
        <v>75.56537418892047</v>
      </c>
    </row>
    <row r="8" spans="1:3" ht="15">
      <c r="A8" s="32"/>
      <c r="B8" s="32">
        <v>9</v>
      </c>
      <c r="C8" s="32">
        <v>78.50239666949857</v>
      </c>
    </row>
    <row r="9" spans="1:3" s="67" customFormat="1" ht="15">
      <c r="A9" s="31" t="s">
        <v>5</v>
      </c>
      <c r="B9" s="31"/>
      <c r="C9" s="31">
        <v>66.23847602188762</v>
      </c>
    </row>
    <row r="10" spans="1:3" ht="15">
      <c r="A10" s="32" t="s">
        <v>299</v>
      </c>
      <c r="B10" s="32" t="s">
        <v>132</v>
      </c>
      <c r="C10" s="32">
        <v>69.98596595417868</v>
      </c>
    </row>
    <row r="11" spans="1:3" ht="15">
      <c r="A11" s="32"/>
      <c r="B11" s="32" t="s">
        <v>133</v>
      </c>
      <c r="C11" s="32">
        <v>62.198101431010386</v>
      </c>
    </row>
    <row r="12" spans="1:3" ht="15">
      <c r="A12" s="32" t="s">
        <v>103</v>
      </c>
      <c r="B12" s="32" t="s">
        <v>163</v>
      </c>
      <c r="C12" s="32">
        <v>100</v>
      </c>
    </row>
    <row r="13" spans="1:3" ht="15">
      <c r="A13" s="32"/>
      <c r="B13" s="32" t="s">
        <v>126</v>
      </c>
      <c r="C13" s="32">
        <v>73.15466425737642</v>
      </c>
    </row>
    <row r="14" spans="1:3" ht="15">
      <c r="A14" s="32"/>
      <c r="B14" s="32" t="s">
        <v>127</v>
      </c>
      <c r="C14" s="32">
        <v>69.72505179447379</v>
      </c>
    </row>
    <row r="15" spans="1:3" ht="15">
      <c r="A15" s="32"/>
      <c r="B15" s="32" t="s">
        <v>164</v>
      </c>
      <c r="C15" s="32">
        <v>64.86202737376681</v>
      </c>
    </row>
    <row r="16" spans="1:3" ht="15">
      <c r="A16" s="32" t="s">
        <v>165</v>
      </c>
      <c r="B16" s="32" t="s">
        <v>129</v>
      </c>
      <c r="C16" s="32">
        <v>56.20086375385628</v>
      </c>
    </row>
    <row r="17" spans="1:3" ht="15">
      <c r="A17" s="32"/>
      <c r="B17" s="32" t="s">
        <v>130</v>
      </c>
      <c r="C17" s="32">
        <v>67.72414217389337</v>
      </c>
    </row>
    <row r="18" spans="1:3" ht="15">
      <c r="A18" s="32"/>
      <c r="B18" s="32" t="s">
        <v>131</v>
      </c>
      <c r="C18" s="32">
        <v>80.49354515399156</v>
      </c>
    </row>
    <row r="19" spans="1:3" ht="15">
      <c r="A19" s="32" t="s">
        <v>166</v>
      </c>
      <c r="B19" s="32" t="s">
        <v>132</v>
      </c>
      <c r="C19" s="32">
        <v>65.62995980195399</v>
      </c>
    </row>
    <row r="20" spans="1:3" ht="15">
      <c r="A20" s="32"/>
      <c r="B20" s="32" t="s">
        <v>133</v>
      </c>
      <c r="C20" s="32">
        <v>73.05374763590488</v>
      </c>
    </row>
    <row r="21" spans="1:3" ht="15">
      <c r="A21" s="32" t="s">
        <v>69</v>
      </c>
      <c r="B21" s="32" t="s">
        <v>134</v>
      </c>
      <c r="C21" s="32">
        <v>41.45971201503521</v>
      </c>
    </row>
    <row r="22" spans="1:3" ht="15">
      <c r="A22" s="32"/>
      <c r="B22" s="32" t="s">
        <v>135</v>
      </c>
      <c r="C22" s="32">
        <v>58.66174047809509</v>
      </c>
    </row>
    <row r="23" spans="1:3" ht="15">
      <c r="A23" s="32"/>
      <c r="B23" s="32" t="s">
        <v>167</v>
      </c>
      <c r="C23" s="32">
        <v>74.0429424519827</v>
      </c>
    </row>
    <row r="24" spans="1:3" ht="15">
      <c r="A24" s="32"/>
      <c r="B24" s="32" t="s">
        <v>137</v>
      </c>
      <c r="C24" s="32">
        <v>82.74969154858705</v>
      </c>
    </row>
    <row r="25" spans="1:3" ht="15">
      <c r="A25" s="32"/>
      <c r="B25" s="32" t="s">
        <v>138</v>
      </c>
      <c r="C25" s="32">
        <v>88.58140937174082</v>
      </c>
    </row>
    <row r="26" spans="1:3" ht="15">
      <c r="A26" s="32" t="s">
        <v>3</v>
      </c>
      <c r="B26" s="32" t="s">
        <v>153</v>
      </c>
      <c r="C26" s="32">
        <v>66.23847602188762</v>
      </c>
    </row>
    <row r="27" spans="1:3" ht="15">
      <c r="A27" s="32" t="s">
        <v>1</v>
      </c>
      <c r="B27" s="32" t="s">
        <v>139</v>
      </c>
      <c r="C27" s="32">
        <v>84.47715058166683</v>
      </c>
    </row>
    <row r="28" spans="1:3" ht="15">
      <c r="A28" s="32"/>
      <c r="B28" s="32" t="s">
        <v>140</v>
      </c>
      <c r="C28" s="32">
        <v>81.7350106382845</v>
      </c>
    </row>
    <row r="29" spans="1:3" ht="15">
      <c r="A29" s="32"/>
      <c r="B29" s="32" t="s">
        <v>141</v>
      </c>
      <c r="C29" s="32">
        <v>53.00814459084911</v>
      </c>
    </row>
    <row r="30" spans="1:3" ht="15">
      <c r="A30" s="32"/>
      <c r="B30" s="32" t="s">
        <v>142</v>
      </c>
      <c r="C30" s="32">
        <v>57.061109080764226</v>
      </c>
    </row>
    <row r="31" spans="1:3" ht="15">
      <c r="A31" s="32"/>
      <c r="B31" s="32" t="s">
        <v>143</v>
      </c>
      <c r="C31" s="32">
        <v>38.34162911207188</v>
      </c>
    </row>
    <row r="32" spans="1:3" ht="15">
      <c r="A32" s="32"/>
      <c r="B32" s="32" t="s">
        <v>144</v>
      </c>
      <c r="C32" s="32">
        <v>30.118209270780905</v>
      </c>
    </row>
    <row r="33" spans="1:3" ht="15">
      <c r="A33" s="32"/>
      <c r="B33" s="32" t="s">
        <v>145</v>
      </c>
      <c r="C33" s="32">
        <v>53.35773463689462</v>
      </c>
    </row>
    <row r="34" spans="1:3" ht="15">
      <c r="A34" s="32"/>
      <c r="B34" s="32" t="s">
        <v>146</v>
      </c>
      <c r="C34" s="32">
        <v>85.61248714192035</v>
      </c>
    </row>
    <row r="35" spans="1:3" ht="15">
      <c r="A35" s="32"/>
      <c r="B35" s="32" t="s">
        <v>147</v>
      </c>
      <c r="C35" s="32">
        <v>92.72387035274477</v>
      </c>
    </row>
    <row r="36" spans="1:3" ht="15">
      <c r="A36" s="32"/>
      <c r="B36" s="32" t="s">
        <v>148</v>
      </c>
      <c r="C36" s="32">
        <v>100</v>
      </c>
    </row>
    <row r="37" spans="1:3" ht="15">
      <c r="A37" s="32"/>
      <c r="B37" s="32" t="s">
        <v>149</v>
      </c>
      <c r="C37" s="32">
        <v>100</v>
      </c>
    </row>
    <row r="38" spans="1:3" ht="15">
      <c r="A38" s="32"/>
      <c r="B38" s="32" t="s">
        <v>150</v>
      </c>
      <c r="C38" s="32">
        <v>22.769876211549782</v>
      </c>
    </row>
    <row r="39" spans="1:3" ht="15">
      <c r="A39" s="32"/>
      <c r="B39" s="32" t="s">
        <v>151</v>
      </c>
      <c r="C39" s="32">
        <v>55.41701228287376</v>
      </c>
    </row>
    <row r="40" spans="1:3" ht="15">
      <c r="A40" s="32"/>
      <c r="B40" s="32" t="s">
        <v>152</v>
      </c>
      <c r="C40" s="32">
        <v>54.107387228039286</v>
      </c>
    </row>
    <row r="41" spans="1:2" ht="15">
      <c r="A41" s="32" t="s">
        <v>2</v>
      </c>
      <c r="B41" s="32" t="s">
        <v>153</v>
      </c>
    </row>
    <row r="42" spans="1:3" ht="15">
      <c r="A42" s="32" t="s">
        <v>168</v>
      </c>
      <c r="B42" s="32" t="s">
        <v>154</v>
      </c>
      <c r="C42" s="32">
        <v>69.73447438358875</v>
      </c>
    </row>
    <row r="43" spans="1:3" ht="15">
      <c r="A43" s="32"/>
      <c r="B43" s="32" t="s">
        <v>155</v>
      </c>
      <c r="C43" s="32">
        <v>66.23395453564423</v>
      </c>
    </row>
    <row r="44" spans="1:2" ht="15">
      <c r="A44" s="32" t="s">
        <v>108</v>
      </c>
      <c r="B44" s="32" t="s">
        <v>153</v>
      </c>
    </row>
    <row r="45" spans="1:2" ht="15">
      <c r="A45" s="32" t="s">
        <v>169</v>
      </c>
      <c r="B45" s="32" t="s">
        <v>153</v>
      </c>
    </row>
    <row r="46" spans="1:2" ht="15">
      <c r="A46" s="32" t="s">
        <v>170</v>
      </c>
      <c r="B46" s="32" t="s">
        <v>153</v>
      </c>
    </row>
    <row r="47" spans="1:3" ht="15">
      <c r="A47" s="32" t="s">
        <v>111</v>
      </c>
      <c r="B47" s="32" t="s">
        <v>154</v>
      </c>
      <c r="C47" s="32">
        <v>66.15574383150519</v>
      </c>
    </row>
    <row r="48" spans="1:3" ht="15">
      <c r="A48" s="32"/>
      <c r="B48" s="32" t="s">
        <v>155</v>
      </c>
      <c r="C48" s="32">
        <v>68.46954965464046</v>
      </c>
    </row>
    <row r="49" spans="1:3" ht="15">
      <c r="A49" s="32" t="s">
        <v>112</v>
      </c>
      <c r="B49" s="32" t="s">
        <v>154</v>
      </c>
      <c r="C49" s="32">
        <v>66.54438600938721</v>
      </c>
    </row>
    <row r="50" spans="1:3" ht="15">
      <c r="A50" s="32"/>
      <c r="B50" s="32" t="s">
        <v>155</v>
      </c>
      <c r="C50" s="32">
        <v>62.275212659675404</v>
      </c>
    </row>
    <row r="51" spans="1:3" ht="15">
      <c r="A51" s="32" t="s">
        <v>113</v>
      </c>
      <c r="B51" s="32" t="s">
        <v>154</v>
      </c>
      <c r="C51" s="32">
        <v>66.78151645057659</v>
      </c>
    </row>
    <row r="52" spans="2:3" ht="15">
      <c r="B52" s="32" t="s">
        <v>155</v>
      </c>
      <c r="C52" s="32">
        <v>56.889175132001874</v>
      </c>
    </row>
    <row r="53" spans="1:3" ht="15">
      <c r="A53" s="33" t="s">
        <v>114</v>
      </c>
      <c r="B53" s="32" t="s">
        <v>154</v>
      </c>
      <c r="C53" s="32">
        <v>66.02885434562849</v>
      </c>
    </row>
    <row r="54" spans="2:3" ht="15">
      <c r="B54" s="32" t="s">
        <v>155</v>
      </c>
      <c r="C54" s="32">
        <v>67.21760982029981</v>
      </c>
    </row>
    <row r="55" spans="1:3" ht="15">
      <c r="A55" s="33" t="s">
        <v>0</v>
      </c>
      <c r="B55" s="32" t="s">
        <v>117</v>
      </c>
      <c r="C55" s="32">
        <v>75.319367889163</v>
      </c>
    </row>
    <row r="56" spans="2:3" ht="15">
      <c r="B56" s="32" t="s">
        <v>118</v>
      </c>
      <c r="C56" s="32">
        <v>54.01230717862872</v>
      </c>
    </row>
    <row r="57" spans="2:3" ht="15">
      <c r="B57" s="32" t="s">
        <v>119</v>
      </c>
      <c r="C57" s="32">
        <v>62.34031290672396</v>
      </c>
    </row>
    <row r="58" spans="2:3" ht="15">
      <c r="B58" s="32" t="s">
        <v>120</v>
      </c>
      <c r="C58" s="32">
        <v>42.63236048446312</v>
      </c>
    </row>
    <row r="59" spans="1:3" ht="15">
      <c r="A59" s="33" t="s">
        <v>89</v>
      </c>
      <c r="B59" s="32" t="s">
        <v>121</v>
      </c>
      <c r="C59" s="32">
        <v>77.55711330319988</v>
      </c>
    </row>
    <row r="60" spans="2:3" ht="15">
      <c r="B60" s="32" t="s">
        <v>4</v>
      </c>
      <c r="C60" s="32">
        <v>61.649650862785876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22.28125" style="23" bestFit="1" customWidth="1"/>
    <col min="4" max="4" width="14.00390625" style="23" customWidth="1"/>
    <col min="5" max="5" width="15.140625" style="45" customWidth="1"/>
    <col min="6" max="7" width="16.140625" style="23" customWidth="1"/>
    <col min="8" max="8" width="17.57421875" style="23" customWidth="1"/>
    <col min="9" max="9" width="23.57421875" style="0" customWidth="1"/>
    <col min="10" max="16384" width="9.140625" style="23" customWidth="1"/>
  </cols>
  <sheetData>
    <row r="1" spans="1:9" s="13" customFormat="1" ht="15.75">
      <c r="A1" s="28" t="s">
        <v>300</v>
      </c>
      <c r="E1" s="72"/>
      <c r="I1" s="75"/>
    </row>
    <row r="2" spans="1:9" s="71" customFormat="1" ht="45" customHeight="1">
      <c r="A2" s="71" t="s">
        <v>94</v>
      </c>
      <c r="B2" s="71" t="s">
        <v>94</v>
      </c>
      <c r="C2" s="71" t="s">
        <v>115</v>
      </c>
      <c r="D2" s="71" t="s">
        <v>301</v>
      </c>
      <c r="E2" s="73" t="s">
        <v>304</v>
      </c>
      <c r="F2" s="123" t="s">
        <v>302</v>
      </c>
      <c r="G2" s="123"/>
      <c r="H2" s="71" t="s">
        <v>303</v>
      </c>
      <c r="I2" s="70" t="s">
        <v>305</v>
      </c>
    </row>
    <row r="3" spans="3:9" s="56" customFormat="1" ht="15">
      <c r="C3" s="56" t="s">
        <v>219</v>
      </c>
      <c r="D3" s="56" t="s">
        <v>219</v>
      </c>
      <c r="E3" s="74" t="s">
        <v>210</v>
      </c>
      <c r="F3" s="56" t="s">
        <v>219</v>
      </c>
      <c r="G3" s="56" t="s">
        <v>210</v>
      </c>
      <c r="H3" s="56" t="s">
        <v>219</v>
      </c>
      <c r="I3" s="48" t="s">
        <v>210</v>
      </c>
    </row>
    <row r="4" spans="1:9" ht="15">
      <c r="A4" s="23" t="s">
        <v>220</v>
      </c>
      <c r="B4" s="23" t="s">
        <v>243</v>
      </c>
      <c r="C4" s="23" t="s">
        <v>77</v>
      </c>
      <c r="D4" s="23" t="s">
        <v>94</v>
      </c>
      <c r="F4" s="23" t="s">
        <v>77</v>
      </c>
      <c r="G4" s="23" t="s">
        <v>77</v>
      </c>
      <c r="H4" s="23">
        <v>127.29183200000008</v>
      </c>
      <c r="I4" t="s">
        <v>77</v>
      </c>
    </row>
    <row r="5" spans="2:9" ht="15">
      <c r="B5" s="23" t="s">
        <v>244</v>
      </c>
      <c r="C5" s="23" t="s">
        <v>77</v>
      </c>
      <c r="D5" s="23" t="s">
        <v>94</v>
      </c>
      <c r="F5" s="23" t="s">
        <v>77</v>
      </c>
      <c r="G5" s="23" t="s">
        <v>77</v>
      </c>
      <c r="H5" s="23">
        <v>121.76904400000001</v>
      </c>
      <c r="I5" t="s">
        <v>77</v>
      </c>
    </row>
    <row r="6" spans="2:9" ht="15">
      <c r="B6" s="23" t="s">
        <v>245</v>
      </c>
      <c r="C6" s="23" t="s">
        <v>77</v>
      </c>
      <c r="D6" s="23" t="s">
        <v>94</v>
      </c>
      <c r="F6" s="23" t="s">
        <v>77</v>
      </c>
      <c r="G6" s="23" t="s">
        <v>77</v>
      </c>
      <c r="H6" s="23">
        <v>235.868578</v>
      </c>
      <c r="I6" t="s">
        <v>77</v>
      </c>
    </row>
    <row r="7" spans="2:9" ht="15">
      <c r="B7" s="23" t="s">
        <v>246</v>
      </c>
      <c r="C7" s="23" t="s">
        <v>77</v>
      </c>
      <c r="D7" s="23" t="s">
        <v>94</v>
      </c>
      <c r="F7" s="23" t="s">
        <v>77</v>
      </c>
      <c r="G7" s="23" t="s">
        <v>77</v>
      </c>
      <c r="H7" s="23">
        <v>370.03453500000023</v>
      </c>
      <c r="I7" t="s">
        <v>77</v>
      </c>
    </row>
    <row r="8" spans="2:9" ht="15">
      <c r="B8" s="23" t="s">
        <v>247</v>
      </c>
      <c r="C8" s="23" t="s">
        <v>77</v>
      </c>
      <c r="D8" s="23" t="s">
        <v>94</v>
      </c>
      <c r="F8" s="23" t="s">
        <v>77</v>
      </c>
      <c r="G8" s="23" t="s">
        <v>77</v>
      </c>
      <c r="H8" s="23">
        <v>368.8048679999999</v>
      </c>
      <c r="I8" t="s">
        <v>77</v>
      </c>
    </row>
    <row r="9" spans="2:9" ht="15">
      <c r="B9" s="23" t="s">
        <v>248</v>
      </c>
      <c r="C9" s="23" t="s">
        <v>77</v>
      </c>
      <c r="D9" s="23" t="s">
        <v>94</v>
      </c>
      <c r="F9" s="23" t="s">
        <v>77</v>
      </c>
      <c r="G9" s="23" t="s">
        <v>77</v>
      </c>
      <c r="H9" s="23">
        <v>626.9597940000004</v>
      </c>
      <c r="I9" t="s">
        <v>77</v>
      </c>
    </row>
    <row r="10" spans="2:9" ht="15">
      <c r="B10" s="23" t="s">
        <v>249</v>
      </c>
      <c r="C10" s="23" t="s">
        <v>77</v>
      </c>
      <c r="D10" s="23" t="s">
        <v>94</v>
      </c>
      <c r="F10" s="23" t="s">
        <v>77</v>
      </c>
      <c r="G10" s="23" t="s">
        <v>77</v>
      </c>
      <c r="H10" s="23">
        <v>105.37232700000003</v>
      </c>
      <c r="I10" t="s">
        <v>77</v>
      </c>
    </row>
    <row r="11" spans="2:9" ht="15">
      <c r="B11" s="23" t="s">
        <v>250</v>
      </c>
      <c r="C11" s="23" t="s">
        <v>77</v>
      </c>
      <c r="D11" s="23" t="s">
        <v>94</v>
      </c>
      <c r="F11" s="23" t="s">
        <v>77</v>
      </c>
      <c r="G11" s="23" t="s">
        <v>77</v>
      </c>
      <c r="H11" s="23">
        <v>121.16312100000005</v>
      </c>
      <c r="I11" t="s">
        <v>77</v>
      </c>
    </row>
    <row r="12" spans="2:9" ht="15">
      <c r="B12" s="23" t="s">
        <v>251</v>
      </c>
      <c r="C12" s="23" t="s">
        <v>77</v>
      </c>
      <c r="D12" s="23" t="s">
        <v>94</v>
      </c>
      <c r="F12" s="23" t="s">
        <v>77</v>
      </c>
      <c r="G12" s="23" t="s">
        <v>77</v>
      </c>
      <c r="H12" s="23">
        <v>208.679275</v>
      </c>
      <c r="I12" t="s">
        <v>77</v>
      </c>
    </row>
    <row r="13" spans="2:9" ht="15">
      <c r="B13" s="23" t="s">
        <v>252</v>
      </c>
      <c r="C13" s="23" t="s">
        <v>77</v>
      </c>
      <c r="D13" s="23" t="s">
        <v>94</v>
      </c>
      <c r="F13" s="23" t="s">
        <v>77</v>
      </c>
      <c r="G13" s="23" t="s">
        <v>77</v>
      </c>
      <c r="H13" s="23">
        <v>318.0349729999997</v>
      </c>
      <c r="I13" t="s">
        <v>77</v>
      </c>
    </row>
    <row r="14" spans="2:9" ht="15">
      <c r="B14" s="23" t="s">
        <v>253</v>
      </c>
      <c r="C14" s="23" t="s">
        <v>77</v>
      </c>
      <c r="F14" s="23" t="s">
        <v>77</v>
      </c>
      <c r="G14" s="23" t="s">
        <v>77</v>
      </c>
      <c r="H14" s="23">
        <v>305.933166</v>
      </c>
      <c r="I14" t="s">
        <v>77</v>
      </c>
    </row>
    <row r="15" spans="2:9" ht="15">
      <c r="B15" s="23" t="s">
        <v>254</v>
      </c>
      <c r="C15" s="23" t="s">
        <v>77</v>
      </c>
      <c r="F15" s="23" t="s">
        <v>77</v>
      </c>
      <c r="G15" s="23" t="s">
        <v>77</v>
      </c>
      <c r="H15" s="23">
        <v>475.24256099999945</v>
      </c>
      <c r="I15" t="s">
        <v>77</v>
      </c>
    </row>
    <row r="16" spans="1:9" ht="15">
      <c r="A16" s="23" t="s">
        <v>103</v>
      </c>
      <c r="B16" s="23" t="s">
        <v>163</v>
      </c>
      <c r="C16" s="23" t="s">
        <v>77</v>
      </c>
      <c r="D16" s="23">
        <v>224.11737899999983</v>
      </c>
      <c r="E16" s="45" t="s">
        <v>77</v>
      </c>
      <c r="F16" s="23" t="s">
        <v>77</v>
      </c>
      <c r="G16" s="23" t="s">
        <v>77</v>
      </c>
      <c r="H16" s="23">
        <v>6.746384000000001</v>
      </c>
      <c r="I16" t="s">
        <v>77</v>
      </c>
    </row>
    <row r="17" spans="2:9" ht="15">
      <c r="B17" s="23" t="s">
        <v>126</v>
      </c>
      <c r="C17" s="23" t="s">
        <v>77</v>
      </c>
      <c r="D17" s="23">
        <v>1591.5389630000038</v>
      </c>
      <c r="E17" s="45" t="s">
        <v>77</v>
      </c>
      <c r="F17" s="23" t="s">
        <v>77</v>
      </c>
      <c r="G17" s="23" t="s">
        <v>77</v>
      </c>
      <c r="H17" s="23">
        <v>284.7741669999996</v>
      </c>
      <c r="I17" t="s">
        <v>77</v>
      </c>
    </row>
    <row r="18" spans="2:9" ht="15">
      <c r="B18" s="23" t="s">
        <v>127</v>
      </c>
      <c r="C18" s="23" t="s">
        <v>77</v>
      </c>
      <c r="D18" s="23">
        <v>3547.0517980000086</v>
      </c>
      <c r="E18" s="45" t="s">
        <v>77</v>
      </c>
      <c r="F18" s="23" t="s">
        <v>77</v>
      </c>
      <c r="G18" s="23" t="s">
        <v>77</v>
      </c>
      <c r="H18" s="23">
        <v>726.6831139999996</v>
      </c>
      <c r="I18" t="s">
        <v>77</v>
      </c>
    </row>
    <row r="19" spans="2:9" ht="15">
      <c r="B19" s="23" t="s">
        <v>164</v>
      </c>
      <c r="C19" s="23" t="s">
        <v>77</v>
      </c>
      <c r="D19" s="23">
        <v>10915.239807000054</v>
      </c>
      <c r="E19" s="45" t="s">
        <v>77</v>
      </c>
      <c r="F19" s="23" t="s">
        <v>77</v>
      </c>
      <c r="G19" s="23" t="s">
        <v>77</v>
      </c>
      <c r="H19" s="23">
        <v>2368.5865350000117</v>
      </c>
      <c r="I19" t="s">
        <v>77</v>
      </c>
    </row>
    <row r="20" spans="1:9" ht="15">
      <c r="A20" s="23" t="s">
        <v>165</v>
      </c>
      <c r="B20" s="23" t="s">
        <v>129</v>
      </c>
      <c r="C20" s="23" t="s">
        <v>77</v>
      </c>
      <c r="D20" s="23">
        <v>7401.078084000004</v>
      </c>
      <c r="E20" s="45" t="s">
        <v>77</v>
      </c>
      <c r="F20" s="23" t="s">
        <v>77</v>
      </c>
      <c r="G20" s="23" t="s">
        <v>77</v>
      </c>
      <c r="H20" s="23">
        <v>1614.8227970000032</v>
      </c>
      <c r="I20" t="s">
        <v>77</v>
      </c>
    </row>
    <row r="21" spans="2:9" ht="15">
      <c r="B21" s="23" t="s">
        <v>130</v>
      </c>
      <c r="C21" s="23" t="s">
        <v>77</v>
      </c>
      <c r="D21" s="23">
        <v>2697.082312000016</v>
      </c>
      <c r="E21" s="45" t="s">
        <v>77</v>
      </c>
      <c r="F21" s="23" t="s">
        <v>77</v>
      </c>
      <c r="G21" s="23" t="s">
        <v>77</v>
      </c>
      <c r="H21" s="23">
        <v>616.8341919999999</v>
      </c>
      <c r="I21" t="s">
        <v>77</v>
      </c>
    </row>
    <row r="22" spans="2:9" ht="15">
      <c r="B22" s="23" t="s">
        <v>131</v>
      </c>
      <c r="C22" s="23" t="s">
        <v>77</v>
      </c>
      <c r="D22" s="23">
        <v>6111.771336999969</v>
      </c>
      <c r="E22" s="45" t="s">
        <v>77</v>
      </c>
      <c r="F22" s="23" t="s">
        <v>77</v>
      </c>
      <c r="G22" s="23" t="s">
        <v>77</v>
      </c>
      <c r="H22" s="23">
        <v>1129.482187999997</v>
      </c>
      <c r="I22" t="s">
        <v>77</v>
      </c>
    </row>
    <row r="23" spans="1:9" ht="15">
      <c r="A23" s="23" t="s">
        <v>166</v>
      </c>
      <c r="B23" s="23" t="s">
        <v>132</v>
      </c>
      <c r="C23" s="23" t="s">
        <v>77</v>
      </c>
      <c r="D23" s="23">
        <v>14677.869122000155</v>
      </c>
      <c r="E23" s="45" t="s">
        <v>77</v>
      </c>
      <c r="F23" s="23" t="s">
        <v>77</v>
      </c>
      <c r="G23" s="23" t="s">
        <v>77</v>
      </c>
      <c r="H23" s="23">
        <v>3112.151990000009</v>
      </c>
      <c r="I23" t="s">
        <v>77</v>
      </c>
    </row>
    <row r="24" spans="2:9" ht="15">
      <c r="B24" s="23" t="s">
        <v>133</v>
      </c>
      <c r="C24" s="23" t="s">
        <v>77</v>
      </c>
      <c r="D24" s="23">
        <v>1600.0788249999991</v>
      </c>
      <c r="E24" s="45" t="s">
        <v>77</v>
      </c>
      <c r="F24" s="23" t="s">
        <v>77</v>
      </c>
      <c r="G24" s="23" t="s">
        <v>77</v>
      </c>
      <c r="H24" s="23">
        <v>274.63821</v>
      </c>
      <c r="I24" t="s">
        <v>77</v>
      </c>
    </row>
    <row r="25" spans="1:9" ht="15">
      <c r="A25" s="23" t="s">
        <v>69</v>
      </c>
      <c r="B25" s="23" t="s">
        <v>134</v>
      </c>
      <c r="C25" s="23" t="s">
        <v>77</v>
      </c>
      <c r="D25" s="23">
        <v>2766.760887999991</v>
      </c>
      <c r="E25" s="45" t="s">
        <v>77</v>
      </c>
      <c r="F25" s="23" t="s">
        <v>77</v>
      </c>
      <c r="G25" s="23" t="s">
        <v>77</v>
      </c>
      <c r="H25" s="23">
        <v>788.9859369999991</v>
      </c>
      <c r="I25" t="s">
        <v>77</v>
      </c>
    </row>
    <row r="26" spans="2:9" ht="15">
      <c r="B26" s="23" t="s">
        <v>135</v>
      </c>
      <c r="C26" s="23" t="s">
        <v>77</v>
      </c>
      <c r="D26" s="23">
        <v>3098.9020200000205</v>
      </c>
      <c r="E26" s="45" t="s">
        <v>77</v>
      </c>
      <c r="F26" s="23" t="s">
        <v>77</v>
      </c>
      <c r="G26" s="23" t="s">
        <v>77</v>
      </c>
      <c r="H26" s="23">
        <v>703.3098319999979</v>
      </c>
      <c r="I26" t="s">
        <v>77</v>
      </c>
    </row>
    <row r="27" spans="2:9" ht="15">
      <c r="B27" s="23" t="s">
        <v>167</v>
      </c>
      <c r="C27" s="23" t="s">
        <v>77</v>
      </c>
      <c r="D27" s="23">
        <v>3307.028220000021</v>
      </c>
      <c r="E27" s="45" t="s">
        <v>77</v>
      </c>
      <c r="F27" s="23" t="s">
        <v>77</v>
      </c>
      <c r="G27" s="23" t="s">
        <v>77</v>
      </c>
      <c r="H27" s="23">
        <v>648.4089819999999</v>
      </c>
      <c r="I27" t="s">
        <v>77</v>
      </c>
    </row>
    <row r="28" spans="2:9" ht="15">
      <c r="B28" s="23" t="s">
        <v>137</v>
      </c>
      <c r="C28" s="23" t="s">
        <v>77</v>
      </c>
      <c r="D28" s="23">
        <v>3479.9025160000338</v>
      </c>
      <c r="E28" s="45" t="s">
        <v>77</v>
      </c>
      <c r="F28" s="23" t="s">
        <v>77</v>
      </c>
      <c r="G28" s="23" t="s">
        <v>77</v>
      </c>
      <c r="H28" s="23">
        <v>627.1920430000007</v>
      </c>
      <c r="I28" t="s">
        <v>77</v>
      </c>
    </row>
    <row r="29" spans="2:9" ht="15">
      <c r="B29" s="23" t="s">
        <v>138</v>
      </c>
      <c r="C29" s="23" t="s">
        <v>77</v>
      </c>
      <c r="D29" s="23">
        <v>3625.35430300004</v>
      </c>
      <c r="E29" s="45" t="s">
        <v>77</v>
      </c>
      <c r="F29" s="23" t="s">
        <v>77</v>
      </c>
      <c r="G29" s="23" t="s">
        <v>77</v>
      </c>
      <c r="H29" s="23">
        <v>618.8934059999987</v>
      </c>
      <c r="I29" t="s">
        <v>77</v>
      </c>
    </row>
    <row r="30" spans="1:9" ht="15">
      <c r="A30" s="23" t="s">
        <v>3</v>
      </c>
      <c r="B30" s="23" t="s">
        <v>153</v>
      </c>
      <c r="C30" s="23" t="s">
        <v>77</v>
      </c>
      <c r="D30" s="23">
        <v>16277.947947000168</v>
      </c>
      <c r="E30" s="45" t="s">
        <v>77</v>
      </c>
      <c r="F30" s="23" t="s">
        <v>77</v>
      </c>
      <c r="G30" s="23" t="s">
        <v>77</v>
      </c>
      <c r="H30" s="23">
        <v>3386.7902000000126</v>
      </c>
      <c r="I30" t="s">
        <v>77</v>
      </c>
    </row>
    <row r="31" spans="1:9" ht="15">
      <c r="A31" s="23" t="s">
        <v>1</v>
      </c>
      <c r="B31" s="23" t="s">
        <v>139</v>
      </c>
      <c r="C31" s="23" t="s">
        <v>77</v>
      </c>
      <c r="D31" s="23">
        <v>1178.6892920000025</v>
      </c>
      <c r="E31" s="45" t="s">
        <v>77</v>
      </c>
      <c r="F31" s="23" t="s">
        <v>77</v>
      </c>
      <c r="G31" s="23" t="s">
        <v>77</v>
      </c>
      <c r="H31" s="23">
        <v>234.30944199999996</v>
      </c>
      <c r="I31" t="s">
        <v>77</v>
      </c>
    </row>
    <row r="32" spans="2:9" ht="15">
      <c r="B32" s="23" t="s">
        <v>140</v>
      </c>
      <c r="C32" s="23" t="s">
        <v>77</v>
      </c>
      <c r="D32" s="23">
        <v>6051.9864439999765</v>
      </c>
      <c r="E32" s="45" t="s">
        <v>77</v>
      </c>
      <c r="F32" s="23" t="s">
        <v>77</v>
      </c>
      <c r="G32" s="23" t="s">
        <v>77</v>
      </c>
      <c r="H32" s="23">
        <v>1120.9031819999984</v>
      </c>
      <c r="I32" t="s">
        <v>77</v>
      </c>
    </row>
    <row r="33" spans="2:9" ht="15">
      <c r="B33" s="23" t="s">
        <v>141</v>
      </c>
      <c r="C33" s="23" t="s">
        <v>77</v>
      </c>
      <c r="D33" s="23">
        <v>1465.4975619999975</v>
      </c>
      <c r="E33" s="45" t="s">
        <v>77</v>
      </c>
      <c r="F33" s="23" t="s">
        <v>77</v>
      </c>
      <c r="G33" s="23" t="s">
        <v>77</v>
      </c>
      <c r="H33" s="23">
        <v>464.9315540000004</v>
      </c>
      <c r="I33" t="s">
        <v>77</v>
      </c>
    </row>
    <row r="34" spans="2:9" ht="15">
      <c r="B34" s="23" t="s">
        <v>142</v>
      </c>
      <c r="C34" s="23" t="s">
        <v>77</v>
      </c>
      <c r="D34" s="23">
        <v>2120.4392029999995</v>
      </c>
      <c r="E34" s="45" t="s">
        <v>77</v>
      </c>
      <c r="F34" s="23" t="s">
        <v>77</v>
      </c>
      <c r="G34" s="23" t="s">
        <v>77</v>
      </c>
      <c r="H34" s="23">
        <v>522.1967399999984</v>
      </c>
      <c r="I34" t="s">
        <v>77</v>
      </c>
    </row>
    <row r="35" spans="2:9" ht="15">
      <c r="B35" s="23" t="s">
        <v>143</v>
      </c>
      <c r="C35" s="23" t="s">
        <v>77</v>
      </c>
      <c r="D35" s="23">
        <v>487.36088400000085</v>
      </c>
      <c r="E35" s="45" t="s">
        <v>77</v>
      </c>
      <c r="F35" s="23" t="s">
        <v>77</v>
      </c>
      <c r="G35" s="23" t="s">
        <v>77</v>
      </c>
      <c r="H35" s="23">
        <v>109.52702999999997</v>
      </c>
      <c r="I35" t="s">
        <v>77</v>
      </c>
    </row>
    <row r="36" spans="2:8" ht="15">
      <c r="B36" s="23" t="s">
        <v>144</v>
      </c>
      <c r="C36" s="23" t="s">
        <v>77</v>
      </c>
      <c r="D36" s="23">
        <v>116.68339799999971</v>
      </c>
      <c r="F36" s="23" t="s">
        <v>77</v>
      </c>
      <c r="G36" s="23" t="s">
        <v>77</v>
      </c>
      <c r="H36" s="23">
        <v>28.525763000000012</v>
      </c>
    </row>
    <row r="37" spans="2:8" ht="15">
      <c r="B37" s="23" t="s">
        <v>145</v>
      </c>
      <c r="C37" s="23" t="s">
        <v>77</v>
      </c>
      <c r="D37" s="23">
        <v>2081.795631000002</v>
      </c>
      <c r="F37" s="23" t="s">
        <v>77</v>
      </c>
      <c r="G37" s="23" t="s">
        <v>77</v>
      </c>
      <c r="H37" s="23">
        <v>641.5622219999962</v>
      </c>
    </row>
    <row r="38" spans="2:9" ht="15">
      <c r="B38" s="23" t="s">
        <v>146</v>
      </c>
      <c r="C38" s="23" t="s">
        <v>77</v>
      </c>
      <c r="D38" s="23">
        <v>427.5953439999998</v>
      </c>
      <c r="E38" s="45" t="s">
        <v>77</v>
      </c>
      <c r="F38" s="23" t="s">
        <v>77</v>
      </c>
      <c r="G38" s="23" t="s">
        <v>77</v>
      </c>
      <c r="H38" s="23">
        <v>125.12131200000003</v>
      </c>
      <c r="I38" t="s">
        <v>77</v>
      </c>
    </row>
    <row r="39" spans="2:9" ht="15">
      <c r="B39" s="23" t="s">
        <v>147</v>
      </c>
      <c r="C39" s="23" t="s">
        <v>77</v>
      </c>
      <c r="D39" s="23">
        <v>12.476610000000003</v>
      </c>
      <c r="E39" s="45" t="s">
        <v>77</v>
      </c>
      <c r="F39" s="23" t="s">
        <v>77</v>
      </c>
      <c r="G39" s="23" t="s">
        <v>77</v>
      </c>
      <c r="H39" s="23">
        <v>2.141221</v>
      </c>
      <c r="I39" t="s">
        <v>77</v>
      </c>
    </row>
    <row r="40" spans="2:9" ht="15">
      <c r="B40" s="23" t="s">
        <v>148</v>
      </c>
      <c r="C40" s="23" t="s">
        <v>77</v>
      </c>
      <c r="D40" s="23">
        <v>18.766175</v>
      </c>
      <c r="E40" s="45" t="s">
        <v>77</v>
      </c>
      <c r="F40" s="23" t="s">
        <v>77</v>
      </c>
      <c r="G40" s="23" t="s">
        <v>77</v>
      </c>
      <c r="H40" s="23">
        <v>3.2645950000000004</v>
      </c>
      <c r="I40" t="s">
        <v>77</v>
      </c>
    </row>
    <row r="41" spans="2:9" ht="15">
      <c r="B41" s="23" t="s">
        <v>149</v>
      </c>
      <c r="C41" s="23" t="s">
        <v>77</v>
      </c>
      <c r="D41" s="23">
        <v>26.526763000000003</v>
      </c>
      <c r="E41" s="45" t="s">
        <v>77</v>
      </c>
      <c r="F41" s="23" t="s">
        <v>77</v>
      </c>
      <c r="G41" s="23" t="s">
        <v>77</v>
      </c>
      <c r="H41" s="23">
        <v>1.9369109999999998</v>
      </c>
      <c r="I41" t="s">
        <v>77</v>
      </c>
    </row>
    <row r="42" spans="2:9" ht="15">
      <c r="B42" s="23" t="s">
        <v>150</v>
      </c>
      <c r="C42" s="23" t="s">
        <v>77</v>
      </c>
      <c r="D42" s="23">
        <v>94.21065599999991</v>
      </c>
      <c r="E42" s="45" t="s">
        <v>77</v>
      </c>
      <c r="F42" s="23" t="s">
        <v>77</v>
      </c>
      <c r="G42" s="23" t="s">
        <v>77</v>
      </c>
      <c r="H42" s="23">
        <v>34.35488300000001</v>
      </c>
      <c r="I42" t="s">
        <v>77</v>
      </c>
    </row>
    <row r="43" spans="2:9" ht="15">
      <c r="B43" s="23" t="s">
        <v>151</v>
      </c>
      <c r="C43" s="23" t="s">
        <v>77</v>
      </c>
      <c r="D43" s="23">
        <v>22.080431000000015</v>
      </c>
      <c r="E43" s="45" t="s">
        <v>77</v>
      </c>
      <c r="F43" s="23" t="s">
        <v>77</v>
      </c>
      <c r="G43" s="23" t="s">
        <v>77</v>
      </c>
      <c r="H43" s="23">
        <v>1.1241889999999999</v>
      </c>
      <c r="I43" t="s">
        <v>77</v>
      </c>
    </row>
    <row r="44" spans="2:8" ht="15">
      <c r="B44" s="23" t="s">
        <v>152</v>
      </c>
      <c r="C44" s="23" t="s">
        <v>77</v>
      </c>
      <c r="D44" s="23">
        <v>331.6464689999989</v>
      </c>
      <c r="F44" s="23" t="s">
        <v>77</v>
      </c>
      <c r="G44" s="23" t="s">
        <v>77</v>
      </c>
      <c r="H44" s="23">
        <v>95.46708600000001</v>
      </c>
    </row>
    <row r="45" spans="1:9" ht="15">
      <c r="A45" s="23" t="s">
        <v>2</v>
      </c>
      <c r="B45" s="23" t="s">
        <v>153</v>
      </c>
      <c r="C45" s="23" t="s">
        <v>77</v>
      </c>
      <c r="I45" t="s">
        <v>77</v>
      </c>
    </row>
    <row r="46" spans="1:9" ht="15">
      <c r="A46" s="23" t="s">
        <v>168</v>
      </c>
      <c r="B46" s="23" t="s">
        <v>154</v>
      </c>
      <c r="C46" s="23" t="s">
        <v>77</v>
      </c>
      <c r="D46" s="23">
        <v>10.677904999999999</v>
      </c>
      <c r="E46" s="45" t="s">
        <v>77</v>
      </c>
      <c r="F46" s="23" t="s">
        <v>77</v>
      </c>
      <c r="G46" s="23" t="s">
        <v>77</v>
      </c>
      <c r="H46" s="23" t="s">
        <v>94</v>
      </c>
      <c r="I46" t="s">
        <v>77</v>
      </c>
    </row>
    <row r="47" spans="2:9" ht="15">
      <c r="B47" s="23" t="s">
        <v>155</v>
      </c>
      <c r="C47" s="23" t="s">
        <v>77</v>
      </c>
      <c r="D47" s="23">
        <v>16267.270042000177</v>
      </c>
      <c r="E47" s="45" t="s">
        <v>77</v>
      </c>
      <c r="F47" s="23" t="s">
        <v>77</v>
      </c>
      <c r="G47" s="23" t="s">
        <v>77</v>
      </c>
      <c r="H47" s="23">
        <v>3386.7902000000126</v>
      </c>
      <c r="I47" t="s">
        <v>77</v>
      </c>
    </row>
    <row r="48" spans="1:3" ht="15">
      <c r="A48" s="23" t="s">
        <v>108</v>
      </c>
      <c r="B48" s="23" t="s">
        <v>153</v>
      </c>
      <c r="C48" s="23" t="s">
        <v>77</v>
      </c>
    </row>
    <row r="49" spans="1:3" ht="15">
      <c r="A49" s="23" t="s">
        <v>169</v>
      </c>
      <c r="B49" s="23" t="s">
        <v>153</v>
      </c>
      <c r="C49" s="23" t="s">
        <v>77</v>
      </c>
    </row>
    <row r="50" spans="1:3" ht="15">
      <c r="A50" s="23" t="s">
        <v>170</v>
      </c>
      <c r="B50" s="23" t="s">
        <v>153</v>
      </c>
      <c r="C50" s="23" t="s">
        <v>77</v>
      </c>
    </row>
    <row r="51" spans="1:9" ht="15">
      <c r="A51" s="23" t="s">
        <v>111</v>
      </c>
      <c r="B51" s="23" t="s">
        <v>154</v>
      </c>
      <c r="C51" s="23" t="s">
        <v>77</v>
      </c>
      <c r="D51" s="23">
        <v>15910.473565000146</v>
      </c>
      <c r="E51" s="45" t="s">
        <v>77</v>
      </c>
      <c r="F51" s="23" t="s">
        <v>77</v>
      </c>
      <c r="G51" s="23" t="s">
        <v>77</v>
      </c>
      <c r="H51" s="23">
        <v>3279.4524850000093</v>
      </c>
      <c r="I51" t="s">
        <v>77</v>
      </c>
    </row>
    <row r="52" spans="2:9" ht="15">
      <c r="B52" s="23" t="s">
        <v>155</v>
      </c>
      <c r="C52" s="23" t="s">
        <v>77</v>
      </c>
      <c r="D52" s="23">
        <v>367.4743819999999</v>
      </c>
      <c r="E52" s="45" t="s">
        <v>77</v>
      </c>
      <c r="F52" s="23" t="s">
        <v>77</v>
      </c>
      <c r="G52" s="23" t="s">
        <v>77</v>
      </c>
      <c r="H52" s="23">
        <v>107.33771499999999</v>
      </c>
      <c r="I52" t="s">
        <v>77</v>
      </c>
    </row>
    <row r="53" spans="1:9" ht="15">
      <c r="A53" s="23" t="s">
        <v>112</v>
      </c>
      <c r="B53" s="23" t="s">
        <v>154</v>
      </c>
      <c r="C53" s="23" t="s">
        <v>77</v>
      </c>
      <c r="D53" s="23">
        <v>13743.311999000101</v>
      </c>
      <c r="E53" s="45" t="s">
        <v>77</v>
      </c>
      <c r="F53" s="23" t="s">
        <v>77</v>
      </c>
      <c r="G53" s="23" t="s">
        <v>77</v>
      </c>
      <c r="H53" s="23">
        <v>3146.6995780000134</v>
      </c>
      <c r="I53" t="s">
        <v>77</v>
      </c>
    </row>
    <row r="54" spans="2:9" ht="15">
      <c r="B54" s="23" t="s">
        <v>155</v>
      </c>
      <c r="C54" s="23" t="s">
        <v>77</v>
      </c>
      <c r="D54" s="23">
        <v>1337.6454909999986</v>
      </c>
      <c r="E54" s="45" t="s">
        <v>77</v>
      </c>
      <c r="F54" s="23" t="s">
        <v>77</v>
      </c>
      <c r="G54" s="23" t="s">
        <v>77</v>
      </c>
      <c r="H54" s="23">
        <v>229.17041999999992</v>
      </c>
      <c r="I54" t="s">
        <v>77</v>
      </c>
    </row>
    <row r="55" spans="1:9" ht="15">
      <c r="A55" s="23" t="s">
        <v>113</v>
      </c>
      <c r="B55" s="23" t="s">
        <v>154</v>
      </c>
      <c r="C55" s="23" t="s">
        <v>77</v>
      </c>
      <c r="D55" s="23">
        <v>15936.657618000138</v>
      </c>
      <c r="E55" s="45" t="s">
        <v>77</v>
      </c>
      <c r="F55" s="23" t="s">
        <v>77</v>
      </c>
      <c r="G55" s="23" t="s">
        <v>77</v>
      </c>
      <c r="H55" s="23">
        <v>3245.8971940000088</v>
      </c>
      <c r="I55" t="s">
        <v>77</v>
      </c>
    </row>
    <row r="56" spans="2:9" ht="15">
      <c r="B56" s="23" t="s">
        <v>155</v>
      </c>
      <c r="C56" s="23" t="s">
        <v>77</v>
      </c>
      <c r="D56" s="23">
        <v>340.77038799999997</v>
      </c>
      <c r="E56" s="45" t="s">
        <v>77</v>
      </c>
      <c r="F56" s="23" t="s">
        <v>77</v>
      </c>
      <c r="G56" s="23" t="s">
        <v>77</v>
      </c>
      <c r="H56" s="23">
        <v>140.89300599999999</v>
      </c>
      <c r="I56" t="s">
        <v>77</v>
      </c>
    </row>
    <row r="57" spans="1:9" ht="15">
      <c r="A57" s="23" t="s">
        <v>114</v>
      </c>
      <c r="B57" s="23" t="s">
        <v>154</v>
      </c>
      <c r="C57" s="23" t="s">
        <v>77</v>
      </c>
      <c r="D57" s="23">
        <v>13362.337049000187</v>
      </c>
      <c r="E57" s="45" t="s">
        <v>77</v>
      </c>
      <c r="F57" s="23" t="s">
        <v>77</v>
      </c>
      <c r="G57" s="23" t="s">
        <v>77</v>
      </c>
      <c r="H57" s="23">
        <v>2716.316631000008</v>
      </c>
      <c r="I57" t="s">
        <v>77</v>
      </c>
    </row>
    <row r="58" spans="2:9" ht="15">
      <c r="B58" s="23" t="s">
        <v>155</v>
      </c>
      <c r="C58" s="23" t="s">
        <v>77</v>
      </c>
      <c r="D58" s="23">
        <v>2915.610898000008</v>
      </c>
      <c r="E58" s="45" t="s">
        <v>77</v>
      </c>
      <c r="F58" s="23" t="s">
        <v>77</v>
      </c>
      <c r="G58" s="23" t="s">
        <v>77</v>
      </c>
      <c r="H58" s="23">
        <v>670.4735689999989</v>
      </c>
      <c r="I58" t="s">
        <v>77</v>
      </c>
    </row>
    <row r="59" spans="1:9" ht="15">
      <c r="A59" s="23" t="s">
        <v>0</v>
      </c>
      <c r="B59" s="23" t="s">
        <v>117</v>
      </c>
      <c r="C59" s="23" t="s">
        <v>77</v>
      </c>
      <c r="D59" s="23">
        <v>9515.346607000001</v>
      </c>
      <c r="E59" s="45" t="s">
        <v>77</v>
      </c>
      <c r="F59" s="23" t="s">
        <v>77</v>
      </c>
      <c r="G59" s="23" t="s">
        <v>77</v>
      </c>
      <c r="H59" s="23">
        <v>1789.0409359999924</v>
      </c>
      <c r="I59" t="s">
        <v>77</v>
      </c>
    </row>
    <row r="60" spans="2:9" ht="15">
      <c r="B60" s="23" t="s">
        <v>118</v>
      </c>
      <c r="C60" s="23" t="s">
        <v>77</v>
      </c>
      <c r="D60" s="23">
        <v>3736.3227359999933</v>
      </c>
      <c r="E60" s="45" t="s">
        <v>77</v>
      </c>
      <c r="F60" s="23" t="s">
        <v>77</v>
      </c>
      <c r="G60" s="23" t="s">
        <v>77</v>
      </c>
      <c r="H60" s="23">
        <v>961.5839079999965</v>
      </c>
      <c r="I60" t="s">
        <v>77</v>
      </c>
    </row>
    <row r="61" spans="2:9" ht="15">
      <c r="B61" s="23" t="s">
        <v>119</v>
      </c>
      <c r="C61" s="23" t="s">
        <v>77</v>
      </c>
      <c r="D61" s="23">
        <v>2279.605692999998</v>
      </c>
      <c r="E61" s="45" t="s">
        <v>77</v>
      </c>
      <c r="F61" s="23" t="s">
        <v>77</v>
      </c>
      <c r="G61" s="23" t="s">
        <v>77</v>
      </c>
      <c r="H61" s="23">
        <v>533.8041199999991</v>
      </c>
      <c r="I61" t="s">
        <v>77</v>
      </c>
    </row>
    <row r="62" spans="2:9" ht="15">
      <c r="B62" s="23" t="s">
        <v>120</v>
      </c>
      <c r="C62" s="23" t="s">
        <v>77</v>
      </c>
      <c r="D62" s="23">
        <v>746.6729109999926</v>
      </c>
      <c r="E62" s="45" t="s">
        <v>77</v>
      </c>
      <c r="F62" s="23" t="s">
        <v>77</v>
      </c>
      <c r="G62" s="23" t="s">
        <v>77</v>
      </c>
      <c r="H62" s="23">
        <v>102.36123600000002</v>
      </c>
      <c r="I62" t="s">
        <v>77</v>
      </c>
    </row>
    <row r="63" spans="1:9" ht="15">
      <c r="A63" s="23" t="s">
        <v>89</v>
      </c>
      <c r="B63" s="23" t="s">
        <v>121</v>
      </c>
      <c r="C63" s="23" t="s">
        <v>77</v>
      </c>
      <c r="D63" s="23">
        <v>5846.366456999942</v>
      </c>
      <c r="E63" s="45" t="s">
        <v>77</v>
      </c>
      <c r="F63" s="23" t="s">
        <v>77</v>
      </c>
      <c r="G63" s="23" t="s">
        <v>77</v>
      </c>
      <c r="H63" s="23">
        <v>1015.1817600000006</v>
      </c>
      <c r="I63" t="s">
        <v>77</v>
      </c>
    </row>
    <row r="64" spans="2:9" ht="15">
      <c r="B64" s="23" t="s">
        <v>4</v>
      </c>
      <c r="C64" s="23" t="s">
        <v>77</v>
      </c>
      <c r="D64" s="23">
        <v>10431.581490000162</v>
      </c>
      <c r="E64" s="45" t="s">
        <v>77</v>
      </c>
      <c r="F64" s="23" t="s">
        <v>77</v>
      </c>
      <c r="G64" s="23" t="s">
        <v>77</v>
      </c>
      <c r="H64" s="23">
        <v>2371.6084400000123</v>
      </c>
      <c r="I64" t="s">
        <v>77</v>
      </c>
    </row>
    <row r="65" spans="1:9" s="57" customFormat="1" ht="15">
      <c r="A65" s="57" t="s">
        <v>5</v>
      </c>
      <c r="C65" s="57" t="s">
        <v>77</v>
      </c>
      <c r="D65" s="57">
        <v>16277.947947000168</v>
      </c>
      <c r="E65" s="46" t="s">
        <v>77</v>
      </c>
      <c r="F65" s="57" t="s">
        <v>77</v>
      </c>
      <c r="G65" s="57" t="s">
        <v>77</v>
      </c>
      <c r="H65" s="57">
        <v>3386.7902000000126</v>
      </c>
      <c r="I65" s="76" t="s">
        <v>77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9.7109375" style="33" customWidth="1"/>
    <col min="2" max="2" width="16.00390625" style="33" customWidth="1"/>
    <col min="3" max="3" width="9.7109375" style="33" bestFit="1" customWidth="1"/>
    <col min="4" max="6" width="9.140625" style="33" customWidth="1"/>
    <col min="7" max="7" width="13.28125" style="33" customWidth="1"/>
    <col min="8" max="16384" width="9.140625" style="33" customWidth="1"/>
  </cols>
  <sheetData>
    <row r="1" spans="1:11" s="43" customFormat="1" ht="16.5" thickBot="1">
      <c r="A1" s="91" t="s">
        <v>329</v>
      </c>
      <c r="B1" s="92"/>
      <c r="C1" s="92"/>
      <c r="D1" s="92"/>
      <c r="E1" s="92"/>
      <c r="F1" s="92"/>
      <c r="G1" s="93"/>
      <c r="H1" s="93"/>
      <c r="I1" s="93"/>
      <c r="J1" s="92"/>
      <c r="K1" s="94"/>
    </row>
    <row r="2" spans="1:11" ht="26.25" thickBot="1">
      <c r="A2" s="95" t="s">
        <v>330</v>
      </c>
      <c r="B2" s="96" t="s">
        <v>331</v>
      </c>
      <c r="C2" s="97"/>
      <c r="D2" s="97"/>
      <c r="E2" s="97"/>
      <c r="F2" s="98"/>
      <c r="G2" s="96" t="s">
        <v>332</v>
      </c>
      <c r="H2" s="97"/>
      <c r="I2" s="97"/>
      <c r="J2" s="97"/>
      <c r="K2" s="98"/>
    </row>
    <row r="3" spans="1:11" ht="38.25">
      <c r="A3" s="99"/>
      <c r="B3" s="100" t="s">
        <v>333</v>
      </c>
      <c r="C3" s="101" t="s">
        <v>334</v>
      </c>
      <c r="D3" s="100" t="s">
        <v>335</v>
      </c>
      <c r="E3" s="101" t="s">
        <v>334</v>
      </c>
      <c r="F3" s="100" t="s">
        <v>335</v>
      </c>
      <c r="G3" s="101" t="s">
        <v>336</v>
      </c>
      <c r="H3" s="101" t="s">
        <v>337</v>
      </c>
      <c r="I3" s="100" t="s">
        <v>338</v>
      </c>
      <c r="J3" s="101" t="s">
        <v>339</v>
      </c>
      <c r="K3" s="101" t="s">
        <v>340</v>
      </c>
    </row>
    <row r="4" spans="1:11" ht="36" customHeight="1">
      <c r="A4" s="99"/>
      <c r="B4" s="102"/>
      <c r="C4" s="101" t="s">
        <v>341</v>
      </c>
      <c r="D4" s="102"/>
      <c r="E4" s="101" t="s">
        <v>341</v>
      </c>
      <c r="F4" s="102"/>
      <c r="G4" s="101" t="s">
        <v>342</v>
      </c>
      <c r="H4" s="101" t="s">
        <v>343</v>
      </c>
      <c r="I4" s="102"/>
      <c r="J4" s="101" t="s">
        <v>344</v>
      </c>
      <c r="K4" s="101" t="s">
        <v>343</v>
      </c>
    </row>
    <row r="5" spans="1:11" ht="15.75" hidden="1" thickBot="1">
      <c r="A5" s="99"/>
      <c r="B5" s="103"/>
      <c r="C5" s="104"/>
      <c r="D5" s="103"/>
      <c r="E5" s="104"/>
      <c r="F5" s="103"/>
      <c r="G5" s="104"/>
      <c r="H5" s="104"/>
      <c r="I5" s="103"/>
      <c r="J5" s="105" t="s">
        <v>343</v>
      </c>
      <c r="K5" s="104"/>
    </row>
    <row r="6" spans="1:11" ht="15.75" thickBot="1">
      <c r="A6" s="99"/>
      <c r="B6" s="105" t="s">
        <v>345</v>
      </c>
      <c r="C6" s="105" t="s">
        <v>346</v>
      </c>
      <c r="D6" s="105" t="s">
        <v>347</v>
      </c>
      <c r="E6" s="105" t="s">
        <v>348</v>
      </c>
      <c r="F6" s="105" t="s">
        <v>349</v>
      </c>
      <c r="G6" s="105" t="s">
        <v>350</v>
      </c>
      <c r="H6" s="105" t="s">
        <v>351</v>
      </c>
      <c r="I6" s="105" t="s">
        <v>352</v>
      </c>
      <c r="J6" s="105" t="s">
        <v>353</v>
      </c>
      <c r="K6" s="105" t="s">
        <v>354</v>
      </c>
    </row>
    <row r="7" spans="1:11" ht="27.75" customHeight="1" thickBot="1">
      <c r="A7" s="106"/>
      <c r="B7" s="96" t="s">
        <v>355</v>
      </c>
      <c r="C7" s="97"/>
      <c r="D7" s="98"/>
      <c r="E7" s="96" t="s">
        <v>356</v>
      </c>
      <c r="F7" s="98"/>
      <c r="G7" s="96" t="s">
        <v>357</v>
      </c>
      <c r="H7" s="98"/>
      <c r="I7" s="96" t="s">
        <v>358</v>
      </c>
      <c r="J7" s="97"/>
      <c r="K7" s="98"/>
    </row>
    <row r="8" spans="1:11" ht="15.75" thickBot="1">
      <c r="A8" s="107" t="s">
        <v>359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1" ht="26.25" thickBot="1">
      <c r="A9" s="110" t="s">
        <v>360</v>
      </c>
      <c r="B9" s="111" t="s">
        <v>364</v>
      </c>
      <c r="C9" s="111" t="s">
        <v>364</v>
      </c>
      <c r="D9" s="111" t="s">
        <v>364</v>
      </c>
      <c r="E9" s="111" t="s">
        <v>364</v>
      </c>
      <c r="F9" s="111" t="s">
        <v>364</v>
      </c>
      <c r="G9" s="111" t="s">
        <v>364</v>
      </c>
      <c r="H9" s="111" t="s">
        <v>364</v>
      </c>
      <c r="I9" s="111">
        <v>8216</v>
      </c>
      <c r="J9" s="111">
        <v>15341.461298000113</v>
      </c>
      <c r="K9" s="111">
        <v>16146.407797000107</v>
      </c>
    </row>
    <row r="10" spans="1:11" ht="15.75" thickBot="1">
      <c r="A10" s="107" t="s">
        <v>361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26.25" thickBot="1">
      <c r="A11" s="110" t="s">
        <v>362</v>
      </c>
      <c r="B11" s="111">
        <v>6014</v>
      </c>
      <c r="C11" s="111">
        <v>1933</v>
      </c>
      <c r="D11" s="111">
        <v>2291</v>
      </c>
      <c r="E11" s="111">
        <v>1033</v>
      </c>
      <c r="F11" s="111">
        <v>884</v>
      </c>
      <c r="G11" s="111">
        <v>12124</v>
      </c>
      <c r="H11" s="111">
        <v>13064</v>
      </c>
      <c r="I11" s="111">
        <v>8216</v>
      </c>
      <c r="J11" s="111">
        <v>15341.461298000113</v>
      </c>
      <c r="K11" s="111">
        <v>16146.407797000107</v>
      </c>
    </row>
    <row r="12" spans="1:11" ht="26.25" thickBot="1">
      <c r="A12" s="110" t="s">
        <v>363</v>
      </c>
      <c r="B12" s="111" t="s">
        <v>364</v>
      </c>
      <c r="C12" s="111" t="s">
        <v>364</v>
      </c>
      <c r="D12" s="111" t="s">
        <v>364</v>
      </c>
      <c r="E12" s="111" t="s">
        <v>364</v>
      </c>
      <c r="F12" s="111" t="s">
        <v>364</v>
      </c>
      <c r="G12" s="111" t="s">
        <v>364</v>
      </c>
      <c r="H12" s="111" t="s">
        <v>364</v>
      </c>
      <c r="I12" s="111">
        <v>8216</v>
      </c>
      <c r="J12" s="111">
        <v>15341.461298000113</v>
      </c>
      <c r="K12" s="111">
        <v>16146.407797000107</v>
      </c>
    </row>
    <row r="13" spans="1:11" ht="26.25" thickBot="1">
      <c r="A13" s="110" t="s">
        <v>365</v>
      </c>
      <c r="B13" s="111" t="s">
        <v>364</v>
      </c>
      <c r="C13" s="111" t="s">
        <v>364</v>
      </c>
      <c r="D13" s="111" t="s">
        <v>364</v>
      </c>
      <c r="E13" s="111" t="s">
        <v>364</v>
      </c>
      <c r="F13" s="111" t="s">
        <v>364</v>
      </c>
      <c r="G13" s="111" t="s">
        <v>364</v>
      </c>
      <c r="H13" s="111" t="s">
        <v>364</v>
      </c>
      <c r="I13" s="111">
        <v>8216</v>
      </c>
      <c r="J13" s="111">
        <v>15341.461298000113</v>
      </c>
      <c r="K13" s="111">
        <v>16146.407797000107</v>
      </c>
    </row>
    <row r="14" spans="1:11" ht="15.75" thickBot="1">
      <c r="A14" s="107" t="s">
        <v>366</v>
      </c>
      <c r="B14" s="112"/>
      <c r="C14" s="112"/>
      <c r="D14" s="112"/>
      <c r="E14" s="112"/>
      <c r="F14" s="112"/>
      <c r="G14" s="112"/>
      <c r="H14" s="112"/>
      <c r="I14" s="111"/>
      <c r="J14" s="111"/>
      <c r="K14" s="111"/>
    </row>
    <row r="15" spans="1:11" ht="15.75" thickBot="1">
      <c r="A15" s="110" t="s">
        <v>367</v>
      </c>
      <c r="B15" s="111" t="s">
        <v>364</v>
      </c>
      <c r="C15" s="111" t="s">
        <v>364</v>
      </c>
      <c r="D15" s="111" t="s">
        <v>364</v>
      </c>
      <c r="E15" s="111" t="s">
        <v>364</v>
      </c>
      <c r="F15" s="111" t="s">
        <v>364</v>
      </c>
      <c r="G15" s="111" t="s">
        <v>364</v>
      </c>
      <c r="H15" s="111" t="s">
        <v>364</v>
      </c>
      <c r="I15" s="111">
        <v>8216</v>
      </c>
      <c r="J15" s="111">
        <v>15341.461298000113</v>
      </c>
      <c r="K15" s="111">
        <v>16146.407797000107</v>
      </c>
    </row>
    <row r="16" spans="1:11" ht="26.25" thickBot="1">
      <c r="A16" s="110" t="s">
        <v>368</v>
      </c>
      <c r="B16" s="111" t="s">
        <v>364</v>
      </c>
      <c r="C16" s="111" t="s">
        <v>364</v>
      </c>
      <c r="D16" s="111" t="s">
        <v>364</v>
      </c>
      <c r="E16" s="111" t="s">
        <v>364</v>
      </c>
      <c r="F16" s="111" t="s">
        <v>364</v>
      </c>
      <c r="G16" s="111" t="s">
        <v>364</v>
      </c>
      <c r="H16" s="111" t="s">
        <v>364</v>
      </c>
      <c r="I16" s="111">
        <v>8216</v>
      </c>
      <c r="J16" s="111">
        <v>15341.461298000113</v>
      </c>
      <c r="K16" s="111">
        <v>16146.407797000107</v>
      </c>
    </row>
    <row r="17" spans="1:11" ht="15.75" thickBot="1">
      <c r="A17" s="110" t="s">
        <v>369</v>
      </c>
      <c r="B17" s="111">
        <v>898</v>
      </c>
      <c r="C17" s="111">
        <v>413</v>
      </c>
      <c r="D17" s="111">
        <v>521</v>
      </c>
      <c r="E17" s="111">
        <v>291</v>
      </c>
      <c r="F17" s="111">
        <v>279</v>
      </c>
      <c r="G17" s="111">
        <v>2084</v>
      </c>
      <c r="H17" s="111">
        <v>2168</v>
      </c>
      <c r="I17" s="111">
        <v>8216</v>
      </c>
      <c r="J17" s="111">
        <v>15341.461298000113</v>
      </c>
      <c r="K17" s="111">
        <v>16146.407797000107</v>
      </c>
    </row>
    <row r="18" spans="1:11" ht="26.25" thickBot="1">
      <c r="A18" s="110" t="s">
        <v>370</v>
      </c>
      <c r="B18" s="111">
        <v>315</v>
      </c>
      <c r="C18" s="111">
        <v>294</v>
      </c>
      <c r="D18" s="111" t="s">
        <v>364</v>
      </c>
      <c r="E18" s="111">
        <v>1548</v>
      </c>
      <c r="F18" s="111" t="s">
        <v>364</v>
      </c>
      <c r="G18" s="111">
        <v>484</v>
      </c>
      <c r="H18" s="111">
        <v>525</v>
      </c>
      <c r="I18" s="111">
        <v>8216</v>
      </c>
      <c r="J18" s="111">
        <v>15341.461298000113</v>
      </c>
      <c r="K18" s="111">
        <v>16146.407797000107</v>
      </c>
    </row>
    <row r="19" spans="1:11" ht="26.25" thickBot="1">
      <c r="A19" s="110" t="s">
        <v>371</v>
      </c>
      <c r="B19" s="111">
        <v>8294</v>
      </c>
      <c r="C19" s="111">
        <v>13772</v>
      </c>
      <c r="D19" s="111">
        <v>14563</v>
      </c>
      <c r="E19" s="111">
        <v>1569</v>
      </c>
      <c r="F19" s="111">
        <v>1583</v>
      </c>
      <c r="G19" s="111">
        <v>13772</v>
      </c>
      <c r="H19" s="111">
        <v>14563</v>
      </c>
      <c r="I19" s="111">
        <v>8216</v>
      </c>
      <c r="J19" s="111">
        <v>15341.461298000113</v>
      </c>
      <c r="K19" s="111">
        <v>16146.407797000107</v>
      </c>
    </row>
    <row r="20" spans="1:11" ht="26.25" thickBot="1">
      <c r="A20" s="110" t="s">
        <v>372</v>
      </c>
      <c r="B20" s="111">
        <v>5699</v>
      </c>
      <c r="C20" s="111">
        <v>8888</v>
      </c>
      <c r="D20" s="111">
        <v>9346</v>
      </c>
      <c r="E20" s="111">
        <v>6454</v>
      </c>
      <c r="F20" s="111">
        <v>6801</v>
      </c>
      <c r="G20" s="111">
        <v>8888</v>
      </c>
      <c r="H20" s="111">
        <v>9346</v>
      </c>
      <c r="I20" s="111">
        <v>8216</v>
      </c>
      <c r="J20" s="111">
        <v>15341.461298000113</v>
      </c>
      <c r="K20" s="111">
        <v>16146.407797000107</v>
      </c>
    </row>
    <row r="21" spans="2:11" ht="15">
      <c r="B21" s="67"/>
      <c r="C21" s="67"/>
      <c r="D21" s="67"/>
      <c r="E21" s="67"/>
      <c r="F21" s="67"/>
      <c r="G21" s="67"/>
      <c r="H21" s="67"/>
      <c r="I21" s="114"/>
      <c r="J21" s="49"/>
      <c r="K21" s="49"/>
    </row>
    <row r="22" spans="1:11" ht="15">
      <c r="A22" s="67"/>
      <c r="I22" s="49"/>
      <c r="J22" s="49"/>
      <c r="K22" s="49"/>
    </row>
    <row r="23" ht="15">
      <c r="A23" s="67" t="s">
        <v>373</v>
      </c>
    </row>
    <row r="24" ht="15">
      <c r="A24" s="67" t="s">
        <v>374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32" customWidth="1"/>
    <col min="2" max="2" width="23.00390625" style="32" customWidth="1"/>
    <col min="3" max="16384" width="9.140625" style="32" customWidth="1"/>
  </cols>
  <sheetData>
    <row r="1" s="42" customFormat="1" ht="15.75">
      <c r="A1" s="41" t="s">
        <v>195</v>
      </c>
    </row>
    <row r="2" spans="1:19" ht="15">
      <c r="A2" s="32" t="s">
        <v>94</v>
      </c>
      <c r="B2" s="32" t="s">
        <v>94</v>
      </c>
      <c r="C2" s="116" t="s">
        <v>196</v>
      </c>
      <c r="D2" s="116"/>
      <c r="E2" s="116"/>
      <c r="F2" s="116"/>
      <c r="G2" s="116"/>
      <c r="H2" s="116"/>
      <c r="I2" s="116"/>
      <c r="J2" s="116"/>
      <c r="L2" s="49" t="s">
        <v>210</v>
      </c>
      <c r="M2" s="49" t="s">
        <v>210</v>
      </c>
      <c r="N2" s="49" t="s">
        <v>210</v>
      </c>
      <c r="O2" s="49" t="s">
        <v>210</v>
      </c>
      <c r="P2" s="49" t="s">
        <v>210</v>
      </c>
      <c r="Q2" s="49" t="s">
        <v>210</v>
      </c>
      <c r="R2" s="49" t="s">
        <v>210</v>
      </c>
      <c r="S2" s="49" t="s">
        <v>210</v>
      </c>
    </row>
    <row r="3" spans="3:19" s="49" customFormat="1" ht="15">
      <c r="C3" s="49" t="s">
        <v>197</v>
      </c>
      <c r="D3" s="49" t="s">
        <v>198</v>
      </c>
      <c r="E3" s="49" t="s">
        <v>199</v>
      </c>
      <c r="F3" s="49" t="s">
        <v>200</v>
      </c>
      <c r="G3" s="49" t="s">
        <v>201</v>
      </c>
      <c r="H3" s="49" t="s">
        <v>202</v>
      </c>
      <c r="I3" s="49" t="s">
        <v>203</v>
      </c>
      <c r="J3" s="49" t="s">
        <v>204</v>
      </c>
      <c r="K3" s="49" t="s">
        <v>5</v>
      </c>
      <c r="L3" s="49" t="s">
        <v>197</v>
      </c>
      <c r="M3" s="49" t="s">
        <v>198</v>
      </c>
      <c r="N3" s="49" t="s">
        <v>199</v>
      </c>
      <c r="O3" s="49" t="s">
        <v>200</v>
      </c>
      <c r="P3" s="49" t="s">
        <v>201</v>
      </c>
      <c r="Q3" s="49" t="s">
        <v>202</v>
      </c>
      <c r="R3" s="49" t="s">
        <v>203</v>
      </c>
      <c r="S3" s="49" t="s">
        <v>204</v>
      </c>
    </row>
    <row r="4" spans="1:19" ht="15">
      <c r="A4" s="32" t="s">
        <v>103</v>
      </c>
      <c r="B4" s="32" t="s">
        <v>163</v>
      </c>
      <c r="C4" s="32">
        <v>0.7482709999999999</v>
      </c>
      <c r="D4" s="32">
        <v>3.8282640000000003</v>
      </c>
      <c r="E4" s="32">
        <v>1.16991</v>
      </c>
      <c r="F4" s="32">
        <v>3.081665</v>
      </c>
      <c r="G4" s="32">
        <v>11.090653999999997</v>
      </c>
      <c r="H4" s="32">
        <v>79.08037199999997</v>
      </c>
      <c r="I4" s="32">
        <v>133.946353</v>
      </c>
      <c r="J4" s="32">
        <v>189.88775399999994</v>
      </c>
      <c r="K4" s="45">
        <f aca="true" t="shared" si="0" ref="K4:K55">SUM(C4:J4)</f>
        <v>422.8332429999999</v>
      </c>
      <c r="L4" s="32">
        <f>(C4/SUM($C$4:$C$7))*100</f>
        <v>0.03015628663777687</v>
      </c>
      <c r="M4" s="32">
        <f>(D4/SUM($D$4:$D$7))*100</f>
        <v>0.22082109618857554</v>
      </c>
      <c r="N4" s="32">
        <f>(E4/SUM($E$4:$E$7))*100</f>
        <v>0.02584932829486025</v>
      </c>
      <c r="O4" s="32">
        <f>(F4/SUM($F$4:$F$7))*100</f>
        <v>0.07444458268543801</v>
      </c>
      <c r="P4" s="32">
        <f>(G4/SUM($G$4:$G$7))*100</f>
        <v>0.4506421838252967</v>
      </c>
      <c r="Q4" s="32">
        <f>(H4/SUM($H$4:$H$7))*100</f>
        <v>1.650150315153491</v>
      </c>
      <c r="R4" s="32">
        <f>(I4/SUM($I$4:$I$7))*100</f>
        <v>1.4842429595343032</v>
      </c>
      <c r="S4" s="32">
        <f>(J4/SUM($J$4:$J$7))*100</f>
        <v>5.265889072349446</v>
      </c>
    </row>
    <row r="5" spans="2:19" ht="15">
      <c r="B5" s="32" t="s">
        <v>126</v>
      </c>
      <c r="C5" s="32">
        <v>227.32665799999978</v>
      </c>
      <c r="D5" s="32">
        <v>116.472377</v>
      </c>
      <c r="E5" s="32">
        <v>191.310093</v>
      </c>
      <c r="F5" s="32">
        <v>173.95203499999985</v>
      </c>
      <c r="G5" s="32">
        <v>137.13613199999998</v>
      </c>
      <c r="H5" s="32">
        <v>458.8876790000002</v>
      </c>
      <c r="I5" s="32">
        <v>995.5151519999997</v>
      </c>
      <c r="J5" s="32">
        <v>470.91419200000007</v>
      </c>
      <c r="K5" s="45">
        <f t="shared" si="0"/>
        <v>2771.5143179999995</v>
      </c>
      <c r="L5" s="32">
        <f aca="true" t="shared" si="1" ref="L5:L55">(C5/SUM($C$4:$C$7))*100</f>
        <v>9.16155758950416</v>
      </c>
      <c r="M5" s="32">
        <f aca="true" t="shared" si="2" ref="M5:M55">(D5/SUM($D$4:$D$7))*100</f>
        <v>6.718334463043569</v>
      </c>
      <c r="N5" s="32">
        <f aca="true" t="shared" si="3" ref="N5:N55">(E5/SUM($E$4:$E$7))*100</f>
        <v>4.227023788220671</v>
      </c>
      <c r="O5" s="32">
        <f aca="true" t="shared" si="4" ref="O5:O55">(F5/SUM($F$4:$F$7))*100</f>
        <v>4.202204539707494</v>
      </c>
      <c r="P5" s="32">
        <f aca="true" t="shared" si="5" ref="P5:P55">(G5/SUM($G$4:$G$7))*100</f>
        <v>5.572198538141588</v>
      </c>
      <c r="Q5" s="32">
        <f aca="true" t="shared" si="6" ref="Q5:Q55">(H5/SUM($H$4:$H$7))*100</f>
        <v>9.575494259459285</v>
      </c>
      <c r="R5" s="32">
        <f aca="true" t="shared" si="7" ref="R5:R55">(I5/SUM($I$4:$I$7))*100</f>
        <v>11.031180187979597</v>
      </c>
      <c r="S5" s="32">
        <f aca="true" t="shared" si="8" ref="S5:S55">(J5/SUM($J$4:$J$7))*100</f>
        <v>13.059198634089222</v>
      </c>
    </row>
    <row r="6" spans="2:19" ht="15">
      <c r="B6" s="32" t="s">
        <v>127</v>
      </c>
      <c r="C6" s="32">
        <v>490.17443599999996</v>
      </c>
      <c r="D6" s="32">
        <v>366.5568990000001</v>
      </c>
      <c r="E6" s="32">
        <v>890.9357439999999</v>
      </c>
      <c r="F6" s="32">
        <v>781.9293409999997</v>
      </c>
      <c r="G6" s="32">
        <v>462.9235950000002</v>
      </c>
      <c r="H6" s="32">
        <v>921.6091799999982</v>
      </c>
      <c r="I6" s="32">
        <v>2162.5190230000076</v>
      </c>
      <c r="J6" s="32">
        <v>758.222676</v>
      </c>
      <c r="K6" s="45">
        <f t="shared" si="0"/>
        <v>6834.870894000006</v>
      </c>
      <c r="L6" s="32">
        <f t="shared" si="1"/>
        <v>19.754662140490026</v>
      </c>
      <c r="M6" s="32">
        <f t="shared" si="2"/>
        <v>21.143655780443822</v>
      </c>
      <c r="N6" s="32">
        <f t="shared" si="3"/>
        <v>19.685352323068923</v>
      </c>
      <c r="O6" s="32">
        <f t="shared" si="4"/>
        <v>18.889270404227755</v>
      </c>
      <c r="P6" s="32">
        <f t="shared" si="5"/>
        <v>18.809792442813322</v>
      </c>
      <c r="Q6" s="32">
        <f t="shared" si="6"/>
        <v>19.230987922329806</v>
      </c>
      <c r="R6" s="32">
        <f t="shared" si="7"/>
        <v>23.96260564665588</v>
      </c>
      <c r="S6" s="32">
        <f t="shared" si="8"/>
        <v>21.026719311009153</v>
      </c>
    </row>
    <row r="7" spans="2:19" ht="15">
      <c r="B7" s="32" t="s">
        <v>164</v>
      </c>
      <c r="C7" s="32">
        <v>1763.0607810000013</v>
      </c>
      <c r="D7" s="32">
        <v>1246.7920369999986</v>
      </c>
      <c r="E7" s="32">
        <v>3442.4658800000298</v>
      </c>
      <c r="F7" s="32">
        <v>3180.5792720000304</v>
      </c>
      <c r="G7" s="32">
        <v>1849.9272540000072</v>
      </c>
      <c r="H7" s="32">
        <v>3332.736007000032</v>
      </c>
      <c r="I7" s="32">
        <v>5732.5765459999975</v>
      </c>
      <c r="J7" s="32">
        <v>2186.9714670000103</v>
      </c>
      <c r="K7" s="45">
        <f t="shared" si="0"/>
        <v>22735.10924400011</v>
      </c>
      <c r="L7" s="32">
        <f t="shared" si="1"/>
        <v>71.05362398336806</v>
      </c>
      <c r="M7" s="32">
        <f t="shared" si="2"/>
        <v>71.91718866032403</v>
      </c>
      <c r="N7" s="32">
        <f t="shared" si="3"/>
        <v>76.06177456041554</v>
      </c>
      <c r="O7" s="32">
        <f t="shared" si="4"/>
        <v>76.83408047337932</v>
      </c>
      <c r="P7" s="32">
        <f t="shared" si="5"/>
        <v>75.1673668352198</v>
      </c>
      <c r="Q7" s="32">
        <f t="shared" si="6"/>
        <v>69.54336750305742</v>
      </c>
      <c r="R7" s="32">
        <f t="shared" si="7"/>
        <v>63.521971205830226</v>
      </c>
      <c r="S7" s="32">
        <f t="shared" si="8"/>
        <v>60.64819298255218</v>
      </c>
    </row>
    <row r="8" spans="1:19" s="31" customFormat="1" ht="15">
      <c r="A8" s="31" t="s">
        <v>5</v>
      </c>
      <c r="C8" s="31">
        <v>2481.310146000017</v>
      </c>
      <c r="D8" s="31">
        <v>1733.649577000001</v>
      </c>
      <c r="E8" s="31">
        <v>4525.881626999986</v>
      </c>
      <c r="F8" s="31">
        <v>4139.542313000017</v>
      </c>
      <c r="G8" s="31">
        <v>2461.077635000017</v>
      </c>
      <c r="H8" s="31">
        <v>4792.313237999996</v>
      </c>
      <c r="I8" s="31">
        <v>9024.557074000028</v>
      </c>
      <c r="J8" s="31">
        <v>3605.9960890000193</v>
      </c>
      <c r="K8" s="46">
        <f t="shared" si="0"/>
        <v>32764.327699000078</v>
      </c>
      <c r="L8" s="31">
        <f t="shared" si="1"/>
        <v>100.00000000000067</v>
      </c>
      <c r="M8" s="31">
        <f t="shared" si="2"/>
        <v>100.00000000000013</v>
      </c>
      <c r="N8" s="31">
        <f t="shared" si="3"/>
        <v>99.99999999999903</v>
      </c>
      <c r="O8" s="31">
        <f t="shared" si="4"/>
        <v>99.99999999999969</v>
      </c>
      <c r="P8" s="31">
        <f t="shared" si="5"/>
        <v>100.00000000000038</v>
      </c>
      <c r="Q8" s="31">
        <f t="shared" si="6"/>
        <v>99.9999999999993</v>
      </c>
      <c r="R8" s="31">
        <f t="shared" si="7"/>
        <v>100.00000000000027</v>
      </c>
      <c r="S8" s="31">
        <f t="shared" si="8"/>
        <v>100.00000000000024</v>
      </c>
    </row>
    <row r="9" spans="1:17" ht="15">
      <c r="A9" s="32" t="s">
        <v>205</v>
      </c>
      <c r="B9" s="32" t="s">
        <v>206</v>
      </c>
      <c r="C9" s="32" t="s">
        <v>94</v>
      </c>
      <c r="D9" s="32" t="s">
        <v>94</v>
      </c>
      <c r="E9" s="32" t="s">
        <v>94</v>
      </c>
      <c r="F9" s="32" t="s">
        <v>94</v>
      </c>
      <c r="G9" s="32" t="s">
        <v>94</v>
      </c>
      <c r="H9" s="32">
        <v>1.110728</v>
      </c>
      <c r="I9" s="32" t="s">
        <v>94</v>
      </c>
      <c r="J9" s="32" t="s">
        <v>94</v>
      </c>
      <c r="K9" s="45">
        <f t="shared" si="0"/>
        <v>1.110728</v>
      </c>
      <c r="Q9" s="32">
        <f t="shared" si="6"/>
        <v>0.023177282970416574</v>
      </c>
    </row>
    <row r="10" spans="2:19" ht="15">
      <c r="B10" s="32" t="s">
        <v>129</v>
      </c>
      <c r="C10" s="32">
        <v>2481.310146000017</v>
      </c>
      <c r="D10" s="32">
        <v>1733.649577000001</v>
      </c>
      <c r="E10" s="32">
        <v>1616.4629390000002</v>
      </c>
      <c r="F10" s="32">
        <v>1190.3863900000008</v>
      </c>
      <c r="G10" s="32">
        <v>808.0919939999984</v>
      </c>
      <c r="H10" s="32">
        <v>1923.898015</v>
      </c>
      <c r="I10" s="32">
        <v>5870.710494</v>
      </c>
      <c r="J10" s="32">
        <v>3193.7055370000194</v>
      </c>
      <c r="K10" s="45">
        <f t="shared" si="0"/>
        <v>18818.21509200004</v>
      </c>
      <c r="L10" s="32">
        <f t="shared" si="1"/>
        <v>100.00000000000067</v>
      </c>
      <c r="M10" s="32">
        <f t="shared" si="2"/>
        <v>100.00000000000013</v>
      </c>
      <c r="N10" s="32">
        <f t="shared" si="3"/>
        <v>35.71597916650482</v>
      </c>
      <c r="O10" s="32">
        <f t="shared" si="4"/>
        <v>28.75647354205441</v>
      </c>
      <c r="P10" s="32">
        <f t="shared" si="5"/>
        <v>32.834884300592</v>
      </c>
      <c r="Q10" s="32">
        <f t="shared" si="6"/>
        <v>40.14549799759955</v>
      </c>
      <c r="R10" s="32">
        <f t="shared" si="7"/>
        <v>65.05261638727598</v>
      </c>
      <c r="S10" s="32">
        <f t="shared" si="8"/>
        <v>88.56652803208324</v>
      </c>
    </row>
    <row r="11" spans="2:19" ht="15">
      <c r="B11" s="32" t="s">
        <v>130</v>
      </c>
      <c r="C11" s="32" t="s">
        <v>94</v>
      </c>
      <c r="D11" s="32" t="s">
        <v>94</v>
      </c>
      <c r="E11" s="32">
        <v>2878.537984000013</v>
      </c>
      <c r="F11" s="32">
        <v>2222.8437250000134</v>
      </c>
      <c r="G11" s="32">
        <v>589.410647</v>
      </c>
      <c r="H11" s="32">
        <v>878.4137469999971</v>
      </c>
      <c r="I11" s="32">
        <v>1148.7978119999982</v>
      </c>
      <c r="J11" s="32">
        <v>184.6112419999999</v>
      </c>
      <c r="K11" s="45">
        <f t="shared" si="0"/>
        <v>7902.615157000021</v>
      </c>
      <c r="N11" s="32">
        <f t="shared" si="3"/>
        <v>63.60170727461215</v>
      </c>
      <c r="O11" s="32">
        <f t="shared" si="4"/>
        <v>53.697813838483576</v>
      </c>
      <c r="P11" s="32">
        <f t="shared" si="5"/>
        <v>23.94929109987212</v>
      </c>
      <c r="Q11" s="32">
        <f t="shared" si="6"/>
        <v>18.329639641138826</v>
      </c>
      <c r="R11" s="32">
        <f t="shared" si="7"/>
        <v>12.729686372195664</v>
      </c>
      <c r="S11" s="32">
        <f t="shared" si="8"/>
        <v>5.119563012371292</v>
      </c>
    </row>
    <row r="12" spans="2:19" ht="15">
      <c r="B12" s="32" t="s">
        <v>207</v>
      </c>
      <c r="C12" s="32" t="s">
        <v>94</v>
      </c>
      <c r="D12" s="32" t="s">
        <v>94</v>
      </c>
      <c r="E12" s="32" t="s">
        <v>94</v>
      </c>
      <c r="F12" s="32">
        <v>723.2231479999989</v>
      </c>
      <c r="G12" s="32">
        <v>954.2223029999986</v>
      </c>
      <c r="H12" s="32">
        <v>1261.5941160000016</v>
      </c>
      <c r="I12" s="32">
        <v>1228.794557</v>
      </c>
      <c r="J12" s="32">
        <v>154.55760200000003</v>
      </c>
      <c r="K12" s="45">
        <f t="shared" si="0"/>
        <v>4322.391725999999</v>
      </c>
      <c r="O12" s="32">
        <f t="shared" si="4"/>
        <v>17.471089635410948</v>
      </c>
      <c r="P12" s="32">
        <f t="shared" si="5"/>
        <v>38.77253969682252</v>
      </c>
      <c r="Q12" s="32">
        <f t="shared" si="6"/>
        <v>26.325368425343186</v>
      </c>
      <c r="R12" s="32">
        <f t="shared" si="7"/>
        <v>13.616120402631068</v>
      </c>
      <c r="S12" s="32">
        <f t="shared" si="8"/>
        <v>4.2861278322368035</v>
      </c>
    </row>
    <row r="13" spans="2:19" ht="15">
      <c r="B13" s="32" t="s">
        <v>208</v>
      </c>
      <c r="C13" s="32" t="s">
        <v>94</v>
      </c>
      <c r="D13" s="32" t="s">
        <v>94</v>
      </c>
      <c r="E13" s="32" t="s">
        <v>94</v>
      </c>
      <c r="F13" s="32" t="s">
        <v>94</v>
      </c>
      <c r="G13" s="32">
        <v>108.369139</v>
      </c>
      <c r="H13" s="32">
        <v>721.1119390000003</v>
      </c>
      <c r="I13" s="32">
        <v>772.067465999999</v>
      </c>
      <c r="J13" s="32">
        <v>58.98078399999997</v>
      </c>
      <c r="K13" s="45">
        <f t="shared" si="0"/>
        <v>1660.5293279999992</v>
      </c>
      <c r="P13" s="32">
        <f t="shared" si="5"/>
        <v>4.403320620968533</v>
      </c>
      <c r="Q13" s="32">
        <f t="shared" si="6"/>
        <v>15.047262213205018</v>
      </c>
      <c r="R13" s="32">
        <f t="shared" si="7"/>
        <v>8.555184034730596</v>
      </c>
      <c r="S13" s="32">
        <f t="shared" si="8"/>
        <v>1.6356308366478598</v>
      </c>
    </row>
    <row r="14" spans="1:19" ht="15">
      <c r="A14" s="32" t="s">
        <v>166</v>
      </c>
      <c r="B14" s="32" t="s">
        <v>132</v>
      </c>
      <c r="C14" s="32">
        <v>2313.332035000011</v>
      </c>
      <c r="D14" s="32">
        <v>1590.5962870000017</v>
      </c>
      <c r="E14" s="32">
        <v>4155.720697000033</v>
      </c>
      <c r="F14" s="32">
        <v>3778.6110460000286</v>
      </c>
      <c r="G14" s="32">
        <v>2190.798092000004</v>
      </c>
      <c r="H14" s="32">
        <v>4339.096508999999</v>
      </c>
      <c r="I14" s="32">
        <v>8147.974520999957</v>
      </c>
      <c r="J14" s="32">
        <v>3204.57769100002</v>
      </c>
      <c r="K14" s="45">
        <f t="shared" si="0"/>
        <v>29720.706878000055</v>
      </c>
      <c r="L14" s="32">
        <f t="shared" si="1"/>
        <v>93.23026541963006</v>
      </c>
      <c r="M14" s="32">
        <f t="shared" si="2"/>
        <v>91.74843106139451</v>
      </c>
      <c r="N14" s="32">
        <f t="shared" si="3"/>
        <v>91.82124146173578</v>
      </c>
      <c r="O14" s="32">
        <f t="shared" si="4"/>
        <v>91.28088953538379</v>
      </c>
      <c r="P14" s="32">
        <f t="shared" si="5"/>
        <v>89.01783758641963</v>
      </c>
      <c r="Q14" s="32">
        <f t="shared" si="6"/>
        <v>90.54284003377936</v>
      </c>
      <c r="R14" s="32">
        <f t="shared" si="7"/>
        <v>90.28669722167855</v>
      </c>
      <c r="S14" s="32">
        <f t="shared" si="8"/>
        <v>88.86803013390653</v>
      </c>
    </row>
    <row r="15" spans="2:19" ht="15">
      <c r="B15" s="32" t="s">
        <v>133</v>
      </c>
      <c r="C15" s="32">
        <v>167.97811099999998</v>
      </c>
      <c r="D15" s="32">
        <v>143.05329000000006</v>
      </c>
      <c r="E15" s="32">
        <v>370.1609299999998</v>
      </c>
      <c r="F15" s="32">
        <v>360.93126700000005</v>
      </c>
      <c r="G15" s="32">
        <v>270.27954300000005</v>
      </c>
      <c r="H15" s="32">
        <v>453.2167290000002</v>
      </c>
      <c r="I15" s="32">
        <v>876.5825529999986</v>
      </c>
      <c r="J15" s="32">
        <v>401.4183979999999</v>
      </c>
      <c r="K15" s="45">
        <f t="shared" si="0"/>
        <v>3043.6208209999986</v>
      </c>
      <c r="L15" s="32">
        <f t="shared" si="1"/>
        <v>6.769734580370347</v>
      </c>
      <c r="M15" s="32">
        <f t="shared" si="2"/>
        <v>8.251568938605645</v>
      </c>
      <c r="N15" s="32">
        <f t="shared" si="3"/>
        <v>8.178758538264292</v>
      </c>
      <c r="O15" s="32">
        <f t="shared" si="4"/>
        <v>8.719110464616174</v>
      </c>
      <c r="P15" s="32">
        <f t="shared" si="5"/>
        <v>10.982162413580228</v>
      </c>
      <c r="Q15" s="32">
        <f t="shared" si="6"/>
        <v>9.45715996622</v>
      </c>
      <c r="R15" s="32">
        <f t="shared" si="7"/>
        <v>9.71330277832091</v>
      </c>
      <c r="S15" s="32">
        <f t="shared" si="8"/>
        <v>11.13196986609374</v>
      </c>
    </row>
    <row r="16" spans="1:19" ht="15">
      <c r="A16" s="32" t="s">
        <v>69</v>
      </c>
      <c r="B16" s="32" t="s">
        <v>134</v>
      </c>
      <c r="C16" s="32">
        <v>597.8481159999997</v>
      </c>
      <c r="D16" s="32">
        <v>416.2812179999999</v>
      </c>
      <c r="E16" s="32">
        <v>1081.1103630000011</v>
      </c>
      <c r="F16" s="32">
        <v>871.9069099999989</v>
      </c>
      <c r="G16" s="32">
        <v>412.78780599999976</v>
      </c>
      <c r="H16" s="32">
        <v>681.8007769999997</v>
      </c>
      <c r="I16" s="32">
        <v>1672.1723050000037</v>
      </c>
      <c r="J16" s="32">
        <v>687.3019159999991</v>
      </c>
      <c r="K16" s="45">
        <f t="shared" si="0"/>
        <v>6421.209411000003</v>
      </c>
      <c r="L16" s="32">
        <f t="shared" si="1"/>
        <v>24.09405035334908</v>
      </c>
      <c r="M16" s="32">
        <f t="shared" si="2"/>
        <v>24.011843196152448</v>
      </c>
      <c r="N16" s="32">
        <f t="shared" si="3"/>
        <v>23.8872876513258</v>
      </c>
      <c r="O16" s="32">
        <f t="shared" si="4"/>
        <v>21.062881934116675</v>
      </c>
      <c r="P16" s="32">
        <f t="shared" si="5"/>
        <v>16.772644638656374</v>
      </c>
      <c r="Q16" s="32">
        <f t="shared" si="6"/>
        <v>14.2269660420723</v>
      </c>
      <c r="R16" s="32">
        <f t="shared" si="7"/>
        <v>18.529134352948777</v>
      </c>
      <c r="S16" s="32">
        <f t="shared" si="8"/>
        <v>19.059973972145848</v>
      </c>
    </row>
    <row r="17" spans="2:19" ht="15">
      <c r="B17" s="32" t="s">
        <v>135</v>
      </c>
      <c r="C17" s="32">
        <v>527.4699370000004</v>
      </c>
      <c r="D17" s="32">
        <v>353.03267799999975</v>
      </c>
      <c r="E17" s="32">
        <v>1035.9697039999983</v>
      </c>
      <c r="F17" s="32">
        <v>873.777784999998</v>
      </c>
      <c r="G17" s="32">
        <v>485.2591820000001</v>
      </c>
      <c r="H17" s="32">
        <v>921.0398699999982</v>
      </c>
      <c r="I17" s="32">
        <v>1692.6029680000065</v>
      </c>
      <c r="J17" s="32">
        <v>723.9045999999985</v>
      </c>
      <c r="K17" s="45">
        <f t="shared" si="0"/>
        <v>6613.056724</v>
      </c>
      <c r="L17" s="32">
        <f t="shared" si="1"/>
        <v>21.25771894538492</v>
      </c>
      <c r="M17" s="32">
        <f t="shared" si="2"/>
        <v>20.363554589325176</v>
      </c>
      <c r="N17" s="32">
        <f t="shared" si="3"/>
        <v>22.8898983530572</v>
      </c>
      <c r="O17" s="32">
        <f t="shared" si="4"/>
        <v>21.108077147948013</v>
      </c>
      <c r="P17" s="32">
        <f t="shared" si="5"/>
        <v>19.717345568417986</v>
      </c>
      <c r="Q17" s="32">
        <f t="shared" si="6"/>
        <v>19.219108273155676</v>
      </c>
      <c r="R17" s="32">
        <f t="shared" si="7"/>
        <v>18.755524001022078</v>
      </c>
      <c r="S17" s="32">
        <f t="shared" si="8"/>
        <v>20.075024546151038</v>
      </c>
    </row>
    <row r="18" spans="2:19" ht="15">
      <c r="B18" s="32" t="s">
        <v>167</v>
      </c>
      <c r="C18" s="32">
        <v>477.86158199999966</v>
      </c>
      <c r="D18" s="32">
        <v>328.2114519999996</v>
      </c>
      <c r="E18" s="32">
        <v>933.9091200000005</v>
      </c>
      <c r="F18" s="32">
        <v>874.4631399999985</v>
      </c>
      <c r="G18" s="32">
        <v>542.8298409999998</v>
      </c>
      <c r="H18" s="32">
        <v>1003.5223579999988</v>
      </c>
      <c r="I18" s="32">
        <v>1760.6760210000048</v>
      </c>
      <c r="J18" s="32">
        <v>712.2799639999987</v>
      </c>
      <c r="K18" s="45">
        <f t="shared" si="0"/>
        <v>6633.753478</v>
      </c>
      <c r="L18" s="32">
        <f t="shared" si="1"/>
        <v>19.258438239586333</v>
      </c>
      <c r="M18" s="32">
        <f t="shared" si="2"/>
        <v>18.931821998766008</v>
      </c>
      <c r="N18" s="32">
        <f t="shared" si="3"/>
        <v>20.634855194368836</v>
      </c>
      <c r="O18" s="32">
        <f t="shared" si="4"/>
        <v>21.1246334468859</v>
      </c>
      <c r="P18" s="32">
        <f t="shared" si="5"/>
        <v>22.056591522355536</v>
      </c>
      <c r="Q18" s="32">
        <f t="shared" si="6"/>
        <v>20.940249690748463</v>
      </c>
      <c r="R18" s="32">
        <f t="shared" si="7"/>
        <v>19.50983307615795</v>
      </c>
      <c r="S18" s="32">
        <f t="shared" si="8"/>
        <v>19.752654923081828</v>
      </c>
    </row>
    <row r="19" spans="2:19" ht="15">
      <c r="B19" s="32" t="s">
        <v>137</v>
      </c>
      <c r="C19" s="32">
        <v>450.12359599999957</v>
      </c>
      <c r="D19" s="32">
        <v>331.3879879999996</v>
      </c>
      <c r="E19" s="32">
        <v>790.7975869999989</v>
      </c>
      <c r="F19" s="32">
        <v>805.3930359999995</v>
      </c>
      <c r="G19" s="32">
        <v>565.4245090000007</v>
      </c>
      <c r="H19" s="32">
        <v>1043.607703</v>
      </c>
      <c r="I19" s="32">
        <v>1870.8703039999982</v>
      </c>
      <c r="J19" s="32">
        <v>681.3121719999998</v>
      </c>
      <c r="K19" s="45">
        <f t="shared" si="0"/>
        <v>6538.916894999997</v>
      </c>
      <c r="L19" s="32">
        <f t="shared" si="1"/>
        <v>18.140561619256744</v>
      </c>
      <c r="M19" s="32">
        <f t="shared" si="2"/>
        <v>19.11505026139431</v>
      </c>
      <c r="N19" s="32">
        <f t="shared" si="3"/>
        <v>17.472785463109368</v>
      </c>
      <c r="O19" s="32">
        <f t="shared" si="4"/>
        <v>19.456088985265403</v>
      </c>
      <c r="P19" s="32">
        <f t="shared" si="5"/>
        <v>22.97467178437868</v>
      </c>
      <c r="Q19" s="32">
        <f t="shared" si="6"/>
        <v>21.7767005446315</v>
      </c>
      <c r="R19" s="32">
        <f t="shared" si="7"/>
        <v>20.730882287730516</v>
      </c>
      <c r="S19" s="32">
        <f t="shared" si="8"/>
        <v>18.893868855773952</v>
      </c>
    </row>
    <row r="20" spans="2:19" ht="15">
      <c r="B20" s="32" t="s">
        <v>138</v>
      </c>
      <c r="C20" s="32">
        <v>428.0069149999992</v>
      </c>
      <c r="D20" s="32">
        <v>304.73624099999995</v>
      </c>
      <c r="E20" s="32">
        <v>684.0948529999996</v>
      </c>
      <c r="F20" s="32">
        <v>714.0014419999992</v>
      </c>
      <c r="G20" s="32">
        <v>454.77629699999983</v>
      </c>
      <c r="H20" s="32">
        <v>1142.3425300000004</v>
      </c>
      <c r="I20" s="32">
        <v>2028.2354760000019</v>
      </c>
      <c r="J20" s="32">
        <v>801.1974369999989</v>
      </c>
      <c r="K20" s="45">
        <f t="shared" si="0"/>
        <v>6557.391190999999</v>
      </c>
      <c r="L20" s="32">
        <f t="shared" si="1"/>
        <v>17.249230842422836</v>
      </c>
      <c r="M20" s="32">
        <f t="shared" si="2"/>
        <v>17.577729954362063</v>
      </c>
      <c r="N20" s="32">
        <f t="shared" si="3"/>
        <v>15.115173338138105</v>
      </c>
      <c r="O20" s="32">
        <f t="shared" si="4"/>
        <v>17.248318485783145</v>
      </c>
      <c r="P20" s="32">
        <f t="shared" si="5"/>
        <v>18.478746486191138</v>
      </c>
      <c r="Q20" s="32">
        <f t="shared" si="6"/>
        <v>23.836975449391385</v>
      </c>
      <c r="R20" s="32">
        <f t="shared" si="7"/>
        <v>22.474626282140804</v>
      </c>
      <c r="S20" s="32">
        <f t="shared" si="8"/>
        <v>22.21847770284691</v>
      </c>
    </row>
    <row r="21" spans="1:19" ht="15">
      <c r="A21" s="32" t="s">
        <v>1</v>
      </c>
      <c r="B21" s="32" t="s">
        <v>139</v>
      </c>
      <c r="C21" s="32">
        <v>137.94828699999997</v>
      </c>
      <c r="D21" s="32">
        <v>104.62902700000002</v>
      </c>
      <c r="E21" s="32">
        <v>292.189421</v>
      </c>
      <c r="F21" s="32">
        <v>290.0049159999999</v>
      </c>
      <c r="G21" s="32">
        <v>188.2916829999998</v>
      </c>
      <c r="H21" s="32">
        <v>315.44234900000043</v>
      </c>
      <c r="I21" s="32">
        <v>674.9552599999989</v>
      </c>
      <c r="J21" s="32">
        <v>155.34684899999988</v>
      </c>
      <c r="K21" s="45">
        <f t="shared" si="0"/>
        <v>2158.807791999999</v>
      </c>
      <c r="L21" s="32">
        <f t="shared" si="1"/>
        <v>5.559493931960891</v>
      </c>
      <c r="M21" s="32">
        <f t="shared" si="2"/>
        <v>6.035188909459763</v>
      </c>
      <c r="N21" s="32">
        <f t="shared" si="3"/>
        <v>6.4559669271261315</v>
      </c>
      <c r="O21" s="32">
        <f t="shared" si="4"/>
        <v>7.005724161563796</v>
      </c>
      <c r="P21" s="32">
        <f t="shared" si="5"/>
        <v>7.650781930737397</v>
      </c>
      <c r="Q21" s="32">
        <f t="shared" si="6"/>
        <v>6.582256487300143</v>
      </c>
      <c r="R21" s="32">
        <f t="shared" si="7"/>
        <v>7.479095699273302</v>
      </c>
      <c r="S21" s="32">
        <f t="shared" si="8"/>
        <v>4.308014905337282</v>
      </c>
    </row>
    <row r="22" spans="2:19" ht="15">
      <c r="B22" s="32" t="s">
        <v>140</v>
      </c>
      <c r="C22" s="32">
        <v>832.7566669999993</v>
      </c>
      <c r="D22" s="32">
        <v>596.5627989999992</v>
      </c>
      <c r="E22" s="32">
        <v>1503.2443339999986</v>
      </c>
      <c r="F22" s="32">
        <v>1502.6402129999976</v>
      </c>
      <c r="G22" s="32">
        <v>872.2039339999985</v>
      </c>
      <c r="H22" s="32">
        <v>1608.3511589999994</v>
      </c>
      <c r="I22" s="32">
        <v>3571.4313510000234</v>
      </c>
      <c r="J22" s="32">
        <v>1007.6797999999985</v>
      </c>
      <c r="K22" s="45">
        <f t="shared" si="0"/>
        <v>11494.870257000013</v>
      </c>
      <c r="L22" s="32">
        <f t="shared" si="1"/>
        <v>33.56116801208611</v>
      </c>
      <c r="M22" s="32">
        <f t="shared" si="2"/>
        <v>34.41080636562804</v>
      </c>
      <c r="N22" s="32">
        <f t="shared" si="3"/>
        <v>33.2143979425379</v>
      </c>
      <c r="O22" s="32">
        <f t="shared" si="4"/>
        <v>36.299670335076165</v>
      </c>
      <c r="P22" s="32">
        <f t="shared" si="5"/>
        <v>35.43991955377693</v>
      </c>
      <c r="Q22" s="32">
        <f t="shared" si="6"/>
        <v>33.56106078890642</v>
      </c>
      <c r="R22" s="32">
        <f t="shared" si="7"/>
        <v>39.574588777208966</v>
      </c>
      <c r="S22" s="32">
        <f t="shared" si="8"/>
        <v>27.944561644808697</v>
      </c>
    </row>
    <row r="23" spans="2:19" ht="15">
      <c r="B23" s="32" t="s">
        <v>141</v>
      </c>
      <c r="C23" s="32">
        <v>290.98371599999996</v>
      </c>
      <c r="D23" s="32">
        <v>184.96732999999995</v>
      </c>
      <c r="E23" s="32">
        <v>487.4506060000001</v>
      </c>
      <c r="F23" s="32">
        <v>391.6226930000001</v>
      </c>
      <c r="G23" s="32">
        <v>223.34395700000013</v>
      </c>
      <c r="H23" s="32">
        <v>449.57386799999955</v>
      </c>
      <c r="I23" s="32">
        <v>792.5797370000004</v>
      </c>
      <c r="J23" s="32">
        <v>268.2701659999998</v>
      </c>
      <c r="K23" s="45">
        <f t="shared" si="0"/>
        <v>3088.7920729999996</v>
      </c>
      <c r="L23" s="32">
        <f t="shared" si="1"/>
        <v>11.727019150309792</v>
      </c>
      <c r="M23" s="32">
        <f t="shared" si="2"/>
        <v>10.669245530003673</v>
      </c>
      <c r="N23" s="32">
        <f t="shared" si="3"/>
        <v>10.770290656565527</v>
      </c>
      <c r="O23" s="32">
        <f t="shared" si="4"/>
        <v>9.460531222742384</v>
      </c>
      <c r="P23" s="32">
        <f t="shared" si="5"/>
        <v>9.075047199801134</v>
      </c>
      <c r="Q23" s="32">
        <f t="shared" si="6"/>
        <v>9.381145298165436</v>
      </c>
      <c r="R23" s="32">
        <f t="shared" si="7"/>
        <v>8.782477970951552</v>
      </c>
      <c r="S23" s="32">
        <f t="shared" si="8"/>
        <v>7.439557874684069</v>
      </c>
    </row>
    <row r="24" spans="2:19" ht="15">
      <c r="B24" s="32" t="s">
        <v>142</v>
      </c>
      <c r="C24" s="32">
        <v>382.2207699999993</v>
      </c>
      <c r="D24" s="32">
        <v>260.3679899999999</v>
      </c>
      <c r="E24" s="32">
        <v>714.9321199999972</v>
      </c>
      <c r="F24" s="32">
        <v>633.9186749999958</v>
      </c>
      <c r="G24" s="32">
        <v>347.5737459999998</v>
      </c>
      <c r="H24" s="32">
        <v>592.7145349999973</v>
      </c>
      <c r="I24" s="32">
        <v>1180.150922</v>
      </c>
      <c r="J24" s="32">
        <v>350.8916789999998</v>
      </c>
      <c r="K24" s="45">
        <f t="shared" si="0"/>
        <v>4462.770436999988</v>
      </c>
      <c r="L24" s="32">
        <f t="shared" si="1"/>
        <v>15.403990130623486</v>
      </c>
      <c r="M24" s="32">
        <f t="shared" si="2"/>
        <v>15.018490094783447</v>
      </c>
      <c r="N24" s="32">
        <f t="shared" si="3"/>
        <v>15.796527150311007</v>
      </c>
      <c r="O24" s="32">
        <f t="shared" si="4"/>
        <v>15.313738260609277</v>
      </c>
      <c r="P24" s="32">
        <f t="shared" si="5"/>
        <v>14.122827376796618</v>
      </c>
      <c r="Q24" s="32">
        <f t="shared" si="6"/>
        <v>12.368025743812902</v>
      </c>
      <c r="R24" s="32">
        <f t="shared" si="7"/>
        <v>13.077106303643946</v>
      </c>
      <c r="S24" s="32">
        <f t="shared" si="8"/>
        <v>9.73078368194533</v>
      </c>
    </row>
    <row r="25" spans="2:19" ht="15">
      <c r="B25" s="32" t="s">
        <v>143</v>
      </c>
      <c r="C25" s="32">
        <v>67.80327500000003</v>
      </c>
      <c r="D25" s="32">
        <v>61.65474300000001</v>
      </c>
      <c r="E25" s="32">
        <v>151.631503</v>
      </c>
      <c r="F25" s="32">
        <v>119.06001199999994</v>
      </c>
      <c r="G25" s="32">
        <v>71.30732399999998</v>
      </c>
      <c r="H25" s="32">
        <v>140.05037299999987</v>
      </c>
      <c r="I25" s="32">
        <v>276.00318700000014</v>
      </c>
      <c r="J25" s="32">
        <v>69.97379900000001</v>
      </c>
      <c r="K25" s="45">
        <f t="shared" si="0"/>
        <v>957.4842160000001</v>
      </c>
      <c r="L25" s="32">
        <f t="shared" si="1"/>
        <v>2.732559454903386</v>
      </c>
      <c r="M25" s="32">
        <f t="shared" si="2"/>
        <v>3.5563555529307553</v>
      </c>
      <c r="N25" s="32">
        <f t="shared" si="3"/>
        <v>3.3503196834714526</v>
      </c>
      <c r="O25" s="32">
        <f t="shared" si="4"/>
        <v>2.876163667323748</v>
      </c>
      <c r="P25" s="32">
        <f t="shared" si="5"/>
        <v>2.8974024624785866</v>
      </c>
      <c r="Q25" s="32">
        <f t="shared" si="6"/>
        <v>2.9223960547797354</v>
      </c>
      <c r="R25" s="32">
        <f t="shared" si="7"/>
        <v>3.058357155224525</v>
      </c>
      <c r="S25" s="32">
        <f t="shared" si="8"/>
        <v>1.9404846059997993</v>
      </c>
    </row>
    <row r="26" spans="2:19" ht="15">
      <c r="B26" s="32" t="s">
        <v>144</v>
      </c>
      <c r="C26" s="32">
        <v>24.217071000000015</v>
      </c>
      <c r="D26" s="32">
        <v>16.580385</v>
      </c>
      <c r="E26" s="32">
        <v>48.92815199999998</v>
      </c>
      <c r="F26" s="32">
        <v>33.878484</v>
      </c>
      <c r="G26" s="32">
        <v>17.408439999999995</v>
      </c>
      <c r="H26" s="32">
        <v>36.960713999999996</v>
      </c>
      <c r="I26" s="32">
        <v>62.31424399999997</v>
      </c>
      <c r="J26" s="32">
        <v>16.430596</v>
      </c>
      <c r="K26" s="45">
        <f t="shared" si="0"/>
        <v>256.71808599999997</v>
      </c>
      <c r="L26" s="32">
        <f t="shared" si="1"/>
        <v>0.9759792035283932</v>
      </c>
      <c r="M26" s="32">
        <f t="shared" si="2"/>
        <v>0.9563861820732883</v>
      </c>
      <c r="N26" s="32">
        <f t="shared" si="3"/>
        <v>1.0810744962508418</v>
      </c>
      <c r="O26" s="32">
        <f t="shared" si="4"/>
        <v>0.8184113469164521</v>
      </c>
      <c r="P26" s="32">
        <f t="shared" si="5"/>
        <v>0.7073502986020164</v>
      </c>
      <c r="Q26" s="32">
        <f t="shared" si="6"/>
        <v>0.7712499614366769</v>
      </c>
      <c r="R26" s="32">
        <f t="shared" si="7"/>
        <v>0.6904964253539824</v>
      </c>
      <c r="S26" s="32">
        <f t="shared" si="8"/>
        <v>0.4556465285728144</v>
      </c>
    </row>
    <row r="27" spans="2:19" ht="15">
      <c r="B27" s="32" t="s">
        <v>145</v>
      </c>
      <c r="C27" s="32">
        <v>433.5952850000003</v>
      </c>
      <c r="D27" s="32">
        <v>277.67672199999987</v>
      </c>
      <c r="E27" s="32">
        <v>728.860005999999</v>
      </c>
      <c r="F27" s="32">
        <v>524.0179819999997</v>
      </c>
      <c r="G27" s="32">
        <v>305.5852930000002</v>
      </c>
      <c r="H27" s="32">
        <v>566.2675569999989</v>
      </c>
      <c r="I27" s="32">
        <v>1209.9427810000022</v>
      </c>
      <c r="J27" s="32">
        <v>402.5337220000004</v>
      </c>
      <c r="K27" s="45">
        <f t="shared" si="0"/>
        <v>4448.479348</v>
      </c>
      <c r="L27" s="32">
        <f t="shared" si="1"/>
        <v>17.474449362929423</v>
      </c>
      <c r="M27" s="32">
        <f t="shared" si="2"/>
        <v>16.0168886310062</v>
      </c>
      <c r="N27" s="32">
        <f t="shared" si="3"/>
        <v>16.10426577778443</v>
      </c>
      <c r="O27" s="32">
        <f t="shared" si="4"/>
        <v>12.658838643932855</v>
      </c>
      <c r="P27" s="32">
        <f t="shared" si="5"/>
        <v>12.416727073300931</v>
      </c>
      <c r="Q27" s="32">
        <f t="shared" si="6"/>
        <v>11.81616327809821</v>
      </c>
      <c r="R27" s="32">
        <f t="shared" si="7"/>
        <v>13.407226205991654</v>
      </c>
      <c r="S27" s="32">
        <f t="shared" si="8"/>
        <v>11.162899572407142</v>
      </c>
    </row>
    <row r="28" spans="2:19" ht="15">
      <c r="B28" s="32" t="s">
        <v>146</v>
      </c>
      <c r="C28" s="32">
        <v>51.17337800000002</v>
      </c>
      <c r="D28" s="32">
        <v>50.129796999999996</v>
      </c>
      <c r="E28" s="32">
        <v>101.24074200000001</v>
      </c>
      <c r="F28" s="32">
        <v>100.62288000000004</v>
      </c>
      <c r="G28" s="32">
        <v>53.795923</v>
      </c>
      <c r="H28" s="32">
        <v>140.73560000000012</v>
      </c>
      <c r="I28" s="32">
        <v>233.06382100000016</v>
      </c>
      <c r="J28" s="32">
        <v>79.81307500000001</v>
      </c>
      <c r="K28" s="45">
        <f t="shared" si="0"/>
        <v>810.5752160000004</v>
      </c>
      <c r="L28" s="32">
        <f t="shared" si="1"/>
        <v>2.062353151720841</v>
      </c>
      <c r="M28" s="32">
        <f t="shared" si="2"/>
        <v>2.891576110020303</v>
      </c>
      <c r="N28" s="32">
        <f t="shared" si="3"/>
        <v>2.236928632777946</v>
      </c>
      <c r="O28" s="32">
        <f t="shared" si="4"/>
        <v>2.430773075661017</v>
      </c>
      <c r="P28" s="32">
        <f t="shared" si="5"/>
        <v>2.185868590041445</v>
      </c>
      <c r="Q28" s="32">
        <f t="shared" si="6"/>
        <v>2.936694514958983</v>
      </c>
      <c r="R28" s="32">
        <f t="shared" si="7"/>
        <v>2.582551355029527</v>
      </c>
      <c r="S28" s="32">
        <f t="shared" si="8"/>
        <v>2.2133433600626344</v>
      </c>
    </row>
    <row r="29" spans="2:19" ht="15">
      <c r="B29" s="32" t="s">
        <v>147</v>
      </c>
      <c r="C29" s="32">
        <v>5.054162</v>
      </c>
      <c r="D29" s="32">
        <v>1.678492</v>
      </c>
      <c r="E29" s="32">
        <v>7.19819</v>
      </c>
      <c r="F29" s="32">
        <v>2.917414</v>
      </c>
      <c r="G29" s="32" t="s">
        <v>94</v>
      </c>
      <c r="H29" s="32" t="s">
        <v>94</v>
      </c>
      <c r="I29" s="32">
        <v>12.476610000000003</v>
      </c>
      <c r="J29" s="32">
        <v>2.464028</v>
      </c>
      <c r="K29" s="45">
        <f t="shared" si="0"/>
        <v>31.788896</v>
      </c>
      <c r="L29" s="32">
        <f t="shared" si="1"/>
        <v>0.20368924892954507</v>
      </c>
      <c r="M29" s="32">
        <f t="shared" si="2"/>
        <v>0.0968184125712737</v>
      </c>
      <c r="N29" s="32">
        <f t="shared" si="3"/>
        <v>0.15904503460845715</v>
      </c>
      <c r="O29" s="32">
        <f t="shared" si="4"/>
        <v>0.07047672857064424</v>
      </c>
      <c r="R29" s="32">
        <f t="shared" si="7"/>
        <v>0.1382517712248223</v>
      </c>
      <c r="S29" s="32">
        <f t="shared" si="8"/>
        <v>0.0683314107720873</v>
      </c>
    </row>
    <row r="30" spans="2:19" ht="15">
      <c r="B30" s="32" t="s">
        <v>148</v>
      </c>
      <c r="C30" s="32">
        <v>5.155839</v>
      </c>
      <c r="D30" s="32">
        <v>1.1061</v>
      </c>
      <c r="E30" s="32">
        <v>5.615235</v>
      </c>
      <c r="F30" s="32">
        <v>5.1021339999999995</v>
      </c>
      <c r="G30" s="32">
        <v>2.730093</v>
      </c>
      <c r="H30" s="32">
        <v>3.21089</v>
      </c>
      <c r="I30" s="32">
        <v>12.825191999999998</v>
      </c>
      <c r="J30" s="32">
        <v>2.8091340000000002</v>
      </c>
      <c r="K30" s="45">
        <f t="shared" si="0"/>
        <v>38.55461699999999</v>
      </c>
      <c r="L30" s="32">
        <f t="shared" si="1"/>
        <v>0.20778696320214052</v>
      </c>
      <c r="M30" s="32">
        <f t="shared" si="2"/>
        <v>0.06380182100664515</v>
      </c>
      <c r="N30" s="32">
        <f t="shared" si="3"/>
        <v>0.12406941813283892</v>
      </c>
      <c r="O30" s="32">
        <f t="shared" si="4"/>
        <v>0.12325357767154589</v>
      </c>
      <c r="P30" s="32">
        <f t="shared" si="5"/>
        <v>0.11093079556590225</v>
      </c>
      <c r="Q30" s="32">
        <f t="shared" si="6"/>
        <v>0.0670008373939262</v>
      </c>
      <c r="R30" s="32">
        <f t="shared" si="7"/>
        <v>0.14211436522408094</v>
      </c>
      <c r="S30" s="32">
        <f t="shared" si="8"/>
        <v>0.07790174838428651</v>
      </c>
    </row>
    <row r="31" spans="2:19" ht="15">
      <c r="B31" s="32" t="s">
        <v>149</v>
      </c>
      <c r="C31" s="32">
        <v>2.547416</v>
      </c>
      <c r="D31" s="32" t="s">
        <v>94</v>
      </c>
      <c r="E31" s="32">
        <v>1.616844</v>
      </c>
      <c r="F31" s="32">
        <v>7.276125</v>
      </c>
      <c r="G31" s="32">
        <v>5.313238999999999</v>
      </c>
      <c r="H31" s="32">
        <v>9.030523</v>
      </c>
      <c r="I31" s="32">
        <v>12.183000999999999</v>
      </c>
      <c r="J31" s="32">
        <v>7.685485</v>
      </c>
      <c r="K31" s="45">
        <f t="shared" si="0"/>
        <v>45.652633</v>
      </c>
      <c r="L31" s="32">
        <f t="shared" si="1"/>
        <v>0.1026641511987756</v>
      </c>
      <c r="N31" s="32">
        <f t="shared" si="3"/>
        <v>0.03572439876364423</v>
      </c>
      <c r="O31" s="32">
        <f t="shared" si="4"/>
        <v>0.17577124352974208</v>
      </c>
      <c r="P31" s="32">
        <f t="shared" si="5"/>
        <v>0.21589075145124317</v>
      </c>
      <c r="Q31" s="32">
        <f t="shared" si="6"/>
        <v>0.18843766155337327</v>
      </c>
      <c r="R31" s="32">
        <f t="shared" si="7"/>
        <v>0.1349983262347529</v>
      </c>
      <c r="S31" s="32">
        <f t="shared" si="8"/>
        <v>0.2131307081403764</v>
      </c>
    </row>
    <row r="32" spans="2:19" ht="15">
      <c r="B32" s="32" t="s">
        <v>150</v>
      </c>
      <c r="C32" s="32">
        <v>20.609893999999997</v>
      </c>
      <c r="D32" s="32">
        <v>10.521180999999999</v>
      </c>
      <c r="E32" s="32">
        <v>33.30125900000001</v>
      </c>
      <c r="F32" s="32">
        <v>26.632748000000003</v>
      </c>
      <c r="G32" s="32">
        <v>16.234259000000005</v>
      </c>
      <c r="H32" s="32">
        <v>26.734351999999998</v>
      </c>
      <c r="I32" s="32">
        <v>51.242045000000005</v>
      </c>
      <c r="J32" s="32">
        <v>22.638201000000006</v>
      </c>
      <c r="K32" s="45">
        <f t="shared" si="0"/>
        <v>207.913939</v>
      </c>
      <c r="L32" s="32">
        <f t="shared" si="1"/>
        <v>0.8306053168413551</v>
      </c>
      <c r="M32" s="32">
        <f t="shared" si="2"/>
        <v>0.6068804872439343</v>
      </c>
      <c r="N32" s="32">
        <f t="shared" si="3"/>
        <v>0.7357960668112673</v>
      </c>
      <c r="O32" s="32">
        <f t="shared" si="4"/>
        <v>0.6433742183613189</v>
      </c>
      <c r="P32" s="32">
        <f t="shared" si="5"/>
        <v>0.659640263644099</v>
      </c>
      <c r="Q32" s="32">
        <f t="shared" si="6"/>
        <v>0.5578590269937574</v>
      </c>
      <c r="R32" s="32">
        <f t="shared" si="7"/>
        <v>0.5678067586012586</v>
      </c>
      <c r="S32" s="32">
        <f t="shared" si="8"/>
        <v>0.627793276566694</v>
      </c>
    </row>
    <row r="33" spans="2:19" ht="15">
      <c r="B33" s="32" t="s">
        <v>151</v>
      </c>
      <c r="C33" s="32">
        <v>2.305548</v>
      </c>
      <c r="D33" s="32">
        <v>1.1064699999999998</v>
      </c>
      <c r="E33" s="32">
        <v>3.001661</v>
      </c>
      <c r="F33" s="32">
        <v>6.062981999999998</v>
      </c>
      <c r="G33" s="32">
        <v>3.1962289999999998</v>
      </c>
      <c r="H33" s="32">
        <v>6.824826999999999</v>
      </c>
      <c r="I33" s="32">
        <v>12.059374999999996</v>
      </c>
      <c r="J33" s="32">
        <v>2.305548</v>
      </c>
      <c r="K33" s="45">
        <f t="shared" si="0"/>
        <v>36.86264</v>
      </c>
      <c r="L33" s="32">
        <f t="shared" si="1"/>
        <v>0.09291655876701514</v>
      </c>
      <c r="M33" s="32">
        <f t="shared" si="2"/>
        <v>0.0638231632666329</v>
      </c>
      <c r="N33" s="32">
        <f t="shared" si="3"/>
        <v>0.06632212787212563</v>
      </c>
      <c r="O33" s="32">
        <f t="shared" si="4"/>
        <v>0.146465032642848</v>
      </c>
      <c r="P33" s="32">
        <f t="shared" si="5"/>
        <v>0.12987111639816232</v>
      </c>
      <c r="Q33" s="32">
        <f t="shared" si="6"/>
        <v>0.14241195558511102</v>
      </c>
      <c r="R33" s="32">
        <f t="shared" si="7"/>
        <v>0.1336284418294986</v>
      </c>
      <c r="S33" s="32">
        <f t="shared" si="8"/>
        <v>0.06393650861222533</v>
      </c>
    </row>
    <row r="34" spans="2:19" ht="15">
      <c r="B34" s="32" t="s">
        <v>152</v>
      </c>
      <c r="C34" s="32">
        <v>64.31372200000001</v>
      </c>
      <c r="D34" s="32">
        <v>50.715799000000004</v>
      </c>
      <c r="E34" s="32">
        <v>137.56185200000007</v>
      </c>
      <c r="F34" s="32">
        <v>94.47750100000007</v>
      </c>
      <c r="G34" s="32">
        <v>47.94435</v>
      </c>
      <c r="H34" s="32">
        <v>90.89890100000002</v>
      </c>
      <c r="I34" s="32">
        <v>192.8032180000003</v>
      </c>
      <c r="J34" s="32">
        <v>60.618725</v>
      </c>
      <c r="K34" s="45">
        <f t="shared" si="0"/>
        <v>739.3340680000006</v>
      </c>
      <c r="L34" s="32">
        <f t="shared" si="1"/>
        <v>2.5919259671620267</v>
      </c>
      <c r="M34" s="32">
        <f t="shared" si="2"/>
        <v>2.9253777506617786</v>
      </c>
      <c r="N34" s="32">
        <f t="shared" si="3"/>
        <v>3.0394487381054778</v>
      </c>
      <c r="O34" s="32">
        <f t="shared" si="4"/>
        <v>2.2823175572646788</v>
      </c>
      <c r="P34" s="32">
        <f t="shared" si="5"/>
        <v>1.9481039248077137</v>
      </c>
      <c r="Q34" s="32">
        <f t="shared" si="6"/>
        <v>1.8967645995931344</v>
      </c>
      <c r="R34" s="32">
        <f t="shared" si="7"/>
        <v>2.1364285960966622</v>
      </c>
      <c r="S34" s="32">
        <f t="shared" si="8"/>
        <v>1.6810535425957815</v>
      </c>
    </row>
    <row r="35" spans="1:11" ht="15">
      <c r="A35" s="32" t="s">
        <v>2</v>
      </c>
      <c r="B35" s="32" t="s">
        <v>153</v>
      </c>
      <c r="K35" s="45"/>
    </row>
    <row r="36" spans="1:11" ht="15">
      <c r="A36" s="32" t="s">
        <v>3</v>
      </c>
      <c r="B36" s="32" t="s">
        <v>153</v>
      </c>
      <c r="K36" s="45"/>
    </row>
    <row r="37" spans="1:19" ht="15">
      <c r="A37" s="32" t="s">
        <v>168</v>
      </c>
      <c r="B37" s="32" t="s">
        <v>154</v>
      </c>
      <c r="C37" s="32">
        <v>0.519941</v>
      </c>
      <c r="D37" s="32">
        <v>3.063944</v>
      </c>
      <c r="E37" s="32">
        <v>5.986454999999999</v>
      </c>
      <c r="F37" s="32">
        <v>13.589195000000002</v>
      </c>
      <c r="G37" s="32">
        <v>10.677904999999999</v>
      </c>
      <c r="H37" s="32" t="s">
        <v>94</v>
      </c>
      <c r="I37" s="32" t="s">
        <v>94</v>
      </c>
      <c r="J37" s="32">
        <v>157.8967769999999</v>
      </c>
      <c r="K37" s="45">
        <f t="shared" si="0"/>
        <v>191.7342169999999</v>
      </c>
      <c r="L37" s="32">
        <f t="shared" si="1"/>
        <v>0.020954293071270093</v>
      </c>
      <c r="M37" s="32">
        <f t="shared" si="2"/>
        <v>0.17673375523224333</v>
      </c>
      <c r="N37" s="32">
        <f t="shared" si="3"/>
        <v>0.1322715769737908</v>
      </c>
      <c r="O37" s="32">
        <f t="shared" si="4"/>
        <v>0.328277717015328</v>
      </c>
      <c r="P37" s="32">
        <f t="shared" si="5"/>
        <v>0.43387111597558226</v>
      </c>
      <c r="S37" s="32">
        <f t="shared" si="8"/>
        <v>4.378728459569315</v>
      </c>
    </row>
    <row r="38" spans="2:19" ht="15">
      <c r="B38" s="32" t="s">
        <v>155</v>
      </c>
      <c r="C38" s="32">
        <v>2480.790205000017</v>
      </c>
      <c r="D38" s="32">
        <v>1730.585633000001</v>
      </c>
      <c r="E38" s="32">
        <v>4519.895171999987</v>
      </c>
      <c r="F38" s="32">
        <v>4125.953118000016</v>
      </c>
      <c r="G38" s="32">
        <v>2450.3997300000174</v>
      </c>
      <c r="H38" s="32">
        <v>4792.313237999996</v>
      </c>
      <c r="I38" s="32">
        <v>9024.557074000028</v>
      </c>
      <c r="J38" s="32">
        <v>3448.099312000022</v>
      </c>
      <c r="K38" s="45">
        <f t="shared" si="0"/>
        <v>32572.593482000084</v>
      </c>
      <c r="L38" s="32">
        <f t="shared" si="1"/>
        <v>99.9790457069294</v>
      </c>
      <c r="M38" s="32">
        <f t="shared" si="2"/>
        <v>99.82326624476788</v>
      </c>
      <c r="N38" s="32">
        <f t="shared" si="3"/>
        <v>99.86772842302526</v>
      </c>
      <c r="O38" s="32">
        <f t="shared" si="4"/>
        <v>99.67172228298433</v>
      </c>
      <c r="P38" s="32">
        <f t="shared" si="5"/>
        <v>99.56612888402483</v>
      </c>
      <c r="Q38" s="32">
        <f t="shared" si="6"/>
        <v>99.9999999999993</v>
      </c>
      <c r="R38" s="32">
        <f t="shared" si="7"/>
        <v>100.00000000000027</v>
      </c>
      <c r="S38" s="32">
        <f t="shared" si="8"/>
        <v>95.62127154043101</v>
      </c>
    </row>
    <row r="39" spans="1:11" ht="15">
      <c r="A39" s="32" t="s">
        <v>108</v>
      </c>
      <c r="B39" s="32" t="s">
        <v>153</v>
      </c>
      <c r="K39" s="45"/>
    </row>
    <row r="40" spans="1:11" ht="15">
      <c r="A40" s="32" t="s">
        <v>169</v>
      </c>
      <c r="B40" s="32" t="s">
        <v>153</v>
      </c>
      <c r="K40" s="45"/>
    </row>
    <row r="41" spans="1:11" ht="15">
      <c r="A41" s="32" t="s">
        <v>170</v>
      </c>
      <c r="B41" s="32" t="s">
        <v>153</v>
      </c>
      <c r="K41" s="45"/>
    </row>
    <row r="42" spans="1:19" ht="15">
      <c r="A42" s="32" t="s">
        <v>111</v>
      </c>
      <c r="B42" s="32" t="s">
        <v>154</v>
      </c>
      <c r="C42" s="32">
        <v>2426.023621000015</v>
      </c>
      <c r="D42" s="32">
        <v>1670.625677999999</v>
      </c>
      <c r="E42" s="32">
        <v>4380.768788</v>
      </c>
      <c r="F42" s="32">
        <v>3982.0285670000267</v>
      </c>
      <c r="G42" s="32">
        <v>2360.2031050000155</v>
      </c>
      <c r="H42" s="32">
        <v>4768.078803999992</v>
      </c>
      <c r="I42" s="32">
        <v>8782.191656000006</v>
      </c>
      <c r="J42" s="32">
        <v>3592.9024790000194</v>
      </c>
      <c r="K42" s="45">
        <f t="shared" si="0"/>
        <v>31962.822698000073</v>
      </c>
      <c r="L42" s="32">
        <f t="shared" si="1"/>
        <v>97.77188171784529</v>
      </c>
      <c r="M42" s="32">
        <f t="shared" si="2"/>
        <v>96.36466908675628</v>
      </c>
      <c r="N42" s="32">
        <f t="shared" si="3"/>
        <v>96.79371112725683</v>
      </c>
      <c r="O42" s="32">
        <f t="shared" si="4"/>
        <v>96.19489948187415</v>
      </c>
      <c r="P42" s="32">
        <f t="shared" si="5"/>
        <v>95.90120488011377</v>
      </c>
      <c r="Q42" s="32">
        <f t="shared" si="6"/>
        <v>99.49430613575352</v>
      </c>
      <c r="R42" s="32">
        <f t="shared" si="7"/>
        <v>97.31437879983874</v>
      </c>
      <c r="S42" s="32">
        <f t="shared" si="8"/>
        <v>99.63689339431254</v>
      </c>
    </row>
    <row r="43" spans="2:19" ht="15">
      <c r="B43" s="32" t="s">
        <v>155</v>
      </c>
      <c r="C43" s="32">
        <v>55.286525</v>
      </c>
      <c r="D43" s="32">
        <v>63.023899</v>
      </c>
      <c r="E43" s="32">
        <v>145.11283900000006</v>
      </c>
      <c r="F43" s="32">
        <v>157.51374599999988</v>
      </c>
      <c r="G43" s="32">
        <v>100.87453</v>
      </c>
      <c r="H43" s="32">
        <v>24.234434</v>
      </c>
      <c r="I43" s="32">
        <v>242.36541799999992</v>
      </c>
      <c r="J43" s="32">
        <v>13.09361</v>
      </c>
      <c r="K43" s="45">
        <f t="shared" si="0"/>
        <v>801.5050009999999</v>
      </c>
      <c r="L43" s="32">
        <f t="shared" si="1"/>
        <v>2.2281182821552843</v>
      </c>
      <c r="M43" s="32">
        <f t="shared" si="2"/>
        <v>3.6353309132437235</v>
      </c>
      <c r="N43" s="32">
        <f t="shared" si="3"/>
        <v>3.2062888727425194</v>
      </c>
      <c r="O43" s="32">
        <f t="shared" si="4"/>
        <v>3.8051005181257764</v>
      </c>
      <c r="P43" s="32">
        <f t="shared" si="5"/>
        <v>4.098795119886565</v>
      </c>
      <c r="Q43" s="32">
        <f t="shared" si="6"/>
        <v>0.5056938642456879</v>
      </c>
      <c r="R43" s="32">
        <f t="shared" si="7"/>
        <v>2.6856212001612945</v>
      </c>
      <c r="S43" s="32">
        <f t="shared" si="8"/>
        <v>0.36310660568772357</v>
      </c>
    </row>
    <row r="44" spans="1:19" ht="15">
      <c r="A44" s="32" t="s">
        <v>112</v>
      </c>
      <c r="B44" s="32" t="s">
        <v>154</v>
      </c>
      <c r="C44" s="32">
        <v>2290.416406000012</v>
      </c>
      <c r="D44" s="32">
        <v>1609.862501</v>
      </c>
      <c r="E44" s="32">
        <v>4205.296526000018</v>
      </c>
      <c r="F44" s="32">
        <v>3784.3886710000324</v>
      </c>
      <c r="G44" s="32">
        <v>2189.895042000005</v>
      </c>
      <c r="H44" s="32">
        <v>3782.2380950000274</v>
      </c>
      <c r="I44" s="32">
        <v>7771.1788619999825</v>
      </c>
      <c r="J44" s="32">
        <v>2583.346493000012</v>
      </c>
      <c r="K44" s="45">
        <f t="shared" si="0"/>
        <v>28216.622596000092</v>
      </c>
      <c r="L44" s="32">
        <f t="shared" si="1"/>
        <v>92.30673600768048</v>
      </c>
      <c r="M44" s="32">
        <f t="shared" si="2"/>
        <v>92.85974065103707</v>
      </c>
      <c r="N44" s="32">
        <f t="shared" si="3"/>
        <v>92.91662647366871</v>
      </c>
      <c r="O44" s="32">
        <f t="shared" si="4"/>
        <v>91.42046112478052</v>
      </c>
      <c r="P44" s="32">
        <f t="shared" si="5"/>
        <v>88.98114431079289</v>
      </c>
      <c r="Q44" s="32">
        <f t="shared" si="6"/>
        <v>78.92301498594162</v>
      </c>
      <c r="R44" s="32">
        <f t="shared" si="7"/>
        <v>86.11147115894433</v>
      </c>
      <c r="S44" s="32">
        <f t="shared" si="8"/>
        <v>71.64030213123186</v>
      </c>
    </row>
    <row r="45" spans="2:19" ht="15">
      <c r="B45" s="32" t="s">
        <v>155</v>
      </c>
      <c r="C45" s="32">
        <v>178.96752199999997</v>
      </c>
      <c r="D45" s="32">
        <v>120.86787399999999</v>
      </c>
      <c r="E45" s="32">
        <v>312.81108899999964</v>
      </c>
      <c r="F45" s="32">
        <v>348.47511299999945</v>
      </c>
      <c r="G45" s="32">
        <v>267.24770000000007</v>
      </c>
      <c r="H45" s="32">
        <v>469.5508559999998</v>
      </c>
      <c r="I45" s="32">
        <v>600.8469350000003</v>
      </c>
      <c r="J45" s="32">
        <v>282.6613319999996</v>
      </c>
      <c r="K45" s="45">
        <f t="shared" si="0"/>
        <v>2581.4284209999987</v>
      </c>
      <c r="L45" s="32">
        <f t="shared" si="1"/>
        <v>7.212622021011956</v>
      </c>
      <c r="M45" s="32">
        <f t="shared" si="2"/>
        <v>6.971874570474404</v>
      </c>
      <c r="N45" s="32">
        <f t="shared" si="3"/>
        <v>6.911605622512619</v>
      </c>
      <c r="O45" s="32">
        <f t="shared" si="4"/>
        <v>8.41820391364597</v>
      </c>
      <c r="P45" s="32">
        <f t="shared" si="5"/>
        <v>10.858970728893697</v>
      </c>
      <c r="Q45" s="32">
        <f t="shared" si="6"/>
        <v>9.798000103097536</v>
      </c>
      <c r="R45" s="32">
        <f t="shared" si="7"/>
        <v>6.6579105220693515</v>
      </c>
      <c r="S45" s="32">
        <f t="shared" si="8"/>
        <v>7.838647769537246</v>
      </c>
    </row>
    <row r="46" spans="1:19" ht="15">
      <c r="A46" s="32" t="s">
        <v>113</v>
      </c>
      <c r="B46" s="32" t="s">
        <v>154</v>
      </c>
      <c r="C46" s="32">
        <v>2403.7335890000145</v>
      </c>
      <c r="D46" s="32">
        <v>1651.9360899999995</v>
      </c>
      <c r="E46" s="32">
        <v>4287.4318100000255</v>
      </c>
      <c r="F46" s="32">
        <v>3928.007665000026</v>
      </c>
      <c r="G46" s="32">
        <v>2348.8162370000146</v>
      </c>
      <c r="H46" s="32">
        <v>4784.115023999994</v>
      </c>
      <c r="I46" s="32">
        <v>8803.726357000012</v>
      </c>
      <c r="J46" s="32">
        <v>3604.2734250000194</v>
      </c>
      <c r="K46" s="45">
        <f t="shared" si="0"/>
        <v>31812.04019700011</v>
      </c>
      <c r="L46" s="32">
        <f t="shared" si="1"/>
        <v>96.87356467207279</v>
      </c>
      <c r="M46" s="32">
        <f t="shared" si="2"/>
        <v>95.28662031335071</v>
      </c>
      <c r="N46" s="32">
        <f t="shared" si="3"/>
        <v>94.73141728724221</v>
      </c>
      <c r="O46" s="32">
        <f t="shared" si="4"/>
        <v>94.88990250599227</v>
      </c>
      <c r="P46" s="32">
        <f t="shared" si="5"/>
        <v>95.43852674927939</v>
      </c>
      <c r="Q46" s="32">
        <f t="shared" si="6"/>
        <v>99.8289299218793</v>
      </c>
      <c r="R46" s="32">
        <f t="shared" si="7"/>
        <v>97.55300215634726</v>
      </c>
      <c r="S46" s="32">
        <f t="shared" si="8"/>
        <v>99.95222779067217</v>
      </c>
    </row>
    <row r="47" spans="2:19" ht="15">
      <c r="B47" s="32" t="s">
        <v>155</v>
      </c>
      <c r="C47" s="32">
        <v>77.05661600000003</v>
      </c>
      <c r="D47" s="32">
        <v>81.71348700000001</v>
      </c>
      <c r="E47" s="32">
        <v>238.25817999999978</v>
      </c>
      <c r="F47" s="32">
        <v>211.34301099999982</v>
      </c>
      <c r="G47" s="32">
        <v>111.741457</v>
      </c>
      <c r="H47" s="32">
        <v>8.198214</v>
      </c>
      <c r="I47" s="32">
        <v>220.83071699999988</v>
      </c>
      <c r="J47" s="32">
        <v>1.722664</v>
      </c>
      <c r="K47" s="45">
        <f t="shared" si="0"/>
        <v>950.8643459999995</v>
      </c>
      <c r="L47" s="32">
        <f t="shared" si="1"/>
        <v>3.105481034856495</v>
      </c>
      <c r="M47" s="32">
        <f t="shared" si="2"/>
        <v>4.713379686649332</v>
      </c>
      <c r="N47" s="32">
        <f t="shared" si="3"/>
        <v>5.264348465912677</v>
      </c>
      <c r="O47" s="32">
        <f t="shared" si="4"/>
        <v>5.105468069170049</v>
      </c>
      <c r="P47" s="32">
        <f t="shared" si="5"/>
        <v>4.54034669247643</v>
      </c>
      <c r="Q47" s="32">
        <f t="shared" si="6"/>
        <v>0.17107007811996344</v>
      </c>
      <c r="R47" s="32">
        <f t="shared" si="7"/>
        <v>2.4469978436528392</v>
      </c>
      <c r="S47" s="32">
        <f t="shared" si="8"/>
        <v>0.047772209328094895</v>
      </c>
    </row>
    <row r="48" spans="1:19" ht="15">
      <c r="A48" s="32" t="s">
        <v>114</v>
      </c>
      <c r="B48" s="32" t="s">
        <v>154</v>
      </c>
      <c r="C48" s="32">
        <v>1984.3774990000024</v>
      </c>
      <c r="D48" s="32">
        <v>1420.234233000002</v>
      </c>
      <c r="E48" s="32">
        <v>3738.1800660000226</v>
      </c>
      <c r="F48" s="32">
        <v>3508.2464000000346</v>
      </c>
      <c r="G48" s="32">
        <v>2106.6600480000043</v>
      </c>
      <c r="H48" s="32">
        <v>3955.9746990000353</v>
      </c>
      <c r="I48" s="32">
        <v>7299.702301999959</v>
      </c>
      <c r="J48" s="32">
        <v>2206.9328420000083</v>
      </c>
      <c r="K48" s="45">
        <f t="shared" si="0"/>
        <v>26220.308089000067</v>
      </c>
      <c r="L48" s="32">
        <f t="shared" si="1"/>
        <v>79.972973237502</v>
      </c>
      <c r="M48" s="32">
        <f t="shared" si="2"/>
        <v>81.9216439032421</v>
      </c>
      <c r="N48" s="32">
        <f t="shared" si="3"/>
        <v>82.59562167289529</v>
      </c>
      <c r="O48" s="32">
        <f t="shared" si="4"/>
        <v>84.74962048298332</v>
      </c>
      <c r="P48" s="32">
        <f t="shared" si="5"/>
        <v>85.5990895224237</v>
      </c>
      <c r="Q48" s="32">
        <f t="shared" si="6"/>
        <v>82.54833318556149</v>
      </c>
      <c r="R48" s="32">
        <f t="shared" si="7"/>
        <v>80.88709775054336</v>
      </c>
      <c r="S48" s="32">
        <f t="shared" si="8"/>
        <v>61.2017536217578</v>
      </c>
    </row>
    <row r="49" spans="2:19" ht="15">
      <c r="B49" s="32" t="s">
        <v>155</v>
      </c>
      <c r="C49" s="32">
        <v>496.9326469999996</v>
      </c>
      <c r="D49" s="32">
        <v>313.41534399999955</v>
      </c>
      <c r="E49" s="32">
        <v>787.7015609999991</v>
      </c>
      <c r="F49" s="32">
        <v>631.2959129999987</v>
      </c>
      <c r="G49" s="32">
        <v>354.41758699999957</v>
      </c>
      <c r="H49" s="32">
        <v>836.3385389999979</v>
      </c>
      <c r="I49" s="32">
        <v>1724.8547720000051</v>
      </c>
      <c r="J49" s="32">
        <v>1399.063247000003</v>
      </c>
      <c r="K49" s="45">
        <f t="shared" si="0"/>
        <v>6544.019610000002</v>
      </c>
      <c r="L49" s="32">
        <f t="shared" si="1"/>
        <v>20.02702676249805</v>
      </c>
      <c r="M49" s="32">
        <f t="shared" si="2"/>
        <v>18.078356096758057</v>
      </c>
      <c r="N49" s="32">
        <f t="shared" si="3"/>
        <v>17.40437832710453</v>
      </c>
      <c r="O49" s="32">
        <f t="shared" si="4"/>
        <v>15.250379517016768</v>
      </c>
      <c r="P49" s="32">
        <f t="shared" si="5"/>
        <v>14.400910477576156</v>
      </c>
      <c r="Q49" s="32">
        <f t="shared" si="6"/>
        <v>17.451666814438575</v>
      </c>
      <c r="R49" s="32">
        <f t="shared" si="7"/>
        <v>19.112902249456198</v>
      </c>
      <c r="S49" s="32">
        <f t="shared" si="8"/>
        <v>38.79824637824223</v>
      </c>
    </row>
    <row r="50" spans="1:19" ht="15">
      <c r="A50" s="32" t="s">
        <v>0</v>
      </c>
      <c r="B50" s="32" t="s">
        <v>117</v>
      </c>
      <c r="C50" s="32">
        <v>1388.1184110000017</v>
      </c>
      <c r="D50" s="32">
        <v>945.5646800000003</v>
      </c>
      <c r="E50" s="32">
        <v>2420.6281649999933</v>
      </c>
      <c r="F50" s="32">
        <v>2323.278019999985</v>
      </c>
      <c r="G50" s="32">
        <v>1410.908240999998</v>
      </c>
      <c r="H50" s="32">
        <v>2762.044971000001</v>
      </c>
      <c r="I50" s="32">
        <v>5342.393395000036</v>
      </c>
      <c r="J50" s="32">
        <v>2245.385951999993</v>
      </c>
      <c r="K50" s="45">
        <f t="shared" si="0"/>
        <v>18838.32183500001</v>
      </c>
      <c r="L50" s="32">
        <f t="shared" si="1"/>
        <v>55.9429627625438</v>
      </c>
      <c r="M50" s="32">
        <f t="shared" si="2"/>
        <v>54.541857394056336</v>
      </c>
      <c r="N50" s="32">
        <f t="shared" si="3"/>
        <v>53.48412451972371</v>
      </c>
      <c r="O50" s="32">
        <f t="shared" si="4"/>
        <v>56.124031217263905</v>
      </c>
      <c r="P50" s="32">
        <f t="shared" si="5"/>
        <v>57.32887987501434</v>
      </c>
      <c r="Q50" s="32">
        <f t="shared" si="6"/>
        <v>57.634900596620476</v>
      </c>
      <c r="R50" s="32">
        <f t="shared" si="7"/>
        <v>59.19840000116591</v>
      </c>
      <c r="S50" s="32">
        <f t="shared" si="8"/>
        <v>62.268119448312206</v>
      </c>
    </row>
    <row r="51" spans="2:19" ht="15">
      <c r="B51" s="32" t="s">
        <v>118</v>
      </c>
      <c r="C51" s="32">
        <v>622.3115219999997</v>
      </c>
      <c r="D51" s="32">
        <v>442.90170300000005</v>
      </c>
      <c r="E51" s="32">
        <v>1138.7986339999961</v>
      </c>
      <c r="F51" s="32">
        <v>973.2693609999972</v>
      </c>
      <c r="G51" s="32">
        <v>566.896263</v>
      </c>
      <c r="H51" s="32">
        <v>1126.2633959999962</v>
      </c>
      <c r="I51" s="32">
        <v>2043.1630770000056</v>
      </c>
      <c r="J51" s="32">
        <v>748.2964039999995</v>
      </c>
      <c r="K51" s="45">
        <f t="shared" si="0"/>
        <v>7661.900359999994</v>
      </c>
      <c r="L51" s="32">
        <f t="shared" si="1"/>
        <v>25.07995717517207</v>
      </c>
      <c r="M51" s="32">
        <f t="shared" si="2"/>
        <v>25.547360255261108</v>
      </c>
      <c r="N51" s="32">
        <f t="shared" si="3"/>
        <v>25.161918226192014</v>
      </c>
      <c r="O51" s="32">
        <f t="shared" si="4"/>
        <v>23.51152101872452</v>
      </c>
      <c r="P51" s="32">
        <f t="shared" si="5"/>
        <v>23.034472986058333</v>
      </c>
      <c r="Q51" s="32">
        <f t="shared" si="6"/>
        <v>23.5014561875763</v>
      </c>
      <c r="R51" s="32">
        <f t="shared" si="7"/>
        <v>22.640037181286317</v>
      </c>
      <c r="S51" s="32">
        <f t="shared" si="8"/>
        <v>20.751448019665265</v>
      </c>
    </row>
    <row r="52" spans="2:19" ht="15">
      <c r="B52" s="32" t="s">
        <v>119</v>
      </c>
      <c r="C52" s="32">
        <v>368.6336169999998</v>
      </c>
      <c r="D52" s="32">
        <v>261.4329959999999</v>
      </c>
      <c r="E52" s="32">
        <v>734.4910499999986</v>
      </c>
      <c r="F52" s="32">
        <v>646.5977799999987</v>
      </c>
      <c r="G52" s="32">
        <v>375.943648</v>
      </c>
      <c r="H52" s="32">
        <v>682.0964639999995</v>
      </c>
      <c r="I52" s="32">
        <v>1221.565580999998</v>
      </c>
      <c r="J52" s="32">
        <v>498.8039200000005</v>
      </c>
      <c r="K52" s="45">
        <f t="shared" si="0"/>
        <v>4789.565055999995</v>
      </c>
      <c r="L52" s="32">
        <f t="shared" si="1"/>
        <v>14.856410336057992</v>
      </c>
      <c r="M52" s="32">
        <f t="shared" si="2"/>
        <v>15.07992154056864</v>
      </c>
      <c r="N52" s="32">
        <f t="shared" si="3"/>
        <v>16.228684498026837</v>
      </c>
      <c r="O52" s="32">
        <f t="shared" si="4"/>
        <v>15.620030696857235</v>
      </c>
      <c r="P52" s="32">
        <f t="shared" si="5"/>
        <v>15.275570451478215</v>
      </c>
      <c r="Q52" s="32">
        <f t="shared" si="6"/>
        <v>14.233136068640162</v>
      </c>
      <c r="R52" s="32">
        <f t="shared" si="7"/>
        <v>13.536017014279425</v>
      </c>
      <c r="S52" s="32">
        <f t="shared" si="8"/>
        <v>13.832625096893139</v>
      </c>
    </row>
    <row r="53" spans="2:19" ht="15">
      <c r="B53" s="32" t="s">
        <v>120</v>
      </c>
      <c r="C53" s="32">
        <v>102.24659600000007</v>
      </c>
      <c r="D53" s="32">
        <v>83.750198</v>
      </c>
      <c r="E53" s="32">
        <v>231.96377799999976</v>
      </c>
      <c r="F53" s="32">
        <v>196.39715199999975</v>
      </c>
      <c r="G53" s="32">
        <v>107.32948299999998</v>
      </c>
      <c r="H53" s="32">
        <v>221.90840700000024</v>
      </c>
      <c r="I53" s="32">
        <v>417.4350210000006</v>
      </c>
      <c r="J53" s="32">
        <v>113.50981300000001</v>
      </c>
      <c r="K53" s="45">
        <f t="shared" si="0"/>
        <v>1474.5404480000007</v>
      </c>
      <c r="L53" s="32">
        <f t="shared" si="1"/>
        <v>4.120669726226156</v>
      </c>
      <c r="M53" s="32">
        <f t="shared" si="2"/>
        <v>4.830860810113995</v>
      </c>
      <c r="N53" s="32">
        <f t="shared" si="3"/>
        <v>5.125272756056512</v>
      </c>
      <c r="O53" s="32">
        <f t="shared" si="4"/>
        <v>4.744417067153151</v>
      </c>
      <c r="P53" s="32">
        <f t="shared" si="5"/>
        <v>4.361076687448735</v>
      </c>
      <c r="Q53" s="32">
        <f t="shared" si="6"/>
        <v>4.63050714716238</v>
      </c>
      <c r="R53" s="32">
        <f t="shared" si="7"/>
        <v>4.6255458032687535</v>
      </c>
      <c r="S53" s="32">
        <f t="shared" si="8"/>
        <v>3.1478074351289096</v>
      </c>
    </row>
    <row r="54" spans="1:19" ht="15">
      <c r="A54" s="32" t="s">
        <v>89</v>
      </c>
      <c r="B54" s="32" t="s">
        <v>121</v>
      </c>
      <c r="C54" s="32">
        <v>706.7888839999991</v>
      </c>
      <c r="D54" s="32">
        <v>506.9333949999996</v>
      </c>
      <c r="E54" s="32">
        <v>1333.3215500000042</v>
      </c>
      <c r="F54" s="32">
        <v>1364.5218570000015</v>
      </c>
      <c r="G54" s="32">
        <v>861.090686999999</v>
      </c>
      <c r="H54" s="32">
        <v>1783.4685109999966</v>
      </c>
      <c r="I54" s="32">
        <v>3201.8072590000406</v>
      </c>
      <c r="J54" s="32">
        <v>1136.148459999998</v>
      </c>
      <c r="K54" s="45">
        <f t="shared" si="0"/>
        <v>10894.080603000039</v>
      </c>
      <c r="L54" s="32">
        <f t="shared" si="1"/>
        <v>28.4845038472671</v>
      </c>
      <c r="M54" s="32">
        <f t="shared" si="2"/>
        <v>29.240822466396278</v>
      </c>
      <c r="N54" s="32">
        <f t="shared" si="3"/>
        <v>29.459929796789524</v>
      </c>
      <c r="O54" s="32">
        <f t="shared" si="4"/>
        <v>32.963109296281075</v>
      </c>
      <c r="P54" s="32">
        <f t="shared" si="5"/>
        <v>34.98835935746482</v>
      </c>
      <c r="Q54" s="32">
        <f t="shared" si="6"/>
        <v>37.2151907112042</v>
      </c>
      <c r="R54" s="32">
        <f t="shared" si="7"/>
        <v>35.478829960802564</v>
      </c>
      <c r="S54" s="32">
        <f t="shared" si="8"/>
        <v>31.507201670733558</v>
      </c>
    </row>
    <row r="55" spans="2:19" ht="15">
      <c r="B55" s="32" t="s">
        <v>4</v>
      </c>
      <c r="C55" s="32">
        <v>1774.5212620000036</v>
      </c>
      <c r="D55" s="32">
        <v>1226.7161819999983</v>
      </c>
      <c r="E55" s="32">
        <v>3192.560077000011</v>
      </c>
      <c r="F55" s="32">
        <v>2775.020456000026</v>
      </c>
      <c r="G55" s="32">
        <v>1599.9869480000057</v>
      </c>
      <c r="H55" s="32">
        <v>3008.844727000015</v>
      </c>
      <c r="I55" s="32">
        <v>5822.74981500002</v>
      </c>
      <c r="J55" s="32">
        <v>2469.8476290000135</v>
      </c>
      <c r="K55" s="45">
        <f t="shared" si="0"/>
        <v>21870.247096000094</v>
      </c>
      <c r="L55" s="32">
        <f t="shared" si="1"/>
        <v>71.51549615273298</v>
      </c>
      <c r="M55" s="32">
        <f t="shared" si="2"/>
        <v>70.75917753360368</v>
      </c>
      <c r="N55" s="32">
        <f t="shared" si="3"/>
        <v>70.54007020321016</v>
      </c>
      <c r="O55" s="32">
        <f t="shared" si="4"/>
        <v>67.03689070371887</v>
      </c>
      <c r="P55" s="32">
        <f t="shared" si="5"/>
        <v>65.01164064253507</v>
      </c>
      <c r="Q55" s="32">
        <f t="shared" si="6"/>
        <v>62.784809288795415</v>
      </c>
      <c r="R55" s="32">
        <f t="shared" si="7"/>
        <v>64.52117003919807</v>
      </c>
      <c r="S55" s="32">
        <f t="shared" si="8"/>
        <v>68.49279832926648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2" customWidth="1"/>
    <col min="2" max="2" width="21.140625" style="32" bestFit="1" customWidth="1"/>
    <col min="3" max="11" width="9.140625" style="32" customWidth="1"/>
    <col min="12" max="12" width="9.421875" style="32" customWidth="1"/>
    <col min="13" max="16384" width="9.140625" style="32" customWidth="1"/>
  </cols>
  <sheetData>
    <row r="1" s="42" customFormat="1" ht="15.75">
      <c r="A1" s="41" t="s">
        <v>209</v>
      </c>
    </row>
    <row r="2" spans="1:19" ht="15">
      <c r="A2" s="32" t="s">
        <v>94</v>
      </c>
      <c r="B2" s="32" t="s">
        <v>94</v>
      </c>
      <c r="C2" s="116" t="s">
        <v>196</v>
      </c>
      <c r="D2" s="116"/>
      <c r="E2" s="116"/>
      <c r="F2" s="116"/>
      <c r="G2" s="116"/>
      <c r="H2" s="116"/>
      <c r="I2" s="116"/>
      <c r="J2" s="116"/>
      <c r="L2" s="47" t="s">
        <v>210</v>
      </c>
      <c r="M2" s="48" t="s">
        <v>210</v>
      </c>
      <c r="N2" s="48" t="s">
        <v>210</v>
      </c>
      <c r="O2" s="48" t="s">
        <v>210</v>
      </c>
      <c r="P2" s="48" t="s">
        <v>210</v>
      </c>
      <c r="Q2" s="48" t="s">
        <v>210</v>
      </c>
      <c r="R2" s="48" t="s">
        <v>210</v>
      </c>
      <c r="S2" s="48" t="s">
        <v>210</v>
      </c>
    </row>
    <row r="3" spans="3:19" s="49" customFormat="1" ht="15">
      <c r="C3" s="49" t="s">
        <v>197</v>
      </c>
      <c r="D3" s="49" t="s">
        <v>198</v>
      </c>
      <c r="E3" s="49" t="s">
        <v>199</v>
      </c>
      <c r="F3" s="49" t="s">
        <v>200</v>
      </c>
      <c r="G3" s="49" t="s">
        <v>201</v>
      </c>
      <c r="H3" s="49" t="s">
        <v>202</v>
      </c>
      <c r="I3" s="49" t="s">
        <v>203</v>
      </c>
      <c r="J3" s="49" t="s">
        <v>204</v>
      </c>
      <c r="K3" s="49" t="s">
        <v>5</v>
      </c>
      <c r="L3" s="49" t="s">
        <v>197</v>
      </c>
      <c r="M3" s="49" t="s">
        <v>198</v>
      </c>
      <c r="N3" s="49" t="s">
        <v>199</v>
      </c>
      <c r="O3" s="49" t="s">
        <v>200</v>
      </c>
      <c r="P3" s="49" t="s">
        <v>201</v>
      </c>
      <c r="Q3" s="49" t="s">
        <v>202</v>
      </c>
      <c r="R3" s="49" t="s">
        <v>203</v>
      </c>
      <c r="S3" s="49" t="s">
        <v>204</v>
      </c>
    </row>
    <row r="4" spans="1:19" ht="15">
      <c r="A4" s="32" t="s">
        <v>103</v>
      </c>
      <c r="B4" s="32" t="s">
        <v>163</v>
      </c>
      <c r="C4" s="32">
        <v>4.150779</v>
      </c>
      <c r="D4" s="32" t="s">
        <v>94</v>
      </c>
      <c r="E4" s="32">
        <v>2.249842</v>
      </c>
      <c r="F4" s="32">
        <v>8.462798999999999</v>
      </c>
      <c r="G4" s="32">
        <v>1.727424</v>
      </c>
      <c r="H4" s="32">
        <v>61.61737799999998</v>
      </c>
      <c r="I4" s="32">
        <v>163.8257289999999</v>
      </c>
      <c r="J4" s="32">
        <v>160.40469599999983</v>
      </c>
      <c r="K4" s="45">
        <f aca="true" t="shared" si="0" ref="K4:K55">SUM(C4:J4)</f>
        <v>402.4386469999997</v>
      </c>
      <c r="L4" s="32">
        <f>(C4/SUM($C$4:$C$7))*100</f>
        <v>0.15345223611489078</v>
      </c>
      <c r="N4" s="32">
        <f>(E4/SUM($E$4:$E$7))*100</f>
        <v>0.04606921792480552</v>
      </c>
      <c r="O4" s="32">
        <f>(F4/SUM($F$4:$F$7))*100</f>
        <v>0.19168399162399863</v>
      </c>
      <c r="P4" s="32">
        <f>(G4/SUM($G$4:$G$7))*100</f>
        <v>0.07494631127418314</v>
      </c>
      <c r="Q4" s="32">
        <f>(H4/SUM($H$4:$H$7))*100</f>
        <v>1.333820630506446</v>
      </c>
      <c r="R4" s="32">
        <f>(I4/SUM($I$4:$I$7))*100</f>
        <v>1.9330288788265488</v>
      </c>
      <c r="S4" s="32">
        <f>(J4/SUM($J$4:$J$7))*100</f>
        <v>3.8856065477956183</v>
      </c>
    </row>
    <row r="5" spans="2:19" ht="15">
      <c r="B5" s="32" t="s">
        <v>126</v>
      </c>
      <c r="C5" s="32">
        <v>255.77538900000002</v>
      </c>
      <c r="D5" s="32">
        <v>135.60459100000006</v>
      </c>
      <c r="E5" s="32">
        <v>209.93065099999995</v>
      </c>
      <c r="F5" s="32">
        <v>209.32114199999995</v>
      </c>
      <c r="G5" s="32">
        <v>134.86606399999997</v>
      </c>
      <c r="H5" s="32">
        <v>353.95660499999997</v>
      </c>
      <c r="I5" s="32">
        <v>965.4179489999998</v>
      </c>
      <c r="J5" s="32">
        <v>481.214552</v>
      </c>
      <c r="K5" s="45">
        <f t="shared" si="0"/>
        <v>2746.086943</v>
      </c>
      <c r="L5" s="32">
        <f aca="true" t="shared" si="1" ref="L5:L55">(C5/SUM($C$4:$C$7))*100</f>
        <v>9.455888975348012</v>
      </c>
      <c r="M5" s="32">
        <f aca="true" t="shared" si="2" ref="M5:M55">(D5/SUM($D$4:$D$7))*100</f>
        <v>7.377806091151072</v>
      </c>
      <c r="N5" s="32">
        <f aca="true" t="shared" si="3" ref="N5:N55">(E5/SUM($E$4:$E$7))*100</f>
        <v>4.298675600337842</v>
      </c>
      <c r="O5" s="32">
        <f aca="true" t="shared" si="4" ref="O5:O55">(F5/SUM($F$4:$F$7))*100</f>
        <v>4.741163299501007</v>
      </c>
      <c r="P5" s="32">
        <f aca="true" t="shared" si="5" ref="P5:P55">(G5/SUM($G$4:$G$7))*100</f>
        <v>5.851321975883108</v>
      </c>
      <c r="Q5" s="32">
        <f aca="true" t="shared" si="6" ref="Q5:Q55">(H5/SUM($H$4:$H$7))*100</f>
        <v>7.662036869745109</v>
      </c>
      <c r="R5" s="32">
        <f aca="true" t="shared" si="7" ref="R5:R55">(I5/SUM($I$4:$I$7))*100</f>
        <v>11.391255738312612</v>
      </c>
      <c r="S5" s="32">
        <f aca="true" t="shared" si="8" ref="S5:S55">(J5/SUM($J$4:$J$7))*100</f>
        <v>11.656830883216394</v>
      </c>
    </row>
    <row r="6" spans="2:19" ht="15">
      <c r="B6" s="32" t="s">
        <v>127</v>
      </c>
      <c r="C6" s="32">
        <v>539.4092890000004</v>
      </c>
      <c r="D6" s="32">
        <v>400.65223200000037</v>
      </c>
      <c r="E6" s="32">
        <v>1064.1721060000002</v>
      </c>
      <c r="F6" s="32">
        <v>871.0403189999981</v>
      </c>
      <c r="G6" s="32">
        <v>469.563081</v>
      </c>
      <c r="H6" s="32">
        <v>906.5954149999995</v>
      </c>
      <c r="I6" s="32">
        <v>1884.8229060000008</v>
      </c>
      <c r="J6" s="32">
        <v>886.0130110000003</v>
      </c>
      <c r="K6" s="45">
        <f t="shared" si="0"/>
        <v>7022.268359000001</v>
      </c>
      <c r="L6" s="32">
        <f t="shared" si="1"/>
        <v>19.941693252807106</v>
      </c>
      <c r="M6" s="32">
        <f t="shared" si="2"/>
        <v>21.79818880677037</v>
      </c>
      <c r="N6" s="32">
        <f t="shared" si="3"/>
        <v>21.790675372232027</v>
      </c>
      <c r="O6" s="32">
        <f t="shared" si="4"/>
        <v>19.72922731726947</v>
      </c>
      <c r="P6" s="32">
        <f t="shared" si="5"/>
        <v>20.37254364388272</v>
      </c>
      <c r="Q6" s="32">
        <f t="shared" si="6"/>
        <v>19.62491276486242</v>
      </c>
      <c r="R6" s="32">
        <f t="shared" si="7"/>
        <v>22.23959039286058</v>
      </c>
      <c r="S6" s="32">
        <f t="shared" si="8"/>
        <v>21.46257586482204</v>
      </c>
    </row>
    <row r="7" spans="2:19" ht="15">
      <c r="B7" s="32" t="s">
        <v>164</v>
      </c>
      <c r="C7" s="32">
        <v>1905.5967780000046</v>
      </c>
      <c r="D7" s="32">
        <v>1301.7501580000014</v>
      </c>
      <c r="E7" s="32">
        <v>3607.2597160000214</v>
      </c>
      <c r="F7" s="32">
        <v>3326.150057000016</v>
      </c>
      <c r="G7" s="32">
        <v>1698.7253800000012</v>
      </c>
      <c r="H7" s="32">
        <v>3297.445608000029</v>
      </c>
      <c r="I7" s="32">
        <v>5461.012644999973</v>
      </c>
      <c r="J7" s="32">
        <v>2600.5442310000126</v>
      </c>
      <c r="K7" s="45">
        <f t="shared" si="0"/>
        <v>23198.48457300006</v>
      </c>
      <c r="L7" s="32">
        <f t="shared" si="1"/>
        <v>70.44896553573</v>
      </c>
      <c r="M7" s="32">
        <f t="shared" si="2"/>
        <v>70.82400510207856</v>
      </c>
      <c r="N7" s="32">
        <f t="shared" si="3"/>
        <v>73.86457980950532</v>
      </c>
      <c r="O7" s="32">
        <f t="shared" si="4"/>
        <v>75.33792539160551</v>
      </c>
      <c r="P7" s="32">
        <f t="shared" si="5"/>
        <v>73.70118806895998</v>
      </c>
      <c r="Q7" s="32">
        <f t="shared" si="6"/>
        <v>71.37922973488602</v>
      </c>
      <c r="R7" s="32">
        <f t="shared" si="7"/>
        <v>64.43612499000027</v>
      </c>
      <c r="S7" s="32">
        <f t="shared" si="8"/>
        <v>62.99498670416595</v>
      </c>
    </row>
    <row r="8" spans="1:19" s="31" customFormat="1" ht="15">
      <c r="A8" s="31" t="s">
        <v>5</v>
      </c>
      <c r="C8" s="31">
        <v>2704.9322350000134</v>
      </c>
      <c r="D8" s="31">
        <v>1838.0069810000018</v>
      </c>
      <c r="E8" s="31">
        <v>4883.612315000006</v>
      </c>
      <c r="F8" s="31">
        <v>4414.974317000009</v>
      </c>
      <c r="G8" s="31">
        <v>2304.8819490000164</v>
      </c>
      <c r="H8" s="31">
        <v>4619.615005999977</v>
      </c>
      <c r="I8" s="31">
        <v>8475.079228999919</v>
      </c>
      <c r="J8" s="31">
        <v>4128.176490000014</v>
      </c>
      <c r="K8" s="46">
        <f t="shared" si="0"/>
        <v>33369.27852199996</v>
      </c>
      <c r="L8" s="31">
        <f t="shared" si="1"/>
        <v>100.00000000000031</v>
      </c>
      <c r="M8" s="31">
        <f t="shared" si="2"/>
        <v>100</v>
      </c>
      <c r="N8" s="31">
        <f t="shared" si="3"/>
        <v>99.99999999999967</v>
      </c>
      <c r="O8" s="31">
        <f t="shared" si="4"/>
        <v>99.99999999999987</v>
      </c>
      <c r="P8" s="31">
        <f t="shared" si="5"/>
        <v>100.00000000000064</v>
      </c>
      <c r="Q8" s="31">
        <f t="shared" si="6"/>
        <v>99.99999999999888</v>
      </c>
      <c r="R8" s="31">
        <f t="shared" si="7"/>
        <v>99.99999999999936</v>
      </c>
      <c r="S8" s="31">
        <f t="shared" si="8"/>
        <v>100.00000000000004</v>
      </c>
    </row>
    <row r="9" spans="1:19" ht="15">
      <c r="A9" s="32" t="s">
        <v>205</v>
      </c>
      <c r="B9" s="32" t="s">
        <v>206</v>
      </c>
      <c r="C9" s="32" t="s">
        <v>94</v>
      </c>
      <c r="D9" s="32" t="s">
        <v>94</v>
      </c>
      <c r="E9" s="32" t="s">
        <v>94</v>
      </c>
      <c r="F9" s="32" t="s">
        <v>94</v>
      </c>
      <c r="G9" s="32">
        <v>1.061195</v>
      </c>
      <c r="H9" s="32">
        <v>1.2875999999999999</v>
      </c>
      <c r="I9" s="32">
        <v>11.037377999999999</v>
      </c>
      <c r="J9" s="32">
        <v>4.551913</v>
      </c>
      <c r="K9" s="45">
        <f t="shared" si="0"/>
        <v>17.938086</v>
      </c>
      <c r="P9" s="32">
        <f t="shared" si="5"/>
        <v>0.046041186641268605</v>
      </c>
      <c r="Q9" s="32">
        <f t="shared" si="6"/>
        <v>0.027872452538309896</v>
      </c>
      <c r="R9" s="32">
        <f t="shared" si="7"/>
        <v>0.1302333311791631</v>
      </c>
      <c r="S9" s="32">
        <f t="shared" si="8"/>
        <v>0.11026449598330972</v>
      </c>
    </row>
    <row r="10" spans="2:19" ht="15">
      <c r="B10" s="32" t="s">
        <v>129</v>
      </c>
      <c r="C10" s="32">
        <v>2704.9322350000134</v>
      </c>
      <c r="D10" s="32">
        <v>1838.0069810000018</v>
      </c>
      <c r="E10" s="32">
        <v>1355.968014000002</v>
      </c>
      <c r="F10" s="32">
        <v>670.1433119999991</v>
      </c>
      <c r="G10" s="32">
        <v>389.27137599999975</v>
      </c>
      <c r="H10" s="32">
        <v>948.0639839999974</v>
      </c>
      <c r="I10" s="32">
        <v>2691.7074670000034</v>
      </c>
      <c r="J10" s="32">
        <v>2279.662062000002</v>
      </c>
      <c r="K10" s="45">
        <f t="shared" si="0"/>
        <v>12877.75543100002</v>
      </c>
      <c r="L10" s="32">
        <f t="shared" si="1"/>
        <v>100.00000000000031</v>
      </c>
      <c r="M10" s="32">
        <f t="shared" si="2"/>
        <v>100</v>
      </c>
      <c r="N10" s="32">
        <f t="shared" si="3"/>
        <v>27.765676850210742</v>
      </c>
      <c r="O10" s="32">
        <f t="shared" si="4"/>
        <v>15.178872262508722</v>
      </c>
      <c r="P10" s="32">
        <f t="shared" si="5"/>
        <v>16.88899408357506</v>
      </c>
      <c r="Q10" s="32">
        <f t="shared" si="6"/>
        <v>20.52257564252945</v>
      </c>
      <c r="R10" s="32">
        <f t="shared" si="7"/>
        <v>31.760263170042535</v>
      </c>
      <c r="S10" s="32">
        <f t="shared" si="8"/>
        <v>55.222010675226606</v>
      </c>
    </row>
    <row r="11" spans="2:19" ht="15">
      <c r="B11" s="32" t="s">
        <v>130</v>
      </c>
      <c r="C11" s="32" t="s">
        <v>94</v>
      </c>
      <c r="D11" s="32" t="s">
        <v>94</v>
      </c>
      <c r="E11" s="32">
        <v>3499.060052000013</v>
      </c>
      <c r="F11" s="32">
        <v>2858.254650000019</v>
      </c>
      <c r="G11" s="32">
        <v>616.9736539999996</v>
      </c>
      <c r="H11" s="32">
        <v>862.4097159999986</v>
      </c>
      <c r="I11" s="32">
        <v>1362.5270690000016</v>
      </c>
      <c r="J11" s="32">
        <v>655.7815449999983</v>
      </c>
      <c r="K11" s="45">
        <f t="shared" si="0"/>
        <v>9855.00668600003</v>
      </c>
      <c r="N11" s="32">
        <f t="shared" si="3"/>
        <v>71.6490136052087</v>
      </c>
      <c r="O11" s="32">
        <f t="shared" si="4"/>
        <v>64.74000627804806</v>
      </c>
      <c r="P11" s="32">
        <f t="shared" si="5"/>
        <v>26.76812381942947</v>
      </c>
      <c r="Q11" s="32">
        <f t="shared" si="6"/>
        <v>18.668432648172786</v>
      </c>
      <c r="R11" s="32">
        <f t="shared" si="7"/>
        <v>16.07686526796959</v>
      </c>
      <c r="S11" s="32">
        <f t="shared" si="8"/>
        <v>15.885501663713905</v>
      </c>
    </row>
    <row r="12" spans="2:19" ht="15">
      <c r="B12" s="32" t="s">
        <v>207</v>
      </c>
      <c r="C12" s="32" t="s">
        <v>94</v>
      </c>
      <c r="D12" s="32" t="s">
        <v>94</v>
      </c>
      <c r="E12" s="32">
        <v>0.592711</v>
      </c>
      <c r="F12" s="32">
        <v>876.3657719999985</v>
      </c>
      <c r="G12" s="32">
        <v>1222.722619999998</v>
      </c>
      <c r="H12" s="32">
        <v>1996.000003000003</v>
      </c>
      <c r="I12" s="32">
        <v>2889.6595910000296</v>
      </c>
      <c r="J12" s="32">
        <v>844.011577999999</v>
      </c>
      <c r="K12" s="45">
        <f t="shared" si="0"/>
        <v>7829.3522750000275</v>
      </c>
      <c r="N12" s="32">
        <f t="shared" si="3"/>
        <v>0.012136733257459592</v>
      </c>
      <c r="O12" s="32">
        <f t="shared" si="4"/>
        <v>19.849849830960988</v>
      </c>
      <c r="P12" s="32">
        <f t="shared" si="5"/>
        <v>53.04925141743115</v>
      </c>
      <c r="Q12" s="32">
        <f t="shared" si="6"/>
        <v>43.20706380093507</v>
      </c>
      <c r="R12" s="32">
        <f t="shared" si="7"/>
        <v>34.095959611943336</v>
      </c>
      <c r="S12" s="32">
        <f t="shared" si="8"/>
        <v>20.44514278991004</v>
      </c>
    </row>
    <row r="13" spans="2:19" ht="15">
      <c r="B13" s="32" t="s">
        <v>208</v>
      </c>
      <c r="C13" s="32" t="s">
        <v>94</v>
      </c>
      <c r="D13" s="32" t="s">
        <v>94</v>
      </c>
      <c r="E13" s="32" t="s">
        <v>94</v>
      </c>
      <c r="F13" s="32">
        <v>2.328117</v>
      </c>
      <c r="G13" s="32">
        <v>71.24638900000004</v>
      </c>
      <c r="H13" s="32">
        <v>807.1004529999984</v>
      </c>
      <c r="I13" s="32">
        <v>1503.930916000008</v>
      </c>
      <c r="J13" s="32">
        <v>334.34375899999975</v>
      </c>
      <c r="K13" s="45">
        <f t="shared" si="0"/>
        <v>2718.9496340000064</v>
      </c>
      <c r="O13" s="32">
        <f t="shared" si="4"/>
        <v>0.05273228863496449</v>
      </c>
      <c r="P13" s="32">
        <f t="shared" si="5"/>
        <v>3.091107942899682</v>
      </c>
      <c r="Q13" s="32">
        <f t="shared" si="6"/>
        <v>17.471162682425344</v>
      </c>
      <c r="R13" s="32">
        <f t="shared" si="7"/>
        <v>17.745331640722206</v>
      </c>
      <c r="S13" s="32">
        <f t="shared" si="8"/>
        <v>8.099066496064433</v>
      </c>
    </row>
    <row r="14" spans="1:19" ht="15">
      <c r="A14" s="32" t="s">
        <v>166</v>
      </c>
      <c r="B14" s="32" t="s">
        <v>132</v>
      </c>
      <c r="C14" s="32">
        <v>2483.516829000016</v>
      </c>
      <c r="D14" s="32">
        <v>1705.0711490000022</v>
      </c>
      <c r="E14" s="32">
        <v>4483.105157999987</v>
      </c>
      <c r="F14" s="32">
        <v>3984.880814000011</v>
      </c>
      <c r="G14" s="32">
        <v>2082.205893000006</v>
      </c>
      <c r="H14" s="32">
        <v>4257.437864000017</v>
      </c>
      <c r="I14" s="32">
        <v>8161.51021099996</v>
      </c>
      <c r="J14" s="32">
        <v>4084.066857000017</v>
      </c>
      <c r="K14" s="45">
        <f t="shared" si="0"/>
        <v>31241.794775000017</v>
      </c>
      <c r="L14" s="32">
        <f t="shared" si="1"/>
        <v>91.81438251446664</v>
      </c>
      <c r="M14" s="32">
        <f t="shared" si="2"/>
        <v>92.76739243244477</v>
      </c>
      <c r="N14" s="32">
        <f t="shared" si="3"/>
        <v>91.79895677284053</v>
      </c>
      <c r="O14" s="32">
        <f t="shared" si="4"/>
        <v>90.258301133397</v>
      </c>
      <c r="P14" s="32">
        <f t="shared" si="5"/>
        <v>90.33893878614452</v>
      </c>
      <c r="Q14" s="32">
        <f t="shared" si="6"/>
        <v>92.16001460014284</v>
      </c>
      <c r="R14" s="32">
        <f t="shared" si="7"/>
        <v>96.30010517273932</v>
      </c>
      <c r="S14" s="32">
        <f t="shared" si="8"/>
        <v>98.93149837205736</v>
      </c>
    </row>
    <row r="15" spans="2:19" ht="15">
      <c r="B15" s="32" t="s">
        <v>133</v>
      </c>
      <c r="C15" s="32">
        <v>221.41540600000005</v>
      </c>
      <c r="D15" s="32">
        <v>132.93583199999998</v>
      </c>
      <c r="E15" s="32">
        <v>400.50715699999955</v>
      </c>
      <c r="F15" s="32">
        <v>430.09350299999977</v>
      </c>
      <c r="G15" s="32">
        <v>222.6760559999998</v>
      </c>
      <c r="H15" s="32">
        <v>362.17714199999983</v>
      </c>
      <c r="I15" s="32">
        <v>313.5690180000003</v>
      </c>
      <c r="J15" s="32">
        <v>44.10963300000001</v>
      </c>
      <c r="K15" s="45">
        <f t="shared" si="0"/>
        <v>2127.4837469999993</v>
      </c>
      <c r="L15" s="32">
        <f t="shared" si="1"/>
        <v>8.185617485533779</v>
      </c>
      <c r="M15" s="32">
        <f t="shared" si="2"/>
        <v>7.232607567555253</v>
      </c>
      <c r="N15" s="32">
        <f t="shared" si="3"/>
        <v>8.201043227158742</v>
      </c>
      <c r="O15" s="32">
        <f t="shared" si="4"/>
        <v>9.741698866602905</v>
      </c>
      <c r="P15" s="32">
        <f t="shared" si="5"/>
        <v>9.661061213855671</v>
      </c>
      <c r="Q15" s="32">
        <f t="shared" si="6"/>
        <v>7.8399853998568805</v>
      </c>
      <c r="R15" s="32">
        <f t="shared" si="7"/>
        <v>3.6998948272605143</v>
      </c>
      <c r="S15" s="32">
        <f t="shared" si="8"/>
        <v>1.0685016279427502</v>
      </c>
    </row>
    <row r="16" spans="1:19" ht="15">
      <c r="A16" s="32" t="s">
        <v>69</v>
      </c>
      <c r="B16" s="32" t="s">
        <v>134</v>
      </c>
      <c r="C16" s="32">
        <v>609.1075910000003</v>
      </c>
      <c r="D16" s="32">
        <v>476.4781050000001</v>
      </c>
      <c r="E16" s="32">
        <v>1283.1619150000029</v>
      </c>
      <c r="F16" s="32">
        <v>914.4398679999996</v>
      </c>
      <c r="G16" s="32">
        <v>386.09198299999935</v>
      </c>
      <c r="H16" s="32">
        <v>743.2335869999989</v>
      </c>
      <c r="I16" s="32">
        <v>1578.9433730000035</v>
      </c>
      <c r="J16" s="32">
        <v>820.128104999999</v>
      </c>
      <c r="K16" s="45">
        <f t="shared" si="0"/>
        <v>6811.584527000004</v>
      </c>
      <c r="L16" s="32">
        <f t="shared" si="1"/>
        <v>22.518404827986355</v>
      </c>
      <c r="M16" s="32">
        <f t="shared" si="2"/>
        <v>25.92362868724053</v>
      </c>
      <c r="N16" s="32">
        <f t="shared" si="3"/>
        <v>26.27485214292644</v>
      </c>
      <c r="O16" s="32">
        <f t="shared" si="4"/>
        <v>20.712235277992818</v>
      </c>
      <c r="P16" s="32">
        <f t="shared" si="5"/>
        <v>16.75105239847575</v>
      </c>
      <c r="Q16" s="32">
        <f t="shared" si="6"/>
        <v>16.088647777675746</v>
      </c>
      <c r="R16" s="32">
        <f t="shared" si="7"/>
        <v>18.630426103831393</v>
      </c>
      <c r="S16" s="32">
        <f t="shared" si="8"/>
        <v>19.866595020504963</v>
      </c>
    </row>
    <row r="17" spans="2:19" ht="15">
      <c r="B17" s="32" t="s">
        <v>135</v>
      </c>
      <c r="C17" s="32">
        <v>549.7331669999994</v>
      </c>
      <c r="D17" s="32">
        <v>382.28404800000015</v>
      </c>
      <c r="E17" s="32">
        <v>1004.1059619999941</v>
      </c>
      <c r="F17" s="32">
        <v>929.8232109999987</v>
      </c>
      <c r="G17" s="32">
        <v>500.3408549999994</v>
      </c>
      <c r="H17" s="32">
        <v>885.7838479999973</v>
      </c>
      <c r="I17" s="32">
        <v>1530.3009450000025</v>
      </c>
      <c r="J17" s="32">
        <v>813.6666809999987</v>
      </c>
      <c r="K17" s="45">
        <f t="shared" si="0"/>
        <v>6596.03871699999</v>
      </c>
      <c r="L17" s="32">
        <f t="shared" si="1"/>
        <v>20.323361890062227</v>
      </c>
      <c r="M17" s="32">
        <f t="shared" si="2"/>
        <v>20.79883547515208</v>
      </c>
      <c r="N17" s="32">
        <f t="shared" si="3"/>
        <v>20.56072221203721</v>
      </c>
      <c r="O17" s="32">
        <f t="shared" si="4"/>
        <v>21.060670894951336</v>
      </c>
      <c r="P17" s="32">
        <f t="shared" si="5"/>
        <v>21.707873377943624</v>
      </c>
      <c r="Q17" s="32">
        <f t="shared" si="6"/>
        <v>19.174408405235656</v>
      </c>
      <c r="R17" s="32">
        <f t="shared" si="7"/>
        <v>18.056479516600014</v>
      </c>
      <c r="S17" s="32">
        <f t="shared" si="8"/>
        <v>19.71007496823364</v>
      </c>
    </row>
    <row r="18" spans="2:19" ht="15">
      <c r="B18" s="32" t="s">
        <v>167</v>
      </c>
      <c r="C18" s="32">
        <v>511.5389189999992</v>
      </c>
      <c r="D18" s="32">
        <v>371.0607380000001</v>
      </c>
      <c r="E18" s="32">
        <v>993.7916230000005</v>
      </c>
      <c r="F18" s="32">
        <v>926.1539749999987</v>
      </c>
      <c r="G18" s="32">
        <v>468.4787469999998</v>
      </c>
      <c r="H18" s="32">
        <v>894.1664999999977</v>
      </c>
      <c r="I18" s="32">
        <v>1610.0513360000066</v>
      </c>
      <c r="J18" s="32">
        <v>827.6184539999995</v>
      </c>
      <c r="K18" s="45">
        <f t="shared" si="0"/>
        <v>6602.860292000002</v>
      </c>
      <c r="L18" s="32">
        <f t="shared" si="1"/>
        <v>18.911339529361566</v>
      </c>
      <c r="M18" s="32">
        <f t="shared" si="2"/>
        <v>20.188211570236668</v>
      </c>
      <c r="N18" s="32">
        <f t="shared" si="3"/>
        <v>20.349519144825813</v>
      </c>
      <c r="O18" s="32">
        <f t="shared" si="4"/>
        <v>20.97756200831815</v>
      </c>
      <c r="P18" s="32">
        <f t="shared" si="5"/>
        <v>20.32549854465451</v>
      </c>
      <c r="Q18" s="32">
        <f t="shared" si="6"/>
        <v>19.35586621046646</v>
      </c>
      <c r="R18" s="32">
        <f t="shared" si="7"/>
        <v>18.997478283043574</v>
      </c>
      <c r="S18" s="32">
        <f t="shared" si="8"/>
        <v>20.04803951586859</v>
      </c>
    </row>
    <row r="19" spans="2:19" ht="15">
      <c r="B19" s="32" t="s">
        <v>137</v>
      </c>
      <c r="C19" s="32">
        <v>503.19710299999986</v>
      </c>
      <c r="D19" s="32">
        <v>315.71650799999964</v>
      </c>
      <c r="E19" s="32">
        <v>882.5174900000004</v>
      </c>
      <c r="F19" s="32">
        <v>878.9888760000005</v>
      </c>
      <c r="G19" s="32">
        <v>515.4382309999992</v>
      </c>
      <c r="H19" s="32">
        <v>1063.0968059999987</v>
      </c>
      <c r="I19" s="32">
        <v>1731.840306999999</v>
      </c>
      <c r="J19" s="32">
        <v>807.3561039999995</v>
      </c>
      <c r="K19" s="45">
        <f t="shared" si="0"/>
        <v>6698.151424999997</v>
      </c>
      <c r="L19" s="32">
        <f t="shared" si="1"/>
        <v>18.602946738885638</v>
      </c>
      <c r="M19" s="32">
        <f t="shared" si="2"/>
        <v>17.177111472570587</v>
      </c>
      <c r="N19" s="32">
        <f t="shared" si="3"/>
        <v>18.070998127540687</v>
      </c>
      <c r="O19" s="32">
        <f t="shared" si="4"/>
        <v>19.909263630717458</v>
      </c>
      <c r="P19" s="32">
        <f t="shared" si="5"/>
        <v>22.362890699179964</v>
      </c>
      <c r="Q19" s="32">
        <f t="shared" si="6"/>
        <v>23.012671069325727</v>
      </c>
      <c r="R19" s="32">
        <f t="shared" si="7"/>
        <v>20.43450285484056</v>
      </c>
      <c r="S19" s="32">
        <f t="shared" si="8"/>
        <v>19.557208999075453</v>
      </c>
    </row>
    <row r="20" spans="2:19" ht="15">
      <c r="B20" s="32" t="s">
        <v>138</v>
      </c>
      <c r="C20" s="32">
        <v>531.3554549999996</v>
      </c>
      <c r="D20" s="32">
        <v>292.467582</v>
      </c>
      <c r="E20" s="32">
        <v>720.0353249999978</v>
      </c>
      <c r="F20" s="32">
        <v>765.5683869999997</v>
      </c>
      <c r="G20" s="32">
        <v>434.53213299999993</v>
      </c>
      <c r="H20" s="32">
        <v>1033.3342650000004</v>
      </c>
      <c r="I20" s="32">
        <v>2023.9432680000057</v>
      </c>
      <c r="J20" s="32">
        <v>859.4071459999991</v>
      </c>
      <c r="K20" s="45">
        <f t="shared" si="0"/>
        <v>6660.643561000003</v>
      </c>
      <c r="L20" s="32">
        <f t="shared" si="1"/>
        <v>19.643947013703972</v>
      </c>
      <c r="M20" s="32">
        <f t="shared" si="2"/>
        <v>15.912212794800027</v>
      </c>
      <c r="N20" s="32">
        <f t="shared" si="3"/>
        <v>14.74390837266931</v>
      </c>
      <c r="O20" s="32">
        <f t="shared" si="4"/>
        <v>17.340268188019838</v>
      </c>
      <c r="P20" s="32">
        <f t="shared" si="5"/>
        <v>18.85268497974599</v>
      </c>
      <c r="Q20" s="32">
        <f t="shared" si="6"/>
        <v>22.36840653729563</v>
      </c>
      <c r="R20" s="32">
        <f t="shared" si="7"/>
        <v>23.881113241684975</v>
      </c>
      <c r="S20" s="32">
        <f t="shared" si="8"/>
        <v>20.81808149631695</v>
      </c>
    </row>
    <row r="21" spans="1:19" ht="15">
      <c r="A21" s="32" t="s">
        <v>1</v>
      </c>
      <c r="B21" s="32" t="s">
        <v>139</v>
      </c>
      <c r="C21" s="32">
        <v>165.92711900000006</v>
      </c>
      <c r="D21" s="32">
        <v>130.01824200000007</v>
      </c>
      <c r="E21" s="32">
        <v>296.45466499999975</v>
      </c>
      <c r="F21" s="32">
        <v>310.79526699999974</v>
      </c>
      <c r="G21" s="32">
        <v>146.83993900000002</v>
      </c>
      <c r="H21" s="32">
        <v>292.71251600000016</v>
      </c>
      <c r="I21" s="32">
        <v>673.7136529999983</v>
      </c>
      <c r="J21" s="32">
        <v>185.9372409999998</v>
      </c>
      <c r="K21" s="45">
        <f t="shared" si="0"/>
        <v>2202.398641999998</v>
      </c>
      <c r="L21" s="32">
        <f t="shared" si="1"/>
        <v>6.134243100548497</v>
      </c>
      <c r="M21" s="32">
        <f t="shared" si="2"/>
        <v>7.073870956097307</v>
      </c>
      <c r="N21" s="32">
        <f t="shared" si="3"/>
        <v>6.070397195318695</v>
      </c>
      <c r="O21" s="32">
        <f t="shared" si="4"/>
        <v>7.039571347069258</v>
      </c>
      <c r="P21" s="32">
        <f t="shared" si="5"/>
        <v>6.37082255183213</v>
      </c>
      <c r="Q21" s="32">
        <f t="shared" si="6"/>
        <v>6.336296761089842</v>
      </c>
      <c r="R21" s="32">
        <f t="shared" si="7"/>
        <v>7.949349319292369</v>
      </c>
      <c r="S21" s="32">
        <f t="shared" si="8"/>
        <v>4.5041010589157064</v>
      </c>
    </row>
    <row r="22" spans="2:19" ht="15">
      <c r="B22" s="32" t="s">
        <v>140</v>
      </c>
      <c r="C22" s="32">
        <v>951.4091139999991</v>
      </c>
      <c r="D22" s="32">
        <v>590.1004609999992</v>
      </c>
      <c r="E22" s="32">
        <v>1698.3234339999974</v>
      </c>
      <c r="F22" s="32">
        <v>1605.9161159999983</v>
      </c>
      <c r="G22" s="32">
        <v>760.9673529999997</v>
      </c>
      <c r="H22" s="32">
        <v>1513.981513000002</v>
      </c>
      <c r="I22" s="32">
        <v>3074.20365700001</v>
      </c>
      <c r="J22" s="32">
        <v>1396.4728460000008</v>
      </c>
      <c r="K22" s="45">
        <f t="shared" si="0"/>
        <v>11591.374494000007</v>
      </c>
      <c r="L22" s="32">
        <f t="shared" si="1"/>
        <v>35.173121961777994</v>
      </c>
      <c r="M22" s="32">
        <f t="shared" si="2"/>
        <v>32.105452650617465</v>
      </c>
      <c r="N22" s="32">
        <f t="shared" si="3"/>
        <v>34.77596755138803</v>
      </c>
      <c r="O22" s="32">
        <f t="shared" si="4"/>
        <v>36.3743025597309</v>
      </c>
      <c r="P22" s="32">
        <f t="shared" si="5"/>
        <v>33.01545891884631</v>
      </c>
      <c r="Q22" s="32">
        <f t="shared" si="6"/>
        <v>32.77289365095617</v>
      </c>
      <c r="R22" s="32">
        <f t="shared" si="7"/>
        <v>36.27345035879687</v>
      </c>
      <c r="S22" s="32">
        <f t="shared" si="8"/>
        <v>33.82783777250755</v>
      </c>
    </row>
    <row r="23" spans="2:19" ht="15">
      <c r="B23" s="32" t="s">
        <v>141</v>
      </c>
      <c r="C23" s="32">
        <v>280.44188399999985</v>
      </c>
      <c r="D23" s="32">
        <v>225.81620399999986</v>
      </c>
      <c r="E23" s="32">
        <v>523.7032480000006</v>
      </c>
      <c r="F23" s="32">
        <v>382.8065430000004</v>
      </c>
      <c r="G23" s="32">
        <v>224.84920199999996</v>
      </c>
      <c r="H23" s="32">
        <v>424.48411299999987</v>
      </c>
      <c r="I23" s="32">
        <v>781.3249780000001</v>
      </c>
      <c r="J23" s="32">
        <v>308.242183</v>
      </c>
      <c r="K23" s="45">
        <f t="shared" si="0"/>
        <v>3151.6683550000002</v>
      </c>
      <c r="L23" s="32">
        <f t="shared" si="1"/>
        <v>10.367797032815476</v>
      </c>
      <c r="M23" s="32">
        <f t="shared" si="2"/>
        <v>12.285927438487766</v>
      </c>
      <c r="N23" s="32">
        <f t="shared" si="3"/>
        <v>10.723685956631842</v>
      </c>
      <c r="O23" s="32">
        <f t="shared" si="4"/>
        <v>8.670640314395268</v>
      </c>
      <c r="P23" s="32">
        <f t="shared" si="5"/>
        <v>9.75534569558121</v>
      </c>
      <c r="Q23" s="32">
        <f t="shared" si="6"/>
        <v>9.188733529713476</v>
      </c>
      <c r="R23" s="32">
        <f t="shared" si="7"/>
        <v>9.21908759656744</v>
      </c>
      <c r="S23" s="32">
        <f t="shared" si="8"/>
        <v>7.466787908576047</v>
      </c>
    </row>
    <row r="24" spans="2:19" ht="15">
      <c r="B24" s="32" t="s">
        <v>142</v>
      </c>
      <c r="C24" s="32">
        <v>427.39662000000004</v>
      </c>
      <c r="D24" s="32">
        <v>276.1566930000001</v>
      </c>
      <c r="E24" s="32">
        <v>713.010705999996</v>
      </c>
      <c r="F24" s="32">
        <v>640.6580729999961</v>
      </c>
      <c r="G24" s="32">
        <v>326.63949600000007</v>
      </c>
      <c r="H24" s="32">
        <v>549.6757689999977</v>
      </c>
      <c r="I24" s="32">
        <v>923.8240309999945</v>
      </c>
      <c r="J24" s="32">
        <v>417.76495100000017</v>
      </c>
      <c r="K24" s="45">
        <f t="shared" si="0"/>
        <v>4275.126338999985</v>
      </c>
      <c r="L24" s="32">
        <f t="shared" si="1"/>
        <v>15.800640565770008</v>
      </c>
      <c r="M24" s="32">
        <f t="shared" si="2"/>
        <v>15.024790213242383</v>
      </c>
      <c r="N24" s="32">
        <f t="shared" si="3"/>
        <v>14.6000677369492</v>
      </c>
      <c r="O24" s="32">
        <f t="shared" si="4"/>
        <v>14.511026044548425</v>
      </c>
      <c r="P24" s="32">
        <f t="shared" si="5"/>
        <v>14.171636692357117</v>
      </c>
      <c r="Q24" s="32">
        <f t="shared" si="6"/>
        <v>11.898735463584522</v>
      </c>
      <c r="R24" s="32">
        <f t="shared" si="7"/>
        <v>10.900476633172456</v>
      </c>
      <c r="S24" s="32">
        <f t="shared" si="8"/>
        <v>10.119842308389265</v>
      </c>
    </row>
    <row r="25" spans="2:19" ht="15">
      <c r="B25" s="32" t="s">
        <v>143</v>
      </c>
      <c r="C25" s="32">
        <v>88.60675299999998</v>
      </c>
      <c r="D25" s="32">
        <v>74.28176499999996</v>
      </c>
      <c r="E25" s="32">
        <v>182.76976700000003</v>
      </c>
      <c r="F25" s="32">
        <v>120.45804999999996</v>
      </c>
      <c r="G25" s="32">
        <v>65.35070899999998</v>
      </c>
      <c r="H25" s="32">
        <v>136.0207839999999</v>
      </c>
      <c r="I25" s="32">
        <v>258.6584079999999</v>
      </c>
      <c r="J25" s="32">
        <v>116.09930199999995</v>
      </c>
      <c r="K25" s="45">
        <f t="shared" si="0"/>
        <v>1042.2455379999997</v>
      </c>
      <c r="L25" s="32">
        <f t="shared" si="1"/>
        <v>3.2757476085163306</v>
      </c>
      <c r="M25" s="32">
        <f t="shared" si="2"/>
        <v>4.041429971043178</v>
      </c>
      <c r="N25" s="32">
        <f t="shared" si="3"/>
        <v>3.742511796823479</v>
      </c>
      <c r="O25" s="32">
        <f t="shared" si="4"/>
        <v>2.728397525126522</v>
      </c>
      <c r="P25" s="32">
        <f t="shared" si="5"/>
        <v>2.835316968331203</v>
      </c>
      <c r="Q25" s="32">
        <f t="shared" si="6"/>
        <v>2.944418178210391</v>
      </c>
      <c r="R25" s="32">
        <f t="shared" si="7"/>
        <v>3.0519880818921923</v>
      </c>
      <c r="S25" s="32">
        <f t="shared" si="8"/>
        <v>2.8123628503102007</v>
      </c>
    </row>
    <row r="26" spans="2:19" ht="15">
      <c r="B26" s="32" t="s">
        <v>144</v>
      </c>
      <c r="C26" s="32">
        <v>23.142315999999997</v>
      </c>
      <c r="D26" s="32">
        <v>13.663676</v>
      </c>
      <c r="E26" s="32">
        <v>41.794174000000005</v>
      </c>
      <c r="F26" s="32">
        <v>39.37071700000003</v>
      </c>
      <c r="G26" s="32">
        <v>17.452335000000005</v>
      </c>
      <c r="H26" s="32">
        <v>35.292488999999996</v>
      </c>
      <c r="I26" s="32">
        <v>57.73808899999999</v>
      </c>
      <c r="J26" s="32">
        <v>22.014381999999998</v>
      </c>
      <c r="K26" s="45">
        <f t="shared" si="0"/>
        <v>250.46817800000002</v>
      </c>
      <c r="L26" s="32">
        <f t="shared" si="1"/>
        <v>0.855559917566658</v>
      </c>
      <c r="M26" s="32">
        <f t="shared" si="2"/>
        <v>0.743396305957773</v>
      </c>
      <c r="N26" s="32">
        <f t="shared" si="3"/>
        <v>0.855804500935284</v>
      </c>
      <c r="O26" s="32">
        <f t="shared" si="4"/>
        <v>0.8917541569472258</v>
      </c>
      <c r="P26" s="32">
        <f t="shared" si="5"/>
        <v>0.757189972682631</v>
      </c>
      <c r="Q26" s="32">
        <f t="shared" si="6"/>
        <v>0.7639703515154738</v>
      </c>
      <c r="R26" s="32">
        <f t="shared" si="7"/>
        <v>0.6812690175500915</v>
      </c>
      <c r="S26" s="32">
        <f t="shared" si="8"/>
        <v>0.5332713379218903</v>
      </c>
    </row>
    <row r="27" spans="2:19" ht="15">
      <c r="B27" s="32" t="s">
        <v>145</v>
      </c>
      <c r="C27" s="32">
        <v>444.40229100000045</v>
      </c>
      <c r="D27" s="32">
        <v>302.6258290000002</v>
      </c>
      <c r="E27" s="32">
        <v>795.7301279999994</v>
      </c>
      <c r="F27" s="32">
        <v>603.8426969999982</v>
      </c>
      <c r="G27" s="32">
        <v>298.2820930000002</v>
      </c>
      <c r="H27" s="32">
        <v>498.005221</v>
      </c>
      <c r="I27" s="32">
        <v>1125.364928</v>
      </c>
      <c r="J27" s="32">
        <v>475.87694100000016</v>
      </c>
      <c r="K27" s="45">
        <f t="shared" si="0"/>
        <v>4544.130127999999</v>
      </c>
      <c r="L27" s="32">
        <f t="shared" si="1"/>
        <v>16.429331768453697</v>
      </c>
      <c r="M27" s="32">
        <f t="shared" si="2"/>
        <v>16.46489007540934</v>
      </c>
      <c r="N27" s="32">
        <f t="shared" si="3"/>
        <v>16.293884048820033</v>
      </c>
      <c r="O27" s="32">
        <f t="shared" si="4"/>
        <v>13.677150842642064</v>
      </c>
      <c r="P27" s="32">
        <f t="shared" si="5"/>
        <v>12.941317585892554</v>
      </c>
      <c r="Q27" s="32">
        <f t="shared" si="6"/>
        <v>10.780232126555632</v>
      </c>
      <c r="R27" s="32">
        <f t="shared" si="7"/>
        <v>13.278518083338186</v>
      </c>
      <c r="S27" s="32">
        <f t="shared" si="8"/>
        <v>11.527533819175417</v>
      </c>
    </row>
    <row r="28" spans="2:19" ht="15">
      <c r="B28" s="32" t="s">
        <v>146</v>
      </c>
      <c r="C28" s="32">
        <v>65.22136200000001</v>
      </c>
      <c r="D28" s="32">
        <v>51.968290000000025</v>
      </c>
      <c r="E28" s="32">
        <v>128.92484900000002</v>
      </c>
      <c r="F28" s="32">
        <v>119.49028200000001</v>
      </c>
      <c r="G28" s="32">
        <v>61.88799500000002</v>
      </c>
      <c r="H28" s="32">
        <v>95.62245400000003</v>
      </c>
      <c r="I28" s="32">
        <v>199.2513430000001</v>
      </c>
      <c r="J28" s="32">
        <v>88.51443800000001</v>
      </c>
      <c r="K28" s="45">
        <f t="shared" si="0"/>
        <v>810.8810130000004</v>
      </c>
      <c r="L28" s="32">
        <f t="shared" si="1"/>
        <v>2.411201329041794</v>
      </c>
      <c r="M28" s="32">
        <f t="shared" si="2"/>
        <v>2.8274261489325636</v>
      </c>
      <c r="N28" s="32">
        <f t="shared" si="3"/>
        <v>2.639948478383658</v>
      </c>
      <c r="O28" s="32">
        <f t="shared" si="4"/>
        <v>2.706477397612449</v>
      </c>
      <c r="P28" s="32">
        <f t="shared" si="5"/>
        <v>2.6850830701698545</v>
      </c>
      <c r="Q28" s="32">
        <f t="shared" si="6"/>
        <v>2.069922577439983</v>
      </c>
      <c r="R28" s="32">
        <f t="shared" si="7"/>
        <v>2.3510263162874403</v>
      </c>
      <c r="S28" s="32">
        <f t="shared" si="8"/>
        <v>2.144153434680302</v>
      </c>
    </row>
    <row r="29" spans="2:19" ht="15">
      <c r="B29" s="32" t="s">
        <v>147</v>
      </c>
      <c r="C29" s="32">
        <v>5.035476</v>
      </c>
      <c r="D29" s="32">
        <v>2.417733</v>
      </c>
      <c r="E29" s="32">
        <v>8.518641</v>
      </c>
      <c r="F29" s="32">
        <v>1.458707</v>
      </c>
      <c r="G29" s="32" t="s">
        <v>94</v>
      </c>
      <c r="H29" s="32">
        <v>0.82077</v>
      </c>
      <c r="I29" s="32">
        <v>9.788324000000001</v>
      </c>
      <c r="J29" s="32">
        <v>3.1465419999999997</v>
      </c>
      <c r="K29" s="45">
        <f t="shared" si="0"/>
        <v>31.186193</v>
      </c>
      <c r="L29" s="32">
        <f t="shared" si="1"/>
        <v>0.18615904438729836</v>
      </c>
      <c r="M29" s="32">
        <f t="shared" si="2"/>
        <v>0.131541012901082</v>
      </c>
      <c r="N29" s="32">
        <f t="shared" si="3"/>
        <v>0.17443319515423006</v>
      </c>
      <c r="O29" s="32">
        <f t="shared" si="4"/>
        <v>0.03303998835017447</v>
      </c>
      <c r="Q29" s="32">
        <f t="shared" si="6"/>
        <v>0.01776706498125863</v>
      </c>
      <c r="R29" s="32">
        <f t="shared" si="7"/>
        <v>0.11549536866282471</v>
      </c>
      <c r="S29" s="32">
        <f t="shared" si="8"/>
        <v>0.07622111137016795</v>
      </c>
    </row>
    <row r="30" spans="2:19" ht="15">
      <c r="B30" s="32" t="s">
        <v>148</v>
      </c>
      <c r="C30" s="32">
        <v>3.21089</v>
      </c>
      <c r="D30" s="32">
        <v>2.83447</v>
      </c>
      <c r="E30" s="32">
        <v>1.052395</v>
      </c>
      <c r="F30" s="32">
        <v>4.02137</v>
      </c>
      <c r="G30" s="32">
        <v>3.21089</v>
      </c>
      <c r="H30" s="32">
        <v>5.940982999999999</v>
      </c>
      <c r="I30" s="32">
        <v>3.21089</v>
      </c>
      <c r="J30" s="32">
        <v>4.888588</v>
      </c>
      <c r="K30" s="45">
        <f t="shared" si="0"/>
        <v>28.370475999999996</v>
      </c>
      <c r="L30" s="32">
        <f t="shared" si="1"/>
        <v>0.11870500704059207</v>
      </c>
      <c r="M30" s="32">
        <f t="shared" si="2"/>
        <v>0.15421432177900946</v>
      </c>
      <c r="N30" s="32">
        <f t="shared" si="3"/>
        <v>0.02154951974315339</v>
      </c>
      <c r="O30" s="32">
        <f t="shared" si="4"/>
        <v>0.0910847880703535</v>
      </c>
      <c r="P30" s="32">
        <f t="shared" si="5"/>
        <v>0.13930821929483547</v>
      </c>
      <c r="Q30" s="32">
        <f t="shared" si="6"/>
        <v>0.12860342241255507</v>
      </c>
      <c r="R30" s="32">
        <f t="shared" si="7"/>
        <v>0.03788625348790837</v>
      </c>
      <c r="S30" s="32">
        <f t="shared" si="8"/>
        <v>0.11842003392640768</v>
      </c>
    </row>
    <row r="31" spans="2:19" ht="15">
      <c r="B31" s="32" t="s">
        <v>149</v>
      </c>
      <c r="C31" s="32">
        <v>2.989306</v>
      </c>
      <c r="D31" s="32" t="s">
        <v>94</v>
      </c>
      <c r="E31" s="32">
        <v>5.880226</v>
      </c>
      <c r="F31" s="32">
        <v>2.990042</v>
      </c>
      <c r="G31" s="32">
        <v>3.111865</v>
      </c>
      <c r="H31" s="32">
        <v>7.521220000000001</v>
      </c>
      <c r="I31" s="32">
        <v>10.411064</v>
      </c>
      <c r="J31" s="32">
        <v>6.52807</v>
      </c>
      <c r="K31" s="45">
        <f t="shared" si="0"/>
        <v>39.431793</v>
      </c>
      <c r="L31" s="32">
        <f t="shared" si="1"/>
        <v>0.110513156718693</v>
      </c>
      <c r="N31" s="32">
        <f t="shared" si="3"/>
        <v>0.12040730550905686</v>
      </c>
      <c r="O31" s="32">
        <f t="shared" si="4"/>
        <v>0.0677250145824572</v>
      </c>
      <c r="P31" s="32">
        <f t="shared" si="5"/>
        <v>0.13501190381356049</v>
      </c>
      <c r="Q31" s="32">
        <f t="shared" si="6"/>
        <v>0.16281053703027898</v>
      </c>
      <c r="R31" s="32">
        <f t="shared" si="7"/>
        <v>0.12284326457238871</v>
      </c>
      <c r="S31" s="32">
        <f t="shared" si="8"/>
        <v>0.15813446968203582</v>
      </c>
    </row>
    <row r="32" spans="2:19" ht="15">
      <c r="B32" s="32" t="s">
        <v>150</v>
      </c>
      <c r="C32" s="32">
        <v>19.710041</v>
      </c>
      <c r="D32" s="32">
        <v>13.075591</v>
      </c>
      <c r="E32" s="32">
        <v>40.39608500000002</v>
      </c>
      <c r="F32" s="32">
        <v>35.488295000000015</v>
      </c>
      <c r="G32" s="32">
        <v>11.102303000000001</v>
      </c>
      <c r="H32" s="32">
        <v>14.462716000000004</v>
      </c>
      <c r="I32" s="32">
        <v>56.997225</v>
      </c>
      <c r="J32" s="32">
        <v>19.615708000000005</v>
      </c>
      <c r="K32" s="45">
        <f t="shared" si="0"/>
        <v>210.84796400000008</v>
      </c>
      <c r="L32" s="32">
        <f t="shared" si="1"/>
        <v>0.7286704171352362</v>
      </c>
      <c r="M32" s="32">
        <f t="shared" si="2"/>
        <v>0.711400508004925</v>
      </c>
      <c r="N32" s="32">
        <f t="shared" si="3"/>
        <v>0.8271763275705443</v>
      </c>
      <c r="O32" s="32">
        <f t="shared" si="4"/>
        <v>0.8038165672527489</v>
      </c>
      <c r="P32" s="32">
        <f t="shared" si="5"/>
        <v>0.48168640501596444</v>
      </c>
      <c r="Q32" s="32">
        <f t="shared" si="6"/>
        <v>0.3130718897833607</v>
      </c>
      <c r="R32" s="32">
        <f t="shared" si="7"/>
        <v>0.672527341160036</v>
      </c>
      <c r="S32" s="32">
        <f t="shared" si="8"/>
        <v>0.4751664093702531</v>
      </c>
    </row>
    <row r="33" spans="2:19" ht="15">
      <c r="B33" s="32" t="s">
        <v>151</v>
      </c>
      <c r="C33" s="32">
        <v>6.3392420000000005</v>
      </c>
      <c r="D33" s="32">
        <v>2.4894309999999997</v>
      </c>
      <c r="E33" s="32">
        <v>9.539947999999999</v>
      </c>
      <c r="F33" s="32">
        <v>5.70439</v>
      </c>
      <c r="G33" s="32">
        <v>2.166135</v>
      </c>
      <c r="H33" s="32">
        <v>4.2474799999999995</v>
      </c>
      <c r="I33" s="32">
        <v>12.960439999999997</v>
      </c>
      <c r="J33" s="32">
        <v>3.555393</v>
      </c>
      <c r="K33" s="45">
        <f t="shared" si="0"/>
        <v>47.002458999999995</v>
      </c>
      <c r="L33" s="32">
        <f t="shared" si="1"/>
        <v>0.2343586252540626</v>
      </c>
      <c r="M33" s="32">
        <f t="shared" si="2"/>
        <v>0.13544186859647173</v>
      </c>
      <c r="N33" s="32">
        <f t="shared" si="3"/>
        <v>0.1953461369301989</v>
      </c>
      <c r="O33" s="32">
        <f t="shared" si="4"/>
        <v>0.12920550812798717</v>
      </c>
      <c r="P33" s="32">
        <f t="shared" si="5"/>
        <v>0.09398030128787298</v>
      </c>
      <c r="Q33" s="32">
        <f t="shared" si="6"/>
        <v>0.0919444584555922</v>
      </c>
      <c r="R33" s="32">
        <f t="shared" si="7"/>
        <v>0.1529241161032695</v>
      </c>
      <c r="S33" s="32">
        <f t="shared" si="8"/>
        <v>0.08612502417501994</v>
      </c>
    </row>
    <row r="34" spans="2:19" ht="15">
      <c r="B34" s="32" t="s">
        <v>152</v>
      </c>
      <c r="C34" s="32">
        <v>70.83172000000002</v>
      </c>
      <c r="D34" s="32">
        <v>42.51117199999999</v>
      </c>
      <c r="E34" s="32">
        <v>117.04308100000007</v>
      </c>
      <c r="F34" s="32">
        <v>99.42126600000005</v>
      </c>
      <c r="G34" s="32">
        <v>43.07586500000001</v>
      </c>
      <c r="H34" s="32">
        <v>90.05535100000002</v>
      </c>
      <c r="I34" s="32">
        <v>183.66150900000002</v>
      </c>
      <c r="J34" s="32">
        <v>73.43801600000002</v>
      </c>
      <c r="K34" s="45">
        <f t="shared" si="0"/>
        <v>720.0379800000003</v>
      </c>
      <c r="L34" s="32">
        <f t="shared" si="1"/>
        <v>2.618613475172693</v>
      </c>
      <c r="M34" s="32">
        <f t="shared" si="2"/>
        <v>2.3128950237648715</v>
      </c>
      <c r="N34" s="32">
        <f t="shared" si="3"/>
        <v>2.396649722593706</v>
      </c>
      <c r="O34" s="32">
        <f t="shared" si="4"/>
        <v>2.2519104044880836</v>
      </c>
      <c r="P34" s="32">
        <f t="shared" si="5"/>
        <v>1.8688968004929256</v>
      </c>
      <c r="Q34" s="32">
        <f t="shared" si="6"/>
        <v>1.9494124701524846</v>
      </c>
      <c r="R34" s="32">
        <f t="shared" si="7"/>
        <v>2.1670771922880463</v>
      </c>
      <c r="S34" s="32">
        <f t="shared" si="8"/>
        <v>1.7789456477428804</v>
      </c>
    </row>
    <row r="35" spans="1:11" ht="15">
      <c r="A35" s="32" t="s">
        <v>2</v>
      </c>
      <c r="K35" s="45"/>
    </row>
    <row r="36" spans="1:11" ht="15">
      <c r="A36" s="32" t="s">
        <v>3</v>
      </c>
      <c r="K36" s="45"/>
    </row>
    <row r="37" spans="1:19" ht="15">
      <c r="A37" s="32" t="s">
        <v>168</v>
      </c>
      <c r="B37" s="32" t="s">
        <v>154</v>
      </c>
      <c r="C37" s="32" t="s">
        <v>94</v>
      </c>
      <c r="D37" s="32" t="s">
        <v>94</v>
      </c>
      <c r="E37" s="32">
        <v>6.1510180000000005</v>
      </c>
      <c r="F37" s="32">
        <v>11.509279</v>
      </c>
      <c r="G37" s="32">
        <v>11.007777</v>
      </c>
      <c r="H37" s="32" t="s">
        <v>94</v>
      </c>
      <c r="I37" s="32" t="s">
        <v>94</v>
      </c>
      <c r="J37" s="32">
        <v>137.69236200000003</v>
      </c>
      <c r="K37" s="45">
        <f t="shared" si="0"/>
        <v>166.36043600000002</v>
      </c>
      <c r="N37" s="32">
        <f t="shared" si="3"/>
        <v>0.1259522174007781</v>
      </c>
      <c r="O37" s="32">
        <f t="shared" si="4"/>
        <v>0.2606873375385925</v>
      </c>
      <c r="P37" s="32">
        <f t="shared" si="5"/>
        <v>0.4775852839133842</v>
      </c>
      <c r="S37" s="32">
        <f t="shared" si="8"/>
        <v>3.3354281807849646</v>
      </c>
    </row>
    <row r="38" spans="2:19" ht="15">
      <c r="B38" s="32" t="s">
        <v>155</v>
      </c>
      <c r="C38" s="32">
        <v>2704.9322350000134</v>
      </c>
      <c r="D38" s="32">
        <v>1838.0069810000018</v>
      </c>
      <c r="E38" s="32">
        <v>4877.461297000005</v>
      </c>
      <c r="F38" s="32">
        <v>4403.465038000009</v>
      </c>
      <c r="G38" s="32">
        <v>2293.8741720000144</v>
      </c>
      <c r="H38" s="32">
        <v>4619.615005999977</v>
      </c>
      <c r="I38" s="32">
        <v>8475.079228999919</v>
      </c>
      <c r="J38" s="32">
        <v>3990.4841280000155</v>
      </c>
      <c r="K38" s="45">
        <f t="shared" si="0"/>
        <v>33202.918085999954</v>
      </c>
      <c r="L38" s="32">
        <f t="shared" si="1"/>
        <v>100.00000000000031</v>
      </c>
      <c r="M38" s="32">
        <f t="shared" si="2"/>
        <v>100</v>
      </c>
      <c r="N38" s="32">
        <f t="shared" si="3"/>
        <v>99.87404778259888</v>
      </c>
      <c r="O38" s="32">
        <f t="shared" si="4"/>
        <v>99.73931266246129</v>
      </c>
      <c r="P38" s="32">
        <f t="shared" si="5"/>
        <v>99.52241471608718</v>
      </c>
      <c r="Q38" s="32">
        <f t="shared" si="6"/>
        <v>99.99999999999888</v>
      </c>
      <c r="R38" s="32">
        <f t="shared" si="7"/>
        <v>99.99999999999936</v>
      </c>
      <c r="S38" s="32">
        <f t="shared" si="8"/>
        <v>96.66457181921511</v>
      </c>
    </row>
    <row r="39" spans="1:11" ht="15">
      <c r="A39" s="32" t="s">
        <v>108</v>
      </c>
      <c r="K39" s="45"/>
    </row>
    <row r="40" spans="1:11" ht="15">
      <c r="A40" s="32" t="s">
        <v>169</v>
      </c>
      <c r="K40" s="45"/>
    </row>
    <row r="41" spans="1:11" ht="15">
      <c r="A41" s="32" t="s">
        <v>170</v>
      </c>
      <c r="K41" s="45"/>
    </row>
    <row r="42" spans="1:19" ht="15">
      <c r="A42" s="32" t="s">
        <v>111</v>
      </c>
      <c r="B42" s="32" t="s">
        <v>154</v>
      </c>
      <c r="C42" s="32">
        <v>2623.081540000017</v>
      </c>
      <c r="D42" s="32">
        <v>1783.8791740000008</v>
      </c>
      <c r="E42" s="32">
        <v>4692.306653999993</v>
      </c>
      <c r="F42" s="32">
        <v>4236.461533000019</v>
      </c>
      <c r="G42" s="32">
        <v>2255.0574830000123</v>
      </c>
      <c r="H42" s="32">
        <v>4612.392896999981</v>
      </c>
      <c r="I42" s="32">
        <v>8461.879289999919</v>
      </c>
      <c r="J42" s="32">
        <v>4120.871696000015</v>
      </c>
      <c r="K42" s="45">
        <f t="shared" si="0"/>
        <v>32785.93026699996</v>
      </c>
      <c r="L42" s="32">
        <f t="shared" si="1"/>
        <v>96.97402049704259</v>
      </c>
      <c r="M42" s="32">
        <f t="shared" si="2"/>
        <v>97.05508153344708</v>
      </c>
      <c r="N42" s="32">
        <f t="shared" si="3"/>
        <v>96.08270172445029</v>
      </c>
      <c r="O42" s="32">
        <f t="shared" si="4"/>
        <v>95.95665181306659</v>
      </c>
      <c r="P42" s="32">
        <f t="shared" si="5"/>
        <v>97.83830724946212</v>
      </c>
      <c r="Q42" s="32">
        <f t="shared" si="6"/>
        <v>99.8436642665965</v>
      </c>
      <c r="R42" s="32">
        <f t="shared" si="7"/>
        <v>99.8442499634117</v>
      </c>
      <c r="S42" s="32">
        <f t="shared" si="8"/>
        <v>99.82305034637709</v>
      </c>
    </row>
    <row r="43" spans="2:19" ht="15">
      <c r="B43" s="32" t="s">
        <v>155</v>
      </c>
      <c r="C43" s="32">
        <v>81.85069500000002</v>
      </c>
      <c r="D43" s="32">
        <v>54.127807</v>
      </c>
      <c r="E43" s="32">
        <v>191.3056609999999</v>
      </c>
      <c r="F43" s="32">
        <v>178.51278399999993</v>
      </c>
      <c r="G43" s="32">
        <v>49.82446599999999</v>
      </c>
      <c r="H43" s="32">
        <v>7.222109000000001</v>
      </c>
      <c r="I43" s="32">
        <v>13.199938999999999</v>
      </c>
      <c r="J43" s="32">
        <v>7.304794000000001</v>
      </c>
      <c r="K43" s="45">
        <f t="shared" si="0"/>
        <v>583.3482549999999</v>
      </c>
      <c r="L43" s="32">
        <f t="shared" si="1"/>
        <v>3.025979502957858</v>
      </c>
      <c r="M43" s="32">
        <f t="shared" si="2"/>
        <v>2.9449184665528723</v>
      </c>
      <c r="N43" s="32">
        <f t="shared" si="3"/>
        <v>3.9172982755491117</v>
      </c>
      <c r="O43" s="32">
        <f t="shared" si="4"/>
        <v>4.043348186933503</v>
      </c>
      <c r="P43" s="32">
        <f t="shared" si="5"/>
        <v>2.161692750538347</v>
      </c>
      <c r="Q43" s="32">
        <f t="shared" si="6"/>
        <v>0.15633573340245477</v>
      </c>
      <c r="R43" s="32">
        <f t="shared" si="7"/>
        <v>0.15575003658765255</v>
      </c>
      <c r="S43" s="32">
        <f t="shared" si="8"/>
        <v>0.17694965362297238</v>
      </c>
    </row>
    <row r="44" spans="1:19" ht="15">
      <c r="A44" s="32" t="s">
        <v>112</v>
      </c>
      <c r="B44" s="32" t="s">
        <v>154</v>
      </c>
      <c r="C44" s="32">
        <v>2498.7664590000163</v>
      </c>
      <c r="D44" s="32">
        <v>1712.824424000002</v>
      </c>
      <c r="E44" s="32">
        <v>4513.039842999992</v>
      </c>
      <c r="F44" s="32">
        <v>4037.433745000015</v>
      </c>
      <c r="G44" s="32">
        <v>2001.7493620000046</v>
      </c>
      <c r="H44" s="32">
        <v>3534.397071000027</v>
      </c>
      <c r="I44" s="32">
        <v>7042.349711999974</v>
      </c>
      <c r="J44" s="32">
        <v>3197.4090770000244</v>
      </c>
      <c r="K44" s="45">
        <f t="shared" si="0"/>
        <v>28537.969693000057</v>
      </c>
      <c r="L44" s="32">
        <f t="shared" si="1"/>
        <v>92.37815375437721</v>
      </c>
      <c r="M44" s="32">
        <f t="shared" si="2"/>
        <v>93.18922298478475</v>
      </c>
      <c r="N44" s="32">
        <f t="shared" si="3"/>
        <v>92.41191871717957</v>
      </c>
      <c r="O44" s="32">
        <f t="shared" si="4"/>
        <v>91.44863492079067</v>
      </c>
      <c r="P44" s="32">
        <f t="shared" si="5"/>
        <v>86.84823805698534</v>
      </c>
      <c r="Q44" s="32">
        <f t="shared" si="6"/>
        <v>76.50847671092713</v>
      </c>
      <c r="R44" s="32">
        <f t="shared" si="7"/>
        <v>83.094795006783</v>
      </c>
      <c r="S44" s="32">
        <f t="shared" si="8"/>
        <v>77.45330377093482</v>
      </c>
    </row>
    <row r="45" spans="2:19" ht="15">
      <c r="B45" s="32" t="s">
        <v>155</v>
      </c>
      <c r="C45" s="32">
        <v>193.09055399999988</v>
      </c>
      <c r="D45" s="32">
        <v>120.58686299999998</v>
      </c>
      <c r="E45" s="32">
        <v>361.8612469999997</v>
      </c>
      <c r="F45" s="32">
        <v>369.96786499999945</v>
      </c>
      <c r="G45" s="32">
        <v>295.40625899999964</v>
      </c>
      <c r="H45" s="32">
        <v>473.2142699999999</v>
      </c>
      <c r="I45" s="32">
        <v>554.0401690000001</v>
      </c>
      <c r="J45" s="32">
        <v>224.6840229999999</v>
      </c>
      <c r="K45" s="45">
        <f t="shared" si="0"/>
        <v>2592.851249999999</v>
      </c>
      <c r="L45" s="32">
        <f t="shared" si="1"/>
        <v>7.138461788489113</v>
      </c>
      <c r="M45" s="32">
        <f t="shared" si="2"/>
        <v>6.560740206459524</v>
      </c>
      <c r="N45" s="32">
        <f t="shared" si="3"/>
        <v>7.409704613295006</v>
      </c>
      <c r="O45" s="32">
        <f t="shared" si="4"/>
        <v>8.379841839066314</v>
      </c>
      <c r="P45" s="32">
        <f t="shared" si="5"/>
        <v>12.816546163163148</v>
      </c>
      <c r="Q45" s="32">
        <f t="shared" si="6"/>
        <v>10.243586735807675</v>
      </c>
      <c r="R45" s="32">
        <f t="shared" si="7"/>
        <v>6.537286012668636</v>
      </c>
      <c r="S45" s="32">
        <f t="shared" si="8"/>
        <v>5.442694214849308</v>
      </c>
    </row>
    <row r="46" spans="1:19" ht="15">
      <c r="A46" s="32" t="s">
        <v>113</v>
      </c>
      <c r="B46" s="32" t="s">
        <v>154</v>
      </c>
      <c r="C46" s="32">
        <v>2614.5388220000173</v>
      </c>
      <c r="D46" s="32">
        <v>1767.4816660000024</v>
      </c>
      <c r="E46" s="32">
        <v>4608.4290519999895</v>
      </c>
      <c r="F46" s="32">
        <v>4192.058292000019</v>
      </c>
      <c r="G46" s="32">
        <v>2228.754169000013</v>
      </c>
      <c r="H46" s="32">
        <v>4617.750378999976</v>
      </c>
      <c r="I46" s="32">
        <v>8401.012589999928</v>
      </c>
      <c r="J46" s="32">
        <v>4114.533773000016</v>
      </c>
      <c r="K46" s="45">
        <f t="shared" si="0"/>
        <v>32544.558742999965</v>
      </c>
      <c r="L46" s="32">
        <f t="shared" si="1"/>
        <v>96.65820045950292</v>
      </c>
      <c r="M46" s="32">
        <f t="shared" si="2"/>
        <v>96.16294629296627</v>
      </c>
      <c r="N46" s="32">
        <f t="shared" si="3"/>
        <v>94.36516977085165</v>
      </c>
      <c r="O46" s="32">
        <f t="shared" si="4"/>
        <v>94.9509100394616</v>
      </c>
      <c r="P46" s="32">
        <f t="shared" si="5"/>
        <v>96.697107197485</v>
      </c>
      <c r="Q46" s="32">
        <f t="shared" si="6"/>
        <v>99.95963674467177</v>
      </c>
      <c r="R46" s="32">
        <f t="shared" si="7"/>
        <v>99.12606552695571</v>
      </c>
      <c r="S46" s="32">
        <f t="shared" si="8"/>
        <v>99.66952195398999</v>
      </c>
    </row>
    <row r="47" spans="2:19" ht="15">
      <c r="B47" s="32" t="s">
        <v>155</v>
      </c>
      <c r="C47" s="32">
        <v>90.39341300000002</v>
      </c>
      <c r="D47" s="32">
        <v>70.525315</v>
      </c>
      <c r="E47" s="32">
        <v>274.99162599999994</v>
      </c>
      <c r="F47" s="32">
        <v>222.72438799999978</v>
      </c>
      <c r="G47" s="32">
        <v>75.60783900000001</v>
      </c>
      <c r="H47" s="32">
        <v>1.864627</v>
      </c>
      <c r="I47" s="32">
        <v>74.06663900000002</v>
      </c>
      <c r="J47" s="32">
        <v>13.642717000000001</v>
      </c>
      <c r="K47" s="45">
        <f t="shared" si="0"/>
        <v>823.8165639999997</v>
      </c>
      <c r="L47" s="32">
        <f t="shared" si="1"/>
        <v>3.3417995404975405</v>
      </c>
      <c r="M47" s="32">
        <f t="shared" si="2"/>
        <v>3.8370537070337676</v>
      </c>
      <c r="N47" s="32">
        <f t="shared" si="3"/>
        <v>5.630906146160759</v>
      </c>
      <c r="O47" s="32">
        <f t="shared" si="4"/>
        <v>5.04474934638672</v>
      </c>
      <c r="P47" s="32">
        <f t="shared" si="5"/>
        <v>3.28033455391515</v>
      </c>
      <c r="Q47" s="32">
        <f t="shared" si="6"/>
        <v>0.0403632553270823</v>
      </c>
      <c r="R47" s="32">
        <f t="shared" si="7"/>
        <v>0.8739344730437357</v>
      </c>
      <c r="S47" s="32">
        <f t="shared" si="8"/>
        <v>0.330478046010091</v>
      </c>
    </row>
    <row r="48" spans="1:19" ht="15">
      <c r="A48" s="32" t="s">
        <v>114</v>
      </c>
      <c r="B48" s="32" t="s">
        <v>154</v>
      </c>
      <c r="C48" s="32">
        <v>2188.6583950000045</v>
      </c>
      <c r="D48" s="32">
        <v>1478.9612320000024</v>
      </c>
      <c r="E48" s="32">
        <v>4012.8793700000165</v>
      </c>
      <c r="F48" s="32">
        <v>3718.532244000016</v>
      </c>
      <c r="G48" s="32">
        <v>1930.0677060000032</v>
      </c>
      <c r="H48" s="32">
        <v>3869.305827000024</v>
      </c>
      <c r="I48" s="32">
        <v>6776.108011999963</v>
      </c>
      <c r="J48" s="32">
        <v>2755.683165000016</v>
      </c>
      <c r="K48" s="45">
        <f t="shared" si="0"/>
        <v>26730.19595100005</v>
      </c>
      <c r="L48" s="32">
        <f t="shared" si="1"/>
        <v>80.91361279518341</v>
      </c>
      <c r="M48" s="32">
        <f t="shared" si="2"/>
        <v>80.46548502200716</v>
      </c>
      <c r="N48" s="32">
        <f t="shared" si="3"/>
        <v>82.17030982730655</v>
      </c>
      <c r="O48" s="32">
        <f t="shared" si="4"/>
        <v>84.22545584651934</v>
      </c>
      <c r="P48" s="32">
        <f t="shared" si="5"/>
        <v>83.73824554604128</v>
      </c>
      <c r="Q48" s="32">
        <f t="shared" si="6"/>
        <v>83.75818811685623</v>
      </c>
      <c r="R48" s="32">
        <f t="shared" si="7"/>
        <v>79.9533293896949</v>
      </c>
      <c r="S48" s="32">
        <f t="shared" si="8"/>
        <v>66.75303664160947</v>
      </c>
    </row>
    <row r="49" spans="2:19" ht="15">
      <c r="B49" s="32" t="s">
        <v>155</v>
      </c>
      <c r="C49" s="32">
        <v>516.2738399999997</v>
      </c>
      <c r="D49" s="32">
        <v>359.045749</v>
      </c>
      <c r="E49" s="32">
        <v>870.7329449999984</v>
      </c>
      <c r="F49" s="32">
        <v>696.442072999999</v>
      </c>
      <c r="G49" s="32">
        <v>374.81424299999935</v>
      </c>
      <c r="H49" s="32">
        <v>750.3091789999978</v>
      </c>
      <c r="I49" s="32">
        <v>1698.9712170000032</v>
      </c>
      <c r="J49" s="32">
        <v>1372.4933250000045</v>
      </c>
      <c r="K49" s="45">
        <f t="shared" si="0"/>
        <v>6639.082571000001</v>
      </c>
      <c r="L49" s="32">
        <f t="shared" si="1"/>
        <v>19.086387204816567</v>
      </c>
      <c r="M49" s="32">
        <f t="shared" si="2"/>
        <v>19.534514977992874</v>
      </c>
      <c r="N49" s="32">
        <f t="shared" si="3"/>
        <v>17.829690172693294</v>
      </c>
      <c r="O49" s="32">
        <f t="shared" si="4"/>
        <v>15.77454415348067</v>
      </c>
      <c r="P49" s="32">
        <f t="shared" si="5"/>
        <v>16.261754453958766</v>
      </c>
      <c r="Q49" s="32">
        <f t="shared" si="6"/>
        <v>16.241811883143605</v>
      </c>
      <c r="R49" s="32">
        <f t="shared" si="7"/>
        <v>20.04667061030502</v>
      </c>
      <c r="S49" s="32">
        <f t="shared" si="8"/>
        <v>33.24696335839072</v>
      </c>
    </row>
    <row r="50" spans="1:19" ht="15">
      <c r="A50" s="32" t="s">
        <v>0</v>
      </c>
      <c r="B50" s="32" t="s">
        <v>117</v>
      </c>
      <c r="C50" s="32">
        <v>1501.8732029999992</v>
      </c>
      <c r="D50" s="32">
        <v>997.8002149999978</v>
      </c>
      <c r="E50" s="32">
        <v>2683.2623040000008</v>
      </c>
      <c r="F50" s="32">
        <v>2535.423383999998</v>
      </c>
      <c r="G50" s="32">
        <v>1274.9504750000017</v>
      </c>
      <c r="H50" s="32">
        <v>2649.5596709999954</v>
      </c>
      <c r="I50" s="32">
        <v>5080.641092000033</v>
      </c>
      <c r="J50" s="32">
        <v>2597.0117499999897</v>
      </c>
      <c r="K50" s="45">
        <f t="shared" si="0"/>
        <v>19320.522094000014</v>
      </c>
      <c r="L50" s="32">
        <f t="shared" si="1"/>
        <v>55.523505674810245</v>
      </c>
      <c r="M50" s="32">
        <f t="shared" si="2"/>
        <v>54.28707427743969</v>
      </c>
      <c r="N50" s="32">
        <f t="shared" si="3"/>
        <v>54.94421200795069</v>
      </c>
      <c r="O50" s="32">
        <f t="shared" si="4"/>
        <v>57.42781728621298</v>
      </c>
      <c r="P50" s="32">
        <f t="shared" si="5"/>
        <v>55.315218011627586</v>
      </c>
      <c r="Q50" s="32">
        <f t="shared" si="6"/>
        <v>57.354555900409565</v>
      </c>
      <c r="R50" s="32">
        <f t="shared" si="7"/>
        <v>59.9480070300125</v>
      </c>
      <c r="S50" s="32">
        <f t="shared" si="8"/>
        <v>62.90941669502076</v>
      </c>
    </row>
    <row r="51" spans="2:19" ht="15">
      <c r="B51" s="32" t="s">
        <v>118</v>
      </c>
      <c r="C51" s="32">
        <v>659.762255999998</v>
      </c>
      <c r="D51" s="32">
        <v>473.4282870000001</v>
      </c>
      <c r="E51" s="32">
        <v>1230.2597119999987</v>
      </c>
      <c r="F51" s="32">
        <v>1012.9503169999979</v>
      </c>
      <c r="G51" s="32">
        <v>572.5717660000005</v>
      </c>
      <c r="H51" s="32">
        <v>1174.7733439999959</v>
      </c>
      <c r="I51" s="32">
        <v>2084.6682150000047</v>
      </c>
      <c r="J51" s="32">
        <v>837.7921809999966</v>
      </c>
      <c r="K51" s="45">
        <f t="shared" si="0"/>
        <v>8046.206077999994</v>
      </c>
      <c r="L51" s="32">
        <f t="shared" si="1"/>
        <v>24.39108261061471</v>
      </c>
      <c r="M51" s="32">
        <f t="shared" si="2"/>
        <v>25.757697979058964</v>
      </c>
      <c r="N51" s="32">
        <f t="shared" si="3"/>
        <v>25.191592465709334</v>
      </c>
      <c r="O51" s="32">
        <f t="shared" si="4"/>
        <v>22.943515505845568</v>
      </c>
      <c r="P51" s="32">
        <f t="shared" si="5"/>
        <v>24.84169595967451</v>
      </c>
      <c r="Q51" s="32">
        <f t="shared" si="6"/>
        <v>25.430113601981585</v>
      </c>
      <c r="R51" s="32">
        <f t="shared" si="7"/>
        <v>24.597625092007398</v>
      </c>
      <c r="S51" s="32">
        <f t="shared" si="8"/>
        <v>20.29448554414867</v>
      </c>
    </row>
    <row r="52" spans="2:19" ht="15">
      <c r="B52" s="32" t="s">
        <v>119</v>
      </c>
      <c r="C52" s="32">
        <v>423.9815829999996</v>
      </c>
      <c r="D52" s="32">
        <v>274.5976329999999</v>
      </c>
      <c r="E52" s="32">
        <v>697.8468829999997</v>
      </c>
      <c r="F52" s="32">
        <v>658.2417320000004</v>
      </c>
      <c r="G52" s="32">
        <v>350.50090599999976</v>
      </c>
      <c r="H52" s="32">
        <v>585.6315710000005</v>
      </c>
      <c r="I52" s="32">
        <v>919.2493860000014</v>
      </c>
      <c r="J52" s="32">
        <v>521.3757469999996</v>
      </c>
      <c r="K52" s="45">
        <f t="shared" si="0"/>
        <v>4431.425441000001</v>
      </c>
      <c r="L52" s="32">
        <f t="shared" si="1"/>
        <v>15.67438834562888</v>
      </c>
      <c r="M52" s="32">
        <f t="shared" si="2"/>
        <v>14.939966813978039</v>
      </c>
      <c r="N52" s="32">
        <f t="shared" si="3"/>
        <v>14.289563503158554</v>
      </c>
      <c r="O52" s="32">
        <f t="shared" si="4"/>
        <v>14.90929923341609</v>
      </c>
      <c r="P52" s="32">
        <f t="shared" si="5"/>
        <v>15.206891882339937</v>
      </c>
      <c r="Q52" s="32">
        <f t="shared" si="6"/>
        <v>12.677064435875563</v>
      </c>
      <c r="R52" s="32">
        <f t="shared" si="7"/>
        <v>10.846499025690752</v>
      </c>
      <c r="S52" s="32">
        <f t="shared" si="8"/>
        <v>12.629686455096255</v>
      </c>
    </row>
    <row r="53" spans="2:19" ht="15">
      <c r="B53" s="32" t="s">
        <v>120</v>
      </c>
      <c r="C53" s="32">
        <v>119.31519300000002</v>
      </c>
      <c r="D53" s="32">
        <v>92.18084599999996</v>
      </c>
      <c r="E53" s="32">
        <v>272.2434159999998</v>
      </c>
      <c r="F53" s="32">
        <v>208.3588839999998</v>
      </c>
      <c r="G53" s="32">
        <v>106.85880199999995</v>
      </c>
      <c r="H53" s="32">
        <v>209.65042000000005</v>
      </c>
      <c r="I53" s="32">
        <v>390.5205360000004</v>
      </c>
      <c r="J53" s="32">
        <v>171.99681199999992</v>
      </c>
      <c r="K53" s="45">
        <f t="shared" si="0"/>
        <v>1571.124909</v>
      </c>
      <c r="L53" s="32">
        <f t="shared" si="1"/>
        <v>4.4110233689458695</v>
      </c>
      <c r="M53" s="32">
        <f t="shared" si="2"/>
        <v>5.015260929523089</v>
      </c>
      <c r="N53" s="32">
        <f t="shared" si="3"/>
        <v>5.574632023180951</v>
      </c>
      <c r="O53" s="32">
        <f t="shared" si="4"/>
        <v>4.719367974524938</v>
      </c>
      <c r="P53" s="32">
        <f t="shared" si="5"/>
        <v>4.636194146357988</v>
      </c>
      <c r="Q53" s="32">
        <f t="shared" si="6"/>
        <v>4.538266061732477</v>
      </c>
      <c r="R53" s="32">
        <f t="shared" si="7"/>
        <v>4.607868852290132</v>
      </c>
      <c r="S53" s="32">
        <f t="shared" si="8"/>
        <v>4.1664113057336705</v>
      </c>
    </row>
    <row r="54" spans="1:19" ht="15">
      <c r="A54" s="32" t="s">
        <v>89</v>
      </c>
      <c r="B54" s="32" t="s">
        <v>121</v>
      </c>
      <c r="C54" s="32">
        <v>879.8325849999992</v>
      </c>
      <c r="D54" s="32">
        <v>530.0600889999998</v>
      </c>
      <c r="E54" s="32">
        <v>1381.7501120000013</v>
      </c>
      <c r="F54" s="32">
        <v>1462.0625970000024</v>
      </c>
      <c r="G54" s="32">
        <v>818.7100929999995</v>
      </c>
      <c r="H54" s="32">
        <v>1836.4672509999968</v>
      </c>
      <c r="I54" s="32">
        <v>3263.585566000037</v>
      </c>
      <c r="J54" s="32">
        <v>1319.5409099999997</v>
      </c>
      <c r="K54" s="45">
        <f t="shared" si="0"/>
        <v>11492.009203000034</v>
      </c>
      <c r="L54" s="32">
        <f t="shared" si="1"/>
        <v>32.52697326814909</v>
      </c>
      <c r="M54" s="32">
        <f t="shared" si="2"/>
        <v>28.838850694223737</v>
      </c>
      <c r="N54" s="32">
        <f t="shared" si="3"/>
        <v>28.293607741055816</v>
      </c>
      <c r="O54" s="32">
        <f t="shared" si="4"/>
        <v>33.11599325437248</v>
      </c>
      <c r="P54" s="32">
        <f t="shared" si="5"/>
        <v>35.520695251017344</v>
      </c>
      <c r="Q54" s="32">
        <f t="shared" si="6"/>
        <v>39.7536861538194</v>
      </c>
      <c r="R54" s="32">
        <f t="shared" si="7"/>
        <v>38.508024265221266</v>
      </c>
      <c r="S54" s="32">
        <f t="shared" si="8"/>
        <v>31.964256208435405</v>
      </c>
    </row>
    <row r="55" spans="2:19" ht="15">
      <c r="B55" s="32" t="s">
        <v>4</v>
      </c>
      <c r="C55" s="32">
        <v>1825.099650000005</v>
      </c>
      <c r="D55" s="32">
        <v>1307.946892</v>
      </c>
      <c r="E55" s="32">
        <v>3501.862203000004</v>
      </c>
      <c r="F55" s="32">
        <v>2952.9117200000046</v>
      </c>
      <c r="G55" s="32">
        <v>1486.171856000005</v>
      </c>
      <c r="H55" s="32">
        <v>2783.147755000013</v>
      </c>
      <c r="I55" s="32">
        <v>5211.49366299999</v>
      </c>
      <c r="J55" s="32">
        <v>2808.635580000008</v>
      </c>
      <c r="K55" s="45">
        <f t="shared" si="0"/>
        <v>21877.26931900003</v>
      </c>
      <c r="L55" s="32">
        <f t="shared" si="1"/>
        <v>67.4730267318509</v>
      </c>
      <c r="M55" s="32">
        <f t="shared" si="2"/>
        <v>71.16114930577615</v>
      </c>
      <c r="N55" s="32">
        <f t="shared" si="3"/>
        <v>71.70639225894384</v>
      </c>
      <c r="O55" s="32">
        <f t="shared" si="4"/>
        <v>66.88400674562735</v>
      </c>
      <c r="P55" s="32">
        <f t="shared" si="5"/>
        <v>64.47930474898278</v>
      </c>
      <c r="Q55" s="32">
        <f t="shared" si="6"/>
        <v>60.246313846180186</v>
      </c>
      <c r="R55" s="32">
        <f t="shared" si="7"/>
        <v>61.491975734779366</v>
      </c>
      <c r="S55" s="32">
        <f t="shared" si="8"/>
        <v>68.03574379156447</v>
      </c>
    </row>
    <row r="56" ht="15">
      <c r="K56" s="45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22" sqref="A22:IV22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7" t="s">
        <v>49</v>
      </c>
      <c r="B1" s="117"/>
      <c r="C1" s="117"/>
      <c r="D1" s="117"/>
    </row>
    <row r="2" spans="1:4" s="11" customFormat="1" ht="60">
      <c r="A2" s="30" t="s">
        <v>29</v>
      </c>
      <c r="B2" s="30" t="s">
        <v>18</v>
      </c>
      <c r="C2" s="30" t="s">
        <v>19</v>
      </c>
      <c r="D2" s="30" t="s">
        <v>30</v>
      </c>
    </row>
    <row r="3" spans="1:4" ht="15">
      <c r="A3" s="118" t="s">
        <v>31</v>
      </c>
      <c r="B3" s="118"/>
      <c r="C3" s="118"/>
      <c r="D3" s="118"/>
    </row>
    <row r="4" spans="1:4" ht="15">
      <c r="A4" s="5" t="s">
        <v>20</v>
      </c>
      <c r="B4" s="5">
        <v>31491</v>
      </c>
      <c r="C4" s="5">
        <v>53</v>
      </c>
      <c r="D4" s="5">
        <v>58</v>
      </c>
    </row>
    <row r="5" spans="1:4" ht="15">
      <c r="A5" s="5" t="s">
        <v>21</v>
      </c>
      <c r="B5" s="5">
        <v>31491</v>
      </c>
      <c r="C5" s="5">
        <v>31</v>
      </c>
      <c r="D5" s="5">
        <v>42</v>
      </c>
    </row>
    <row r="6" spans="1:4" ht="15">
      <c r="A6" s="5" t="s">
        <v>22</v>
      </c>
      <c r="B6" s="5">
        <v>31491</v>
      </c>
      <c r="C6" s="5">
        <v>8</v>
      </c>
      <c r="D6" s="5">
        <v>10</v>
      </c>
    </row>
    <row r="7" spans="1:4" ht="15">
      <c r="A7" s="5" t="s">
        <v>23</v>
      </c>
      <c r="B7" s="5">
        <v>31491</v>
      </c>
      <c r="C7" s="5">
        <v>22</v>
      </c>
      <c r="D7" s="5">
        <v>27</v>
      </c>
    </row>
    <row r="8" spans="1:4" ht="15">
      <c r="A8" s="5" t="s">
        <v>211</v>
      </c>
      <c r="B8" s="5"/>
      <c r="C8" s="5"/>
      <c r="D8" s="5"/>
    </row>
    <row r="9" spans="1:4" ht="15">
      <c r="A9" s="5" t="s">
        <v>24</v>
      </c>
      <c r="B9" s="5">
        <v>18965</v>
      </c>
      <c r="C9" s="5">
        <v>23</v>
      </c>
      <c r="D9" s="5">
        <v>28</v>
      </c>
    </row>
    <row r="10" spans="1:4" ht="15">
      <c r="A10" s="5" t="s">
        <v>25</v>
      </c>
      <c r="B10" s="5">
        <v>7766</v>
      </c>
      <c r="C10" s="5">
        <v>18</v>
      </c>
      <c r="D10" s="5">
        <v>38</v>
      </c>
    </row>
    <row r="11" spans="1:4" s="50" customFormat="1" ht="15">
      <c r="A11" s="26" t="s">
        <v>5</v>
      </c>
      <c r="B11" s="26">
        <v>31491</v>
      </c>
      <c r="C11" s="26"/>
      <c r="D11" s="26"/>
    </row>
    <row r="12" spans="1:4" ht="15">
      <c r="A12" s="118" t="s">
        <v>32</v>
      </c>
      <c r="B12" s="118"/>
      <c r="C12" s="118"/>
      <c r="D12" s="118"/>
    </row>
    <row r="13" spans="1:4" ht="15">
      <c r="A13" s="5" t="s">
        <v>33</v>
      </c>
      <c r="B13" s="5" t="s">
        <v>212</v>
      </c>
      <c r="C13" s="5">
        <v>53</v>
      </c>
      <c r="D13" s="5"/>
    </row>
    <row r="14" spans="1:4" ht="15">
      <c r="A14" s="5" t="s">
        <v>34</v>
      </c>
      <c r="B14" s="23" t="s">
        <v>213</v>
      </c>
      <c r="C14" s="23">
        <v>28</v>
      </c>
      <c r="D14" s="7"/>
    </row>
    <row r="15" spans="1:4" ht="15">
      <c r="A15" s="5" t="s">
        <v>35</v>
      </c>
      <c r="B15" s="5" t="s">
        <v>214</v>
      </c>
      <c r="C15" s="5">
        <v>18</v>
      </c>
      <c r="D15" s="5"/>
    </row>
    <row r="16" spans="1:4" ht="15">
      <c r="A16" s="5" t="s">
        <v>36</v>
      </c>
      <c r="B16" s="5" t="s">
        <v>77</v>
      </c>
      <c r="C16" s="5"/>
      <c r="D16" s="5"/>
    </row>
    <row r="17" spans="1:4" ht="15">
      <c r="A17" s="5" t="s">
        <v>37</v>
      </c>
      <c r="B17" s="5" t="s">
        <v>77</v>
      </c>
      <c r="C17" s="5"/>
      <c r="D17" s="5"/>
    </row>
    <row r="18" spans="1:4" ht="15">
      <c r="A18" s="5" t="s">
        <v>38</v>
      </c>
      <c r="B18" s="29" t="s">
        <v>153</v>
      </c>
      <c r="C18" s="29"/>
      <c r="D18" s="5"/>
    </row>
    <row r="19" spans="1:4" ht="15">
      <c r="A19" s="5" t="s">
        <v>39</v>
      </c>
      <c r="B19" s="23" t="s">
        <v>212</v>
      </c>
      <c r="C19" s="38">
        <v>18</v>
      </c>
      <c r="D19" s="5"/>
    </row>
    <row r="20" spans="1:4" ht="15">
      <c r="A20" s="5" t="s">
        <v>40</v>
      </c>
      <c r="B20" s="23" t="s">
        <v>212</v>
      </c>
      <c r="C20" s="5">
        <v>12</v>
      </c>
      <c r="D20" s="5"/>
    </row>
    <row r="21" spans="1:4" ht="15">
      <c r="A21" s="118" t="s">
        <v>41</v>
      </c>
      <c r="B21" s="118"/>
      <c r="C21" s="118"/>
      <c r="D21" s="118"/>
    </row>
    <row r="22" spans="1:4" s="115" customFormat="1" ht="15">
      <c r="A22" s="29" t="s">
        <v>15</v>
      </c>
      <c r="B22" s="29"/>
      <c r="C22" s="29">
        <v>36</v>
      </c>
      <c r="D22" s="29">
        <v>27</v>
      </c>
    </row>
    <row r="23" spans="1:4" ht="15">
      <c r="A23" s="5" t="s">
        <v>42</v>
      </c>
      <c r="B23" s="7"/>
      <c r="C23" s="5">
        <v>23</v>
      </c>
      <c r="D23" s="5">
        <v>24</v>
      </c>
    </row>
    <row r="24" spans="1:4" ht="15">
      <c r="A24" s="5" t="s">
        <v>43</v>
      </c>
      <c r="B24" s="7"/>
      <c r="C24" s="5">
        <v>20</v>
      </c>
      <c r="D24" s="5">
        <v>21</v>
      </c>
    </row>
    <row r="25" spans="1:4" ht="15">
      <c r="A25" s="5" t="s">
        <v>44</v>
      </c>
      <c r="B25" s="7"/>
      <c r="C25" s="5">
        <v>14</v>
      </c>
      <c r="D25" s="5">
        <v>18</v>
      </c>
    </row>
    <row r="26" spans="1:4" ht="15">
      <c r="A26" s="5" t="s">
        <v>45</v>
      </c>
      <c r="B26" s="7"/>
      <c r="C26" s="5">
        <v>6</v>
      </c>
      <c r="D26" s="5">
        <v>9</v>
      </c>
    </row>
    <row r="27" spans="1:4" ht="15">
      <c r="A27" s="5" t="s">
        <v>46</v>
      </c>
      <c r="B27" s="7"/>
      <c r="C27" s="5">
        <v>1</v>
      </c>
      <c r="D27" s="5">
        <v>1</v>
      </c>
    </row>
    <row r="28" spans="1:4" ht="15">
      <c r="A28" s="5" t="s">
        <v>47</v>
      </c>
      <c r="B28" s="7"/>
      <c r="C28" s="5">
        <v>0</v>
      </c>
      <c r="D28" s="5">
        <v>0</v>
      </c>
    </row>
    <row r="29" spans="1:4" ht="15">
      <c r="A29" s="5" t="s">
        <v>48</v>
      </c>
      <c r="B29" s="5"/>
      <c r="C29" s="7">
        <v>0</v>
      </c>
      <c r="D29" s="7">
        <v>0</v>
      </c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80" zoomScalePageLayoutView="0" workbookViewId="0" topLeftCell="A1">
      <selection activeCell="E20" sqref="E20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28</v>
      </c>
      <c r="B1" s="9"/>
      <c r="C1" s="9"/>
      <c r="D1" s="9"/>
      <c r="E1" s="9"/>
    </row>
    <row r="2" spans="1:5" s="11" customFormat="1" ht="15">
      <c r="A2" s="118"/>
      <c r="B2" s="118" t="s">
        <v>16</v>
      </c>
      <c r="C2" s="118"/>
      <c r="D2" s="118" t="s">
        <v>17</v>
      </c>
      <c r="E2" s="118"/>
    </row>
    <row r="3" spans="1:5" s="11" customFormat="1" ht="45">
      <c r="A3" s="118"/>
      <c r="B3" s="30" t="s">
        <v>18</v>
      </c>
      <c r="C3" s="30" t="s">
        <v>19</v>
      </c>
      <c r="D3" s="30" t="s">
        <v>18</v>
      </c>
      <c r="E3" s="30" t="s">
        <v>19</v>
      </c>
    </row>
    <row r="4" spans="1:5" ht="15">
      <c r="A4" s="4" t="s">
        <v>20</v>
      </c>
      <c r="B4" s="5">
        <v>31491</v>
      </c>
      <c r="C4" s="5">
        <v>53</v>
      </c>
      <c r="D4" s="39"/>
      <c r="E4" s="29">
        <v>46.7</v>
      </c>
    </row>
    <row r="5" spans="1:5" ht="15">
      <c r="A5" s="4" t="s">
        <v>21</v>
      </c>
      <c r="B5" s="5">
        <v>31491</v>
      </c>
      <c r="C5" s="5">
        <v>31</v>
      </c>
      <c r="D5" s="39"/>
      <c r="E5" s="29">
        <v>51</v>
      </c>
    </row>
    <row r="6" spans="1:5" ht="15">
      <c r="A6" s="4" t="s">
        <v>22</v>
      </c>
      <c r="B6" s="5">
        <v>31491</v>
      </c>
      <c r="C6" s="5">
        <v>8</v>
      </c>
      <c r="D6" s="39"/>
      <c r="E6" s="29">
        <v>19.5</v>
      </c>
    </row>
    <row r="7" spans="1:5" ht="15">
      <c r="A7" s="4" t="s">
        <v>23</v>
      </c>
      <c r="B7" s="5">
        <v>31491</v>
      </c>
      <c r="C7" s="5">
        <v>22</v>
      </c>
      <c r="D7" s="39"/>
      <c r="E7" s="29">
        <v>45.3</v>
      </c>
    </row>
    <row r="8" spans="1:5" ht="15">
      <c r="A8" s="4" t="s">
        <v>211</v>
      </c>
      <c r="B8" s="5"/>
      <c r="C8" s="5" t="s">
        <v>77</v>
      </c>
      <c r="D8" s="39"/>
      <c r="E8" s="29">
        <v>22.9</v>
      </c>
    </row>
    <row r="9" spans="1:5" ht="15">
      <c r="A9" s="4" t="s">
        <v>24</v>
      </c>
      <c r="B9" s="5">
        <v>18965</v>
      </c>
      <c r="C9" s="5">
        <v>23</v>
      </c>
      <c r="D9" s="39"/>
      <c r="E9" s="29">
        <v>38.4</v>
      </c>
    </row>
    <row r="10" spans="1:5" ht="15">
      <c r="A10" s="4" t="s">
        <v>25</v>
      </c>
      <c r="B10" s="5">
        <v>7766</v>
      </c>
      <c r="C10" s="5">
        <v>18</v>
      </c>
      <c r="D10" s="39"/>
      <c r="E10" s="29">
        <v>33.5</v>
      </c>
    </row>
    <row r="11" spans="1:5" ht="15">
      <c r="A11" s="4" t="s">
        <v>5</v>
      </c>
      <c r="B11" s="26">
        <v>31491</v>
      </c>
      <c r="C11" s="26"/>
      <c r="D11" s="39"/>
      <c r="E11" s="29"/>
    </row>
    <row r="12" spans="1:5" ht="15">
      <c r="A12" s="4" t="s">
        <v>26</v>
      </c>
      <c r="B12" s="5"/>
      <c r="C12" s="5">
        <v>40.4</v>
      </c>
      <c r="D12" s="39"/>
      <c r="E12" s="29">
        <v>61</v>
      </c>
    </row>
    <row r="13" spans="1:5" ht="15">
      <c r="A13" s="6" t="s">
        <v>27</v>
      </c>
      <c r="B13" s="10"/>
      <c r="C13" s="10"/>
      <c r="D13" s="10"/>
      <c r="E13" s="90"/>
    </row>
    <row r="14" ht="15">
      <c r="E14" s="23"/>
    </row>
    <row r="15" ht="15">
      <c r="E15" s="23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1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8.421875" style="32" customWidth="1"/>
    <col min="2" max="2" width="21.140625" style="32" bestFit="1" customWidth="1"/>
    <col min="3" max="3" width="15.57421875" style="32" customWidth="1"/>
    <col min="4" max="4" width="11.00390625" style="32" customWidth="1"/>
    <col min="5" max="5" width="15.140625" style="32" customWidth="1"/>
    <col min="6" max="6" width="12.140625" style="32" customWidth="1"/>
    <col min="7" max="7" width="18.28125" style="32" customWidth="1"/>
    <col min="8" max="16384" width="9.140625" style="32" customWidth="1"/>
  </cols>
  <sheetData>
    <row r="1" s="42" customFormat="1" ht="15.75">
      <c r="A1" s="41" t="s">
        <v>215</v>
      </c>
    </row>
    <row r="2" spans="1:9" s="52" customFormat="1" ht="30" customHeight="1">
      <c r="A2" s="52" t="s">
        <v>94</v>
      </c>
      <c r="B2" s="52" t="s">
        <v>94</v>
      </c>
      <c r="C2" s="119" t="s">
        <v>216</v>
      </c>
      <c r="D2" s="119"/>
      <c r="E2" s="119" t="s">
        <v>217</v>
      </c>
      <c r="F2" s="119"/>
      <c r="G2" s="51" t="s">
        <v>218</v>
      </c>
      <c r="H2" s="51"/>
      <c r="I2" s="51"/>
    </row>
    <row r="3" spans="3:7" s="49" customFormat="1" ht="15">
      <c r="C3" s="49" t="s">
        <v>219</v>
      </c>
      <c r="D3" s="49" t="s">
        <v>210</v>
      </c>
      <c r="E3" s="49" t="s">
        <v>219</v>
      </c>
      <c r="F3" s="49" t="s">
        <v>210</v>
      </c>
      <c r="G3" s="49" t="s">
        <v>219</v>
      </c>
    </row>
    <row r="4" spans="1:7" ht="15">
      <c r="A4" s="32" t="s">
        <v>220</v>
      </c>
      <c r="B4" s="32" t="s">
        <v>6</v>
      </c>
      <c r="C4" s="32">
        <v>1673.4280820000035</v>
      </c>
      <c r="D4" s="32">
        <v>61.86580426477838</v>
      </c>
      <c r="E4" s="32">
        <v>961.0535429999968</v>
      </c>
      <c r="F4" s="32">
        <v>35.52967170728372</v>
      </c>
      <c r="G4" s="32">
        <v>2704.9322350000134</v>
      </c>
    </row>
    <row r="5" spans="2:7" ht="15">
      <c r="B5" s="32" t="s">
        <v>7</v>
      </c>
      <c r="C5" s="32">
        <v>1221.8709940000015</v>
      </c>
      <c r="D5" s="32">
        <v>66.47803880131184</v>
      </c>
      <c r="E5" s="32">
        <v>828.3562140000004</v>
      </c>
      <c r="F5" s="32">
        <v>45.06817561429053</v>
      </c>
      <c r="G5" s="32">
        <v>1838.0069810000018</v>
      </c>
    </row>
    <row r="6" spans="2:7" ht="15">
      <c r="B6" s="32" t="s">
        <v>8</v>
      </c>
      <c r="C6" s="32">
        <v>3179.775020000005</v>
      </c>
      <c r="D6" s="32">
        <v>65.11112706947135</v>
      </c>
      <c r="E6" s="32">
        <v>2073.9484900000066</v>
      </c>
      <c r="F6" s="32">
        <v>42.46750880756603</v>
      </c>
      <c r="G6" s="32">
        <v>4883.612315000006</v>
      </c>
    </row>
    <row r="7" spans="2:7" ht="15">
      <c r="B7" s="32" t="s">
        <v>9</v>
      </c>
      <c r="C7" s="32">
        <v>2759.36086600001</v>
      </c>
      <c r="D7" s="32">
        <v>62.500043440230144</v>
      </c>
      <c r="E7" s="32">
        <v>1717.7851030000033</v>
      </c>
      <c r="F7" s="32">
        <v>38.908156189847205</v>
      </c>
      <c r="G7" s="32">
        <v>4414.974317000009</v>
      </c>
    </row>
    <row r="8" spans="2:7" ht="15">
      <c r="B8" s="32" t="s">
        <v>10</v>
      </c>
      <c r="C8" s="32">
        <v>1377.6615500000016</v>
      </c>
      <c r="D8" s="32">
        <v>59.7714581693742</v>
      </c>
      <c r="E8" s="32">
        <v>818.4237679999989</v>
      </c>
      <c r="F8" s="32">
        <v>35.50827270590044</v>
      </c>
      <c r="G8" s="32">
        <v>2304.8819490000164</v>
      </c>
    </row>
    <row r="9" spans="2:7" ht="15">
      <c r="B9" s="32" t="s">
        <v>11</v>
      </c>
      <c r="C9" s="32">
        <v>1600.393743000003</v>
      </c>
      <c r="D9" s="32">
        <v>64.4979324966655</v>
      </c>
      <c r="E9" s="32">
        <v>934.443123999999</v>
      </c>
      <c r="F9" s="32">
        <v>37.65926341398165</v>
      </c>
      <c r="G9" s="32">
        <v>2481.310146000017</v>
      </c>
    </row>
    <row r="10" spans="2:7" ht="15">
      <c r="B10" s="32" t="s">
        <v>12</v>
      </c>
      <c r="C10" s="32">
        <v>1120.2865329999997</v>
      </c>
      <c r="D10" s="32">
        <v>64.62012553532317</v>
      </c>
      <c r="E10" s="32">
        <v>734.5484519999989</v>
      </c>
      <c r="F10" s="32">
        <v>42.37006496267258</v>
      </c>
      <c r="G10" s="32">
        <v>1733.649577000001</v>
      </c>
    </row>
    <row r="11" spans="2:7" ht="15">
      <c r="B11" s="32" t="s">
        <v>13</v>
      </c>
      <c r="C11" s="32">
        <v>3000.4834830000104</v>
      </c>
      <c r="D11" s="32">
        <v>66.29611046608179</v>
      </c>
      <c r="E11" s="32">
        <v>1967.5087720000013</v>
      </c>
      <c r="F11" s="32">
        <v>43.472386910485305</v>
      </c>
      <c r="G11" s="32">
        <v>4525.881626999986</v>
      </c>
    </row>
    <row r="12" spans="2:7" ht="15">
      <c r="B12" s="32" t="s">
        <v>14</v>
      </c>
      <c r="C12" s="32">
        <v>2622.6844770000253</v>
      </c>
      <c r="D12" s="32">
        <v>63.356870849311555</v>
      </c>
      <c r="E12" s="32">
        <v>1753.064286000004</v>
      </c>
      <c r="F12" s="32">
        <v>42.34922978065949</v>
      </c>
      <c r="G12" s="32">
        <v>4139.542313000017</v>
      </c>
    </row>
    <row r="13" spans="2:7" ht="15">
      <c r="B13" s="32" t="s">
        <v>221</v>
      </c>
      <c r="C13" s="32">
        <v>1465.3151330000044</v>
      </c>
      <c r="D13" s="32">
        <v>59.53957372823773</v>
      </c>
      <c r="E13" s="32">
        <v>933.2964379999981</v>
      </c>
      <c r="F13" s="32">
        <v>37.9222672510285</v>
      </c>
      <c r="G13" s="32">
        <v>2461.077635000017</v>
      </c>
    </row>
    <row r="15" spans="1:7" ht="15">
      <c r="A15" s="32" t="s">
        <v>103</v>
      </c>
      <c r="B15" s="32" t="s">
        <v>163</v>
      </c>
      <c r="C15" s="32">
        <v>26.143763000000003</v>
      </c>
      <c r="D15" s="32">
        <v>71.60789839211641</v>
      </c>
      <c r="E15" s="32">
        <v>21.644601</v>
      </c>
      <c r="F15" s="32">
        <v>59.28467103782654</v>
      </c>
      <c r="G15" s="32">
        <v>36.509608</v>
      </c>
    </row>
    <row r="16" spans="2:7" ht="15">
      <c r="B16" s="32" t="s">
        <v>126</v>
      </c>
      <c r="C16" s="32">
        <v>1130.2864590000054</v>
      </c>
      <c r="D16" s="32">
        <v>63.08475358407138</v>
      </c>
      <c r="E16" s="32">
        <v>784.2999919999994</v>
      </c>
      <c r="F16" s="32">
        <v>43.77418780641066</v>
      </c>
      <c r="G16" s="32">
        <v>1791.6951320000046</v>
      </c>
    </row>
    <row r="17" spans="2:7" ht="15">
      <c r="B17" s="32" t="s">
        <v>127</v>
      </c>
      <c r="C17" s="32">
        <v>3743.083272999999</v>
      </c>
      <c r="D17" s="32">
        <v>59.06379028660076</v>
      </c>
      <c r="E17" s="32">
        <v>2471.015332000006</v>
      </c>
      <c r="F17" s="32">
        <v>38.99125953648628</v>
      </c>
      <c r="G17" s="32">
        <v>6337.35704199999</v>
      </c>
    </row>
    <row r="18" spans="2:7" ht="15">
      <c r="B18" s="32" t="s">
        <v>164</v>
      </c>
      <c r="C18" s="32">
        <v>15121.746386000219</v>
      </c>
      <c r="D18" s="32">
        <v>64.83357510083654</v>
      </c>
      <c r="E18" s="32">
        <v>9445.468265000181</v>
      </c>
      <c r="F18" s="32">
        <v>40.496875194812475</v>
      </c>
      <c r="G18" s="32">
        <v>23323.943438999257</v>
      </c>
    </row>
    <row r="20" spans="1:7" ht="15">
      <c r="A20" s="32" t="s">
        <v>165</v>
      </c>
      <c r="B20" s="32" t="s">
        <v>129</v>
      </c>
      <c r="C20" s="32">
        <v>11901.005535000215</v>
      </c>
      <c r="D20" s="32">
        <v>78.63994133588605</v>
      </c>
      <c r="E20" s="32">
        <v>8467.163430999988</v>
      </c>
      <c r="F20" s="32">
        <v>55.94966186150813</v>
      </c>
      <c r="G20" s="32">
        <v>15133.538165000367</v>
      </c>
    </row>
    <row r="21" spans="2:7" ht="15">
      <c r="B21" s="32" t="s">
        <v>130</v>
      </c>
      <c r="C21" s="32">
        <v>3542.745230000026</v>
      </c>
      <c r="D21" s="32">
        <v>65.72403156988204</v>
      </c>
      <c r="E21" s="32">
        <v>2125.51517700001</v>
      </c>
      <c r="F21" s="32">
        <v>39.431970837883554</v>
      </c>
      <c r="G21" s="32">
        <v>5390.334623999975</v>
      </c>
    </row>
    <row r="22" spans="2:7" ht="15">
      <c r="B22" s="32" t="s">
        <v>131</v>
      </c>
      <c r="C22" s="32">
        <v>4474.7285750000165</v>
      </c>
      <c r="D22" s="32">
        <v>41.37815378660688</v>
      </c>
      <c r="E22" s="32">
        <v>2062.449526000004</v>
      </c>
      <c r="F22" s="32">
        <v>19.0716268559244</v>
      </c>
      <c r="G22" s="32">
        <v>10814.2296489999</v>
      </c>
    </row>
    <row r="24" spans="1:7" ht="15">
      <c r="A24" s="32" t="s">
        <v>166</v>
      </c>
      <c r="B24" s="32" t="s">
        <v>132</v>
      </c>
      <c r="C24" s="32">
        <v>18346.616135999873</v>
      </c>
      <c r="D24" s="32">
        <v>63.77112093063917</v>
      </c>
      <c r="E24" s="32">
        <v>11693.019175000007</v>
      </c>
      <c r="F24" s="32">
        <v>40.643840494925655</v>
      </c>
      <c r="G24" s="32">
        <v>28769.474125999164</v>
      </c>
    </row>
    <row r="25" spans="2:7" ht="15">
      <c r="B25" s="32" t="s">
        <v>133</v>
      </c>
      <c r="C25" s="32">
        <v>1674.6437449999992</v>
      </c>
      <c r="D25" s="32">
        <v>61.56708090868295</v>
      </c>
      <c r="E25" s="32">
        <v>1029.4090149999975</v>
      </c>
      <c r="F25" s="32">
        <v>37.845487020066166</v>
      </c>
      <c r="G25" s="32">
        <v>2720.0310950000235</v>
      </c>
    </row>
    <row r="27" spans="1:7" ht="15">
      <c r="A27" s="32" t="s">
        <v>69</v>
      </c>
      <c r="B27" s="32" t="s">
        <v>134</v>
      </c>
      <c r="C27" s="32">
        <v>7031.211783999958</v>
      </c>
      <c r="D27" s="32">
        <v>99.74462271511085</v>
      </c>
      <c r="E27" s="32">
        <v>6644.432593999984</v>
      </c>
      <c r="F27" s="32">
        <v>94.25778124798377</v>
      </c>
      <c r="G27" s="32">
        <v>7049.213874999962</v>
      </c>
    </row>
    <row r="28" spans="2:7" ht="15">
      <c r="B28" s="32" t="s">
        <v>135</v>
      </c>
      <c r="C28" s="32">
        <v>6455.374863000046</v>
      </c>
      <c r="D28" s="32">
        <v>97.19320420030941</v>
      </c>
      <c r="E28" s="32">
        <v>4467.00156400001</v>
      </c>
      <c r="F28" s="32">
        <v>67.25592306984689</v>
      </c>
      <c r="G28" s="32">
        <v>6641.796529000014</v>
      </c>
    </row>
    <row r="29" spans="2:7" ht="15">
      <c r="B29" s="32" t="s">
        <v>167</v>
      </c>
      <c r="C29" s="32">
        <v>4457.374258999984</v>
      </c>
      <c r="D29" s="32">
        <v>69.33986990966648</v>
      </c>
      <c r="E29" s="32">
        <v>1407.2195840000047</v>
      </c>
      <c r="F29" s="32">
        <v>21.891009643598263</v>
      </c>
      <c r="G29" s="32">
        <v>6428.299136999958</v>
      </c>
    </row>
    <row r="30" spans="2:7" ht="15">
      <c r="B30" s="32" t="s">
        <v>137</v>
      </c>
      <c r="C30" s="32">
        <v>1634.9363850000057</v>
      </c>
      <c r="D30" s="32">
        <v>27.07303306061396</v>
      </c>
      <c r="E30" s="32">
        <v>201.0174809999998</v>
      </c>
      <c r="F30" s="32">
        <v>3.3286634017104673</v>
      </c>
      <c r="G30" s="32">
        <v>6038.984923999974</v>
      </c>
    </row>
    <row r="31" spans="2:7" ht="15">
      <c r="B31" s="32" t="s">
        <v>138</v>
      </c>
      <c r="C31" s="32">
        <v>442.3625899999992</v>
      </c>
      <c r="D31" s="32">
        <v>8.297600868660863</v>
      </c>
      <c r="E31" s="32">
        <v>2.7569669999999995</v>
      </c>
      <c r="F31" s="32">
        <v>0.051713712441346746</v>
      </c>
      <c r="G31" s="32">
        <v>5331.210756000022</v>
      </c>
    </row>
    <row r="33" spans="1:7" ht="15">
      <c r="A33" s="32" t="s">
        <v>1</v>
      </c>
      <c r="B33" s="32" t="s">
        <v>139</v>
      </c>
      <c r="C33" s="32">
        <v>426.29712499999835</v>
      </c>
      <c r="D33" s="32">
        <v>20.646581212187854</v>
      </c>
      <c r="E33" s="32">
        <v>82.83495200000003</v>
      </c>
      <c r="F33" s="32">
        <v>4.011893262652639</v>
      </c>
      <c r="G33" s="32">
        <v>2064.7346920000077</v>
      </c>
    </row>
    <row r="34" spans="2:7" ht="15">
      <c r="B34" s="32" t="s">
        <v>140</v>
      </c>
      <c r="C34" s="32">
        <v>5940.002871000011</v>
      </c>
      <c r="D34" s="32">
        <v>54.42491435587553</v>
      </c>
      <c r="E34" s="32">
        <v>3210.982429000001</v>
      </c>
      <c r="F34" s="32">
        <v>29.42043084688366</v>
      </c>
      <c r="G34" s="32">
        <v>10914.124425000125</v>
      </c>
    </row>
    <row r="35" spans="2:7" ht="15">
      <c r="B35" s="32" t="s">
        <v>141</v>
      </c>
      <c r="C35" s="32">
        <v>2329.4142879999927</v>
      </c>
      <c r="D35" s="32">
        <v>72.43236552981594</v>
      </c>
      <c r="E35" s="32">
        <v>1633.7123629999953</v>
      </c>
      <c r="F35" s="32">
        <v>50.79974466413824</v>
      </c>
      <c r="G35" s="32">
        <v>3215.9853829999747</v>
      </c>
    </row>
    <row r="36" spans="2:7" ht="15">
      <c r="B36" s="32" t="s">
        <v>142</v>
      </c>
      <c r="C36" s="32">
        <v>3459.579742000083</v>
      </c>
      <c r="D36" s="32">
        <v>73.25156442440823</v>
      </c>
      <c r="E36" s="32">
        <v>2131.9419050000097</v>
      </c>
      <c r="F36" s="32">
        <v>45.14076606105877</v>
      </c>
      <c r="G36" s="32">
        <v>4722.874889000068</v>
      </c>
    </row>
    <row r="37" spans="2:7" ht="15">
      <c r="B37" s="32" t="s">
        <v>143</v>
      </c>
      <c r="C37" s="32">
        <v>799.5567070000066</v>
      </c>
      <c r="D37" s="32">
        <v>79.72256979844369</v>
      </c>
      <c r="E37" s="32">
        <v>565.2532249999979</v>
      </c>
      <c r="F37" s="32">
        <v>56.36052989029251</v>
      </c>
      <c r="G37" s="32">
        <v>1002.9239010000092</v>
      </c>
    </row>
    <row r="38" spans="2:7" ht="15">
      <c r="B38" s="32" t="s">
        <v>144</v>
      </c>
      <c r="C38" s="32">
        <v>246.32753899999972</v>
      </c>
      <c r="D38" s="32">
        <v>89.10842356677811</v>
      </c>
      <c r="E38" s="32">
        <v>188.80641399999985</v>
      </c>
      <c r="F38" s="32">
        <v>68.30028822248929</v>
      </c>
      <c r="G38" s="32">
        <v>276.43574999999987</v>
      </c>
    </row>
    <row r="39" spans="2:7" ht="15">
      <c r="B39" s="32" t="s">
        <v>145</v>
      </c>
      <c r="C39" s="32">
        <v>3839.9983289999664</v>
      </c>
      <c r="D39" s="32">
        <v>81.44876347303281</v>
      </c>
      <c r="E39" s="32">
        <v>2820.0520499999798</v>
      </c>
      <c r="F39" s="32">
        <v>59.815065716944396</v>
      </c>
      <c r="G39" s="32">
        <v>4714.61832599996</v>
      </c>
    </row>
    <row r="40" spans="2:7" ht="15">
      <c r="B40" s="32" t="s">
        <v>146</v>
      </c>
      <c r="C40" s="32">
        <v>411.8836360000002</v>
      </c>
      <c r="D40" s="32">
        <v>52.505672667233924</v>
      </c>
      <c r="E40" s="32">
        <v>291.1039910000004</v>
      </c>
      <c r="F40" s="32">
        <v>37.109051022292675</v>
      </c>
      <c r="G40" s="32">
        <v>784.4554980000008</v>
      </c>
    </row>
    <row r="41" spans="2:7" ht="15">
      <c r="B41" s="32" t="s">
        <v>147</v>
      </c>
      <c r="C41" s="32">
        <v>28.209989</v>
      </c>
      <c r="D41" s="32">
        <v>82.29569487743377</v>
      </c>
      <c r="E41" s="32">
        <v>1.678492</v>
      </c>
      <c r="F41" s="32">
        <v>4.896587002788749</v>
      </c>
      <c r="G41" s="32">
        <v>34.278815</v>
      </c>
    </row>
    <row r="42" spans="2:7" ht="15">
      <c r="B42" s="32" t="s">
        <v>148</v>
      </c>
      <c r="C42" s="32">
        <v>16.901540999999998</v>
      </c>
      <c r="D42" s="32">
        <v>49.652852446117166</v>
      </c>
      <c r="E42" s="32">
        <v>8.047047</v>
      </c>
      <c r="F42" s="32">
        <v>23.640379141639794</v>
      </c>
      <c r="G42" s="32">
        <v>34.039416</v>
      </c>
    </row>
    <row r="43" spans="2:7" ht="15">
      <c r="B43" s="32" t="s">
        <v>149</v>
      </c>
      <c r="C43" s="32">
        <v>2.10479</v>
      </c>
      <c r="D43" s="32">
        <v>6.634470670712299</v>
      </c>
      <c r="E43" s="32" t="s">
        <v>94</v>
      </c>
      <c r="F43" s="32" t="s">
        <v>94</v>
      </c>
      <c r="G43" s="32">
        <v>31.725063000000006</v>
      </c>
    </row>
    <row r="44" spans="2:7" ht="15">
      <c r="B44" s="32" t="s">
        <v>150</v>
      </c>
      <c r="C44" s="32">
        <v>197.80312600000022</v>
      </c>
      <c r="D44" s="32">
        <v>87.11044323383092</v>
      </c>
      <c r="E44" s="32">
        <v>177.9850440000002</v>
      </c>
      <c r="F44" s="32">
        <v>78.38276565878387</v>
      </c>
      <c r="G44" s="32">
        <v>227.07165600000044</v>
      </c>
    </row>
    <row r="45" spans="2:7" ht="15">
      <c r="B45" s="32" t="s">
        <v>151</v>
      </c>
      <c r="C45" s="32">
        <v>13.806299999999998</v>
      </c>
      <c r="D45" s="32">
        <v>32.941134141037686</v>
      </c>
      <c r="E45" s="32">
        <v>5.0159910000000005</v>
      </c>
      <c r="F45" s="32">
        <v>11.967901058302209</v>
      </c>
      <c r="G45" s="32">
        <v>41.91203599999998</v>
      </c>
    </row>
    <row r="46" spans="2:7" ht="15">
      <c r="B46" s="32" t="s">
        <v>152</v>
      </c>
      <c r="C46" s="32">
        <v>563.9956349999989</v>
      </c>
      <c r="D46" s="32">
        <v>73.44684619979068</v>
      </c>
      <c r="E46" s="32">
        <v>403.42272899999807</v>
      </c>
      <c r="F46" s="32">
        <v>52.53609299717853</v>
      </c>
      <c r="G46" s="32">
        <v>767.8963279999981</v>
      </c>
    </row>
    <row r="48" spans="1:2" ht="15">
      <c r="A48" s="32" t="s">
        <v>3</v>
      </c>
      <c r="B48" s="32" t="s">
        <v>153</v>
      </c>
    </row>
    <row r="50" spans="1:2" ht="15">
      <c r="A50" s="32" t="s">
        <v>2</v>
      </c>
      <c r="B50" s="32" t="s">
        <v>153</v>
      </c>
    </row>
    <row r="52" spans="1:7" ht="15">
      <c r="A52" s="32" t="s">
        <v>168</v>
      </c>
      <c r="B52" s="32" t="s">
        <v>154</v>
      </c>
      <c r="C52" s="32">
        <v>51.393162999999994</v>
      </c>
      <c r="D52" s="32">
        <v>82.2218068633113</v>
      </c>
      <c r="E52" s="32">
        <v>48.198938999999996</v>
      </c>
      <c r="F52" s="32">
        <v>77.11149931508443</v>
      </c>
      <c r="G52" s="32">
        <v>62.50551399999999</v>
      </c>
    </row>
    <row r="53" spans="2:7" ht="15">
      <c r="B53" s="32" t="s">
        <v>155</v>
      </c>
      <c r="C53" s="32">
        <v>19969.866717999896</v>
      </c>
      <c r="D53" s="32">
        <v>63.54366278735808</v>
      </c>
      <c r="E53" s="32">
        <v>12674.229251000117</v>
      </c>
      <c r="F53" s="32">
        <v>40.32910990283684</v>
      </c>
      <c r="G53" s="32">
        <v>31426.99970699969</v>
      </c>
    </row>
    <row r="55" spans="1:2" ht="15">
      <c r="A55" s="32" t="s">
        <v>108</v>
      </c>
      <c r="B55" s="32" t="s">
        <v>153</v>
      </c>
    </row>
    <row r="57" spans="1:2" ht="15">
      <c r="A57" s="32" t="s">
        <v>169</v>
      </c>
      <c r="B57" s="32" t="s">
        <v>153</v>
      </c>
    </row>
    <row r="59" spans="1:2" ht="15">
      <c r="A59" s="32" t="s">
        <v>110</v>
      </c>
      <c r="B59" s="32" t="s">
        <v>153</v>
      </c>
    </row>
    <row r="61" spans="1:7" ht="15">
      <c r="A61" s="32" t="s">
        <v>111</v>
      </c>
      <c r="B61" s="32" t="s">
        <v>154</v>
      </c>
      <c r="C61" s="32">
        <v>19234.908277999933</v>
      </c>
      <c r="D61" s="32">
        <v>63.247608080975915</v>
      </c>
      <c r="E61" s="32">
        <v>12182.430473000051</v>
      </c>
      <c r="F61" s="32">
        <v>40.05787690245039</v>
      </c>
      <c r="G61" s="32">
        <v>30412.072268999455</v>
      </c>
    </row>
    <row r="62" spans="2:7" ht="15">
      <c r="B62" s="32" t="s">
        <v>155</v>
      </c>
      <c r="C62" s="32">
        <v>786.3516029999988</v>
      </c>
      <c r="D62" s="32">
        <v>72.98380855535584</v>
      </c>
      <c r="E62" s="32">
        <v>539.9977169999999</v>
      </c>
      <c r="F62" s="32">
        <v>50.11891607710917</v>
      </c>
      <c r="G62" s="32">
        <v>1077.432952</v>
      </c>
    </row>
    <row r="64" spans="1:7" ht="15">
      <c r="A64" s="32" t="s">
        <v>112</v>
      </c>
      <c r="B64" s="32" t="s">
        <v>154</v>
      </c>
      <c r="C64" s="32">
        <v>18190.56124599999</v>
      </c>
      <c r="D64" s="32">
        <v>63.0624590632218</v>
      </c>
      <c r="E64" s="32">
        <v>11589.499989999884</v>
      </c>
      <c r="F64" s="32">
        <v>40.17810988890131</v>
      </c>
      <c r="G64" s="32">
        <v>28845.309104999324</v>
      </c>
    </row>
    <row r="65" spans="2:7" ht="15">
      <c r="B65" s="32" t="s">
        <v>155</v>
      </c>
      <c r="C65" s="32">
        <v>1769.2545480000022</v>
      </c>
      <c r="D65" s="32">
        <v>68.86182555199528</v>
      </c>
      <c r="E65" s="32">
        <v>1113.4453420000016</v>
      </c>
      <c r="F65" s="32">
        <v>43.336827359951904</v>
      </c>
      <c r="G65" s="32">
        <v>2569.2820860000243</v>
      </c>
    </row>
    <row r="67" spans="1:7" ht="15">
      <c r="A67" s="32" t="s">
        <v>113</v>
      </c>
      <c r="B67" s="32" t="s">
        <v>154</v>
      </c>
      <c r="C67" s="32">
        <v>18864.68019999996</v>
      </c>
      <c r="D67" s="32">
        <v>62.8135419525036</v>
      </c>
      <c r="E67" s="32">
        <v>11880.845042000048</v>
      </c>
      <c r="F67" s="32">
        <v>39.55953403741591</v>
      </c>
      <c r="G67" s="32">
        <v>30032.823517999463</v>
      </c>
    </row>
    <row r="68" spans="2:7" ht="15">
      <c r="B68" s="32" t="s">
        <v>155</v>
      </c>
      <c r="C68" s="32">
        <v>1155.8131330000026</v>
      </c>
      <c r="D68" s="32">
        <v>79.47254068993979</v>
      </c>
      <c r="E68" s="32">
        <v>840.8165999999969</v>
      </c>
      <c r="F68" s="32">
        <v>57.813698035109994</v>
      </c>
      <c r="G68" s="32">
        <v>1454.3553319999921</v>
      </c>
    </row>
    <row r="70" spans="1:7" ht="15">
      <c r="A70" s="32" t="s">
        <v>114</v>
      </c>
      <c r="B70" s="32" t="s">
        <v>154</v>
      </c>
      <c r="C70" s="32">
        <v>16588.725560000254</v>
      </c>
      <c r="D70" s="32">
        <v>63.586514978342656</v>
      </c>
      <c r="E70" s="32">
        <v>10591.741760000066</v>
      </c>
      <c r="F70" s="32">
        <v>40.59937839305429</v>
      </c>
      <c r="G70" s="32">
        <v>26088.43331899903</v>
      </c>
    </row>
    <row r="71" spans="2:7" ht="15">
      <c r="B71" s="32" t="s">
        <v>155</v>
      </c>
      <c r="C71" s="32">
        <v>3432.5343210000087</v>
      </c>
      <c r="D71" s="32">
        <v>63.55283512757791</v>
      </c>
      <c r="E71" s="32">
        <v>2130.6864300000207</v>
      </c>
      <c r="F71" s="32">
        <v>39.449325405407514</v>
      </c>
      <c r="G71" s="32">
        <v>5401.07190200002</v>
      </c>
    </row>
    <row r="73" spans="1:7" ht="15">
      <c r="A73" s="32" t="s">
        <v>0</v>
      </c>
      <c r="B73" s="32" t="s">
        <v>117</v>
      </c>
      <c r="C73" s="32">
        <v>10387.371877000047</v>
      </c>
      <c r="D73" s="32">
        <v>59.41818153449535</v>
      </c>
      <c r="E73" s="32">
        <v>6257.618481999979</v>
      </c>
      <c r="F73" s="32">
        <v>35.79503221217795</v>
      </c>
      <c r="G73" s="32">
        <v>17481.80709800019</v>
      </c>
    </row>
    <row r="74" spans="2:7" ht="15">
      <c r="B74" s="32" t="s">
        <v>118</v>
      </c>
      <c r="C74" s="32">
        <v>4696.86719500006</v>
      </c>
      <c r="D74" s="32">
        <v>61.039608214589656</v>
      </c>
      <c r="E74" s="32">
        <v>3259.8893679999514</v>
      </c>
      <c r="F74" s="32">
        <v>42.36491294824034</v>
      </c>
      <c r="G74" s="32">
        <v>7694.78594699993</v>
      </c>
    </row>
    <row r="75" spans="2:7" ht="15">
      <c r="B75" s="32" t="s">
        <v>119</v>
      </c>
      <c r="C75" s="32">
        <v>3713.574561000028</v>
      </c>
      <c r="D75" s="32">
        <v>77.49096449289775</v>
      </c>
      <c r="E75" s="32">
        <v>2380.122531000006</v>
      </c>
      <c r="F75" s="32">
        <v>49.6658913154554</v>
      </c>
      <c r="G75" s="32">
        <v>4792.267827999982</v>
      </c>
    </row>
    <row r="76" spans="2:7" ht="15">
      <c r="B76" s="32" t="s">
        <v>120</v>
      </c>
      <c r="C76" s="32">
        <v>1223.4462480000088</v>
      </c>
      <c r="D76" s="32">
        <v>80.45577847371801</v>
      </c>
      <c r="E76" s="32">
        <v>824.7978089999957</v>
      </c>
      <c r="F76" s="32">
        <v>54.240020691543414</v>
      </c>
      <c r="G76" s="32">
        <v>1520.644348000019</v>
      </c>
    </row>
    <row r="78" spans="1:7" ht="15">
      <c r="A78" s="32" t="s">
        <v>89</v>
      </c>
      <c r="B78" s="32" t="s">
        <v>121</v>
      </c>
      <c r="C78" s="32">
        <v>2937.707798000015</v>
      </c>
      <c r="D78" s="32">
        <v>29.834415780976126</v>
      </c>
      <c r="E78" s="32">
        <v>1018.4835379999988</v>
      </c>
      <c r="F78" s="32">
        <v>10.343391320082342</v>
      </c>
      <c r="G78" s="32">
        <v>9846.707974999934</v>
      </c>
    </row>
    <row r="79" spans="2:7" ht="15">
      <c r="B79" s="32" t="s">
        <v>4</v>
      </c>
      <c r="C79" s="32">
        <v>17083.552083000337</v>
      </c>
      <c r="D79" s="32">
        <v>78.93412246496001</v>
      </c>
      <c r="E79" s="32">
        <v>11703.94465200005</v>
      </c>
      <c r="F79" s="32">
        <v>54.077781716332275</v>
      </c>
      <c r="G79" s="32">
        <v>21642.797245999624</v>
      </c>
    </row>
    <row r="80" spans="1:7" s="31" customFormat="1" ht="15">
      <c r="A80" s="31" t="s">
        <v>5</v>
      </c>
      <c r="C80" s="31">
        <v>20021.25988099989</v>
      </c>
      <c r="D80" s="31">
        <v>63.580738218929326</v>
      </c>
      <c r="E80" s="31">
        <v>12722.428190000104</v>
      </c>
      <c r="F80" s="31">
        <v>40.40212159801034</v>
      </c>
      <c r="G80" s="31">
        <v>31489.50522099968</v>
      </c>
    </row>
    <row r="81" ht="15">
      <c r="A81" s="32" t="s">
        <v>222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2" t="s">
        <v>91</v>
      </c>
      <c r="B1" s="12"/>
      <c r="C1" s="12"/>
    </row>
    <row r="2" spans="1:3" s="89" customFormat="1" ht="15">
      <c r="A2" s="88"/>
      <c r="B2" s="120" t="s">
        <v>50</v>
      </c>
      <c r="C2" s="120"/>
    </row>
    <row r="3" spans="1:3" s="89" customFormat="1" ht="30">
      <c r="A3" s="88"/>
      <c r="B3" s="88" t="s">
        <v>51</v>
      </c>
      <c r="C3" s="88" t="s">
        <v>52</v>
      </c>
    </row>
    <row r="4" spans="1:3" ht="15">
      <c r="A4" s="14" t="s">
        <v>53</v>
      </c>
      <c r="B4" s="17"/>
      <c r="C4" s="17"/>
    </row>
    <row r="5" spans="1:3" ht="15">
      <c r="A5" s="15" t="s">
        <v>54</v>
      </c>
      <c r="B5" s="17"/>
      <c r="C5" s="17"/>
    </row>
    <row r="6" spans="1:3" ht="15">
      <c r="A6" s="15" t="s">
        <v>6</v>
      </c>
      <c r="B6" s="84">
        <v>0.9703905674266436</v>
      </c>
      <c r="C6" s="17">
        <v>0.9021377689846312</v>
      </c>
    </row>
    <row r="7" spans="1:3" ht="15">
      <c r="A7" s="19" t="s">
        <v>7</v>
      </c>
      <c r="B7" s="18">
        <v>0.6042114061805876</v>
      </c>
      <c r="C7" s="17">
        <v>1.3430355462676755</v>
      </c>
    </row>
    <row r="8" spans="1:3" ht="15">
      <c r="A8" s="19" t="s">
        <v>8</v>
      </c>
      <c r="B8" s="18">
        <v>0.838151820560658</v>
      </c>
      <c r="C8" s="17">
        <v>1.2083288874176414</v>
      </c>
    </row>
    <row r="9" spans="1:3" ht="15">
      <c r="A9" s="20" t="s">
        <v>9</v>
      </c>
      <c r="B9" s="18">
        <v>0.8936820395302358</v>
      </c>
      <c r="C9" s="85">
        <v>1.0425549874412283</v>
      </c>
    </row>
    <row r="10" spans="1:3" ht="15">
      <c r="A10" s="19" t="s">
        <v>10</v>
      </c>
      <c r="B10" s="84">
        <v>0.99968575011562</v>
      </c>
      <c r="C10" s="85">
        <v>0.9012952665470131</v>
      </c>
    </row>
    <row r="11" spans="1:3" ht="15">
      <c r="A11" s="19" t="s">
        <v>11</v>
      </c>
      <c r="B11" s="18">
        <v>0.8625316779147598</v>
      </c>
      <c r="C11" s="85">
        <v>0.9888751065420732</v>
      </c>
    </row>
    <row r="12" spans="1:3" ht="15">
      <c r="A12" s="15" t="s">
        <v>12</v>
      </c>
      <c r="B12" s="18">
        <v>0.62956887596628</v>
      </c>
      <c r="C12" s="17">
        <v>1.2035178951985899</v>
      </c>
    </row>
    <row r="13" spans="1:3" ht="15">
      <c r="A13" s="19" t="s">
        <v>13</v>
      </c>
      <c r="B13" s="18">
        <v>0.773006977899006</v>
      </c>
      <c r="C13" s="17">
        <v>1.258909153296638</v>
      </c>
    </row>
    <row r="14" spans="1:3" ht="15">
      <c r="A14" s="19" t="s">
        <v>14</v>
      </c>
      <c r="B14" s="18">
        <v>0.8372592798658156</v>
      </c>
      <c r="C14" s="17">
        <v>1.2024913321983488</v>
      </c>
    </row>
    <row r="15" spans="1:3" ht="15">
      <c r="A15" s="20" t="s">
        <v>55</v>
      </c>
      <c r="B15" s="18">
        <v>1</v>
      </c>
      <c r="C15" s="17">
        <v>1</v>
      </c>
    </row>
    <row r="16" spans="1:3" ht="15">
      <c r="A16" s="19"/>
      <c r="B16" s="17"/>
      <c r="C16" s="17"/>
    </row>
    <row r="17" spans="1:3" ht="15">
      <c r="A17" s="14" t="s">
        <v>56</v>
      </c>
      <c r="B17" s="17"/>
      <c r="C17" s="17"/>
    </row>
    <row r="18" spans="1:3" ht="15">
      <c r="A18" s="15" t="s">
        <v>57</v>
      </c>
      <c r="B18" s="17"/>
      <c r="C18" s="17"/>
    </row>
    <row r="19" spans="1:3" ht="15">
      <c r="A19" s="15" t="s">
        <v>58</v>
      </c>
      <c r="B19" s="17">
        <v>1</v>
      </c>
      <c r="C19" s="17">
        <v>1</v>
      </c>
    </row>
    <row r="20" spans="1:3" ht="15">
      <c r="A20" s="15" t="s">
        <v>59</v>
      </c>
      <c r="B20" s="17">
        <v>1.2838652178700005</v>
      </c>
      <c r="C20" s="85">
        <v>0.5346848674023645</v>
      </c>
    </row>
    <row r="21" spans="1:3" ht="15">
      <c r="A21" s="15" t="s">
        <v>60</v>
      </c>
      <c r="B21" s="17">
        <v>1.553453339937191</v>
      </c>
      <c r="C21" s="17">
        <v>0.43892542582427924</v>
      </c>
    </row>
    <row r="22" spans="1:3" ht="15">
      <c r="A22" s="15" t="s">
        <v>61</v>
      </c>
      <c r="B22" s="17">
        <v>1.164379635482202</v>
      </c>
      <c r="C22" s="17">
        <v>0.4673928738866342</v>
      </c>
    </row>
    <row r="23" spans="1:3" ht="15">
      <c r="A23" s="14" t="s">
        <v>62</v>
      </c>
      <c r="B23" s="17"/>
      <c r="C23" s="17"/>
    </row>
    <row r="24" spans="1:3" ht="15">
      <c r="A24" s="15" t="s">
        <v>63</v>
      </c>
      <c r="B24" s="17">
        <v>0.20780491974885748</v>
      </c>
      <c r="C24" s="17">
        <v>5.3906453605484</v>
      </c>
    </row>
    <row r="25" spans="1:3" ht="15">
      <c r="A25" s="15" t="s">
        <v>64</v>
      </c>
      <c r="B25" s="21">
        <v>0.4079687452740899</v>
      </c>
      <c r="C25" s="21">
        <v>2.7629607121241686</v>
      </c>
    </row>
    <row r="26" spans="1:3" ht="15">
      <c r="A26" s="15" t="s">
        <v>65</v>
      </c>
      <c r="B26" s="17">
        <v>1</v>
      </c>
      <c r="C26" s="17">
        <v>1</v>
      </c>
    </row>
    <row r="27" spans="1:3" ht="15">
      <c r="A27" s="14" t="s">
        <v>66</v>
      </c>
      <c r="B27" s="17"/>
      <c r="C27" s="17"/>
    </row>
    <row r="28" spans="1:3" ht="15">
      <c r="A28" s="15" t="s">
        <v>67</v>
      </c>
      <c r="B28" s="17">
        <v>1</v>
      </c>
      <c r="C28" s="17">
        <v>1</v>
      </c>
    </row>
    <row r="29" spans="1:3" ht="15">
      <c r="A29" s="15" t="s">
        <v>68</v>
      </c>
      <c r="B29" s="17">
        <v>1.130753559925602</v>
      </c>
      <c r="C29" s="17">
        <v>0.8892521626735902</v>
      </c>
    </row>
    <row r="30" spans="1:3" ht="15">
      <c r="A30" s="14" t="s">
        <v>69</v>
      </c>
      <c r="B30" s="17"/>
      <c r="C30" s="17"/>
    </row>
    <row r="31" spans="1:3" ht="15">
      <c r="A31" s="15" t="s">
        <v>70</v>
      </c>
      <c r="B31" s="17">
        <v>0.00043276757204006346</v>
      </c>
      <c r="C31" s="22">
        <v>31732.191260506363</v>
      </c>
    </row>
    <row r="32" spans="1:3" ht="15">
      <c r="A32" s="15" t="s">
        <v>71</v>
      </c>
      <c r="B32" s="17">
        <v>0.002058913824351582</v>
      </c>
      <c r="C32" s="22">
        <v>3971.035098994185</v>
      </c>
    </row>
    <row r="33" spans="1:3" ht="15">
      <c r="A33" s="15" t="s">
        <v>72</v>
      </c>
      <c r="B33" s="17">
        <v>0.04963810390782428</v>
      </c>
      <c r="C33" s="22">
        <v>541.7854678778039</v>
      </c>
    </row>
    <row r="34" spans="1:3" ht="15">
      <c r="A34" s="15" t="s">
        <v>73</v>
      </c>
      <c r="B34" s="17">
        <v>0.2912759178688306</v>
      </c>
      <c r="C34" s="17">
        <v>66.56328416829076</v>
      </c>
    </row>
    <row r="35" spans="1:3" ht="15">
      <c r="A35" s="15" t="s">
        <v>74</v>
      </c>
      <c r="B35" s="17">
        <v>1</v>
      </c>
      <c r="C35" s="17">
        <v>1</v>
      </c>
    </row>
    <row r="36" spans="1:3" ht="15">
      <c r="A36" s="14" t="s">
        <v>1</v>
      </c>
      <c r="B36" s="17"/>
      <c r="C36" s="17"/>
    </row>
    <row r="37" spans="1:3" ht="15">
      <c r="A37" s="3" t="s">
        <v>326</v>
      </c>
      <c r="B37" s="86">
        <v>1</v>
      </c>
      <c r="C37" s="86">
        <v>1</v>
      </c>
    </row>
    <row r="38" spans="1:3" ht="15">
      <c r="A38" s="3" t="s">
        <v>140</v>
      </c>
      <c r="B38" s="86">
        <v>0.298256793413596</v>
      </c>
      <c r="C38" s="86">
        <v>9.971805017929109</v>
      </c>
    </row>
    <row r="39" spans="1:3" ht="15">
      <c r="A39" s="3" t="s">
        <v>141</v>
      </c>
      <c r="B39" s="86">
        <v>0.13638235882920619</v>
      </c>
      <c r="C39" s="86">
        <v>24.703712733994287</v>
      </c>
    </row>
    <row r="40" spans="1:3" ht="15">
      <c r="A40" s="3" t="s">
        <v>142</v>
      </c>
      <c r="B40" s="86">
        <v>0.12185668325081091</v>
      </c>
      <c r="C40" s="86">
        <v>19.687349083569014</v>
      </c>
    </row>
    <row r="41" spans="1:3" ht="15">
      <c r="A41" s="3" t="s">
        <v>143</v>
      </c>
      <c r="B41" s="86">
        <v>0.06289982249210231</v>
      </c>
      <c r="C41" s="86">
        <v>30.900368231399526</v>
      </c>
    </row>
    <row r="42" spans="1:3" ht="15">
      <c r="A42" s="3" t="s">
        <v>144</v>
      </c>
      <c r="B42" s="86">
        <v>0.04906007821001544</v>
      </c>
      <c r="C42" s="86">
        <v>51.55078448467594</v>
      </c>
    </row>
    <row r="43" spans="1:3" ht="15">
      <c r="A43" s="3" t="s">
        <v>145</v>
      </c>
      <c r="B43" s="86">
        <v>0.09307183463801133</v>
      </c>
      <c r="C43" s="86">
        <v>35.61355908103246</v>
      </c>
    </row>
    <row r="44" spans="1:3" ht="15">
      <c r="A44" s="3" t="s">
        <v>146</v>
      </c>
      <c r="B44" s="86">
        <v>0.33179405279240076</v>
      </c>
      <c r="C44" s="86">
        <v>14.117563707493833</v>
      </c>
    </row>
    <row r="45" spans="1:3" ht="15">
      <c r="A45" s="3" t="s">
        <v>147</v>
      </c>
      <c r="B45" s="86">
        <v>0.10272268604403544</v>
      </c>
      <c r="C45" s="87">
        <v>1.2318715587132734</v>
      </c>
    </row>
    <row r="46" spans="1:3" ht="15">
      <c r="A46" s="3" t="s">
        <v>148</v>
      </c>
      <c r="B46" s="86">
        <v>0.39829664354399347</v>
      </c>
      <c r="C46" s="86">
        <v>7.407279458625622</v>
      </c>
    </row>
    <row r="47" spans="1:3" ht="15">
      <c r="A47" s="3" t="s">
        <v>149</v>
      </c>
      <c r="B47" s="86">
        <v>2.8366974042646755</v>
      </c>
      <c r="C47" s="87">
        <v>1.4810436432515135E-08</v>
      </c>
    </row>
    <row r="48" spans="1:3" ht="15">
      <c r="A48" s="3" t="s">
        <v>150</v>
      </c>
      <c r="B48" s="86">
        <v>0.08017653617776417</v>
      </c>
      <c r="C48" s="86">
        <v>86.75380027852832</v>
      </c>
    </row>
    <row r="49" spans="1:3" ht="15">
      <c r="A49" s="3" t="s">
        <v>151</v>
      </c>
      <c r="B49" s="87">
        <v>0.5942301914065978</v>
      </c>
      <c r="C49" s="86">
        <v>3.2527073351189073</v>
      </c>
    </row>
    <row r="50" spans="1:3" ht="15">
      <c r="A50" s="3" t="s">
        <v>152</v>
      </c>
      <c r="B50" s="86">
        <v>0.15050721858193988</v>
      </c>
      <c r="C50" s="86">
        <v>26.511980760155502</v>
      </c>
    </row>
    <row r="51" spans="1:3" ht="15">
      <c r="A51" s="14" t="s">
        <v>2</v>
      </c>
      <c r="B51" s="17" t="s">
        <v>77</v>
      </c>
      <c r="C51" s="17" t="s">
        <v>77</v>
      </c>
    </row>
    <row r="52" spans="1:3" ht="15">
      <c r="A52" s="14" t="s">
        <v>3</v>
      </c>
      <c r="B52" s="17" t="s">
        <v>77</v>
      </c>
      <c r="C52" s="17" t="s">
        <v>77</v>
      </c>
    </row>
    <row r="53" spans="1:3" ht="15">
      <c r="A53" s="14" t="s">
        <v>75</v>
      </c>
      <c r="B53" s="16"/>
      <c r="C53" s="16"/>
    </row>
    <row r="54" spans="1:3" ht="15">
      <c r="A54" s="15" t="s">
        <v>76</v>
      </c>
      <c r="B54" s="17" t="s">
        <v>77</v>
      </c>
      <c r="C54" s="17" t="s">
        <v>77</v>
      </c>
    </row>
    <row r="55" spans="1:3" ht="15">
      <c r="A55" s="15" t="s">
        <v>78</v>
      </c>
      <c r="B55" s="17" t="s">
        <v>77</v>
      </c>
      <c r="C55" s="17" t="s">
        <v>77</v>
      </c>
    </row>
    <row r="56" spans="1:3" ht="15">
      <c r="A56" s="15" t="s">
        <v>79</v>
      </c>
      <c r="B56" s="17">
        <v>0.4730815645814946</v>
      </c>
      <c r="C56" s="17">
        <v>4.984904189651522</v>
      </c>
    </row>
    <row r="57" spans="1:3" ht="15">
      <c r="A57" s="15" t="s">
        <v>80</v>
      </c>
      <c r="B57" s="17" t="s">
        <v>77</v>
      </c>
      <c r="C57" s="17" t="s">
        <v>77</v>
      </c>
    </row>
    <row r="58" spans="1:3" ht="15">
      <c r="A58" s="14" t="s">
        <v>81</v>
      </c>
      <c r="B58" s="23"/>
      <c r="C58" s="17"/>
    </row>
    <row r="59" spans="1:3" ht="15">
      <c r="A59" s="15" t="s">
        <v>82</v>
      </c>
      <c r="B59" s="17" t="s">
        <v>77</v>
      </c>
      <c r="C59" s="17" t="s">
        <v>77</v>
      </c>
    </row>
    <row r="60" spans="1:3" ht="15">
      <c r="A60" s="15" t="s">
        <v>83</v>
      </c>
      <c r="B60" s="17" t="s">
        <v>77</v>
      </c>
      <c r="C60" s="17" t="s">
        <v>77</v>
      </c>
    </row>
    <row r="61" spans="1:3" ht="15">
      <c r="A61" s="14" t="s">
        <v>84</v>
      </c>
      <c r="B61" s="17"/>
      <c r="C61" s="17"/>
    </row>
    <row r="62" spans="1:3" ht="15">
      <c r="A62" s="15" t="s">
        <v>85</v>
      </c>
      <c r="B62" s="17">
        <v>0.5844141131760259</v>
      </c>
      <c r="C62" s="17">
        <v>1.5035617065682987</v>
      </c>
    </row>
    <row r="63" spans="1:3" ht="15">
      <c r="A63" s="15" t="s">
        <v>86</v>
      </c>
      <c r="B63" s="17">
        <v>0.7922057634261312</v>
      </c>
      <c r="C63" s="17">
        <v>1.138777427336243</v>
      </c>
    </row>
    <row r="64" spans="1:3" ht="15">
      <c r="A64" s="15" t="s">
        <v>87</v>
      </c>
      <c r="B64" s="17">
        <v>0.37832292688770847</v>
      </c>
      <c r="C64" s="17">
        <v>2.093856511609281</v>
      </c>
    </row>
    <row r="65" spans="1:3" ht="15">
      <c r="A65" s="15" t="s">
        <v>92</v>
      </c>
      <c r="B65" s="85">
        <v>1.0144739529590474</v>
      </c>
      <c r="C65" s="85">
        <v>0.9534876180481104</v>
      </c>
    </row>
    <row r="66" spans="1:3" ht="15">
      <c r="A66" s="14" t="s">
        <v>88</v>
      </c>
      <c r="B66" s="17"/>
      <c r="C66" s="17"/>
    </row>
    <row r="67" spans="1:3" ht="15">
      <c r="A67" s="14" t="s">
        <v>0</v>
      </c>
      <c r="B67" s="17"/>
      <c r="C67" s="17"/>
    </row>
    <row r="68" spans="1:3" ht="15">
      <c r="A68" s="15" t="s">
        <v>328</v>
      </c>
      <c r="B68" s="17">
        <v>1</v>
      </c>
      <c r="C68" s="17">
        <v>1</v>
      </c>
    </row>
    <row r="69" spans="1:3" ht="15">
      <c r="A69" s="15" t="s">
        <v>118</v>
      </c>
      <c r="B69" s="17">
        <v>0.916847295148013</v>
      </c>
      <c r="C69" s="17">
        <v>1.3185887677391963</v>
      </c>
    </row>
    <row r="70" spans="1:3" ht="15">
      <c r="A70" s="15" t="s">
        <v>119</v>
      </c>
      <c r="B70" s="17">
        <v>0.41743145368757556</v>
      </c>
      <c r="C70" s="17">
        <v>1.7703829795312198</v>
      </c>
    </row>
    <row r="71" spans="1:3" ht="15">
      <c r="A71" s="15" t="s">
        <v>120</v>
      </c>
      <c r="B71" s="17">
        <v>0.25431520285658343</v>
      </c>
      <c r="C71" s="17">
        <v>2.1262975273891853</v>
      </c>
    </row>
    <row r="72" spans="1:3" ht="15">
      <c r="A72" s="15"/>
      <c r="B72" s="17"/>
      <c r="C72" s="17"/>
    </row>
    <row r="73" spans="1:3" ht="15">
      <c r="A73" s="14" t="s">
        <v>89</v>
      </c>
      <c r="B73" s="17"/>
      <c r="C73" s="17"/>
    </row>
    <row r="74" spans="1:3" ht="15">
      <c r="A74" s="15" t="s">
        <v>90</v>
      </c>
      <c r="B74" s="17">
        <v>1</v>
      </c>
      <c r="C74" s="17">
        <v>1</v>
      </c>
    </row>
    <row r="75" spans="1:3" ht="15">
      <c r="A75" s="17" t="s">
        <v>4</v>
      </c>
      <c r="B75" s="17">
        <v>0.14034448952149473</v>
      </c>
      <c r="C75" s="17">
        <v>10.209113183755862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2008-12-03T12:35:39Z</dcterms:modified>
  <cp:category/>
  <cp:version/>
  <cp:contentType/>
  <cp:contentStatus/>
</cp:coreProperties>
</file>